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6D03AD27-D641-4E0B-AFC3-03E3D1D3A796}" xr6:coauthVersionLast="45" xr6:coauthVersionMax="45" xr10:uidLastSave="{00000000-0000-0000-0000-000000000000}"/>
  <bookViews>
    <workbookView xWindow="30" yWindow="1170" windowWidth="19125" windowHeight="13515" firstSheet="1" activeTab="3" xr2:uid="{00000000-000D-0000-FFFF-FFFF00000000}"/>
  </bookViews>
  <sheets>
    <sheet name="TEST Repas AB" sheetId="1" r:id="rId1"/>
    <sheet name="TEST Repas C" sheetId="2" r:id="rId2"/>
    <sheet name="TEST Repas D" sheetId="3" r:id="rId3"/>
    <sheet name="TEST Repas E" sheetId="4" r:id="rId4"/>
    <sheet name="Test Bon de produc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B23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B24" i="4" s="1"/>
  <c r="B29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B30" i="3" s="1"/>
  <c r="B32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F21" i="5" s="1"/>
  <c r="R30" i="2"/>
  <c r="E21" i="5" s="1"/>
  <c r="Q30" i="2"/>
  <c r="E20" i="5" s="1"/>
  <c r="P30" i="2"/>
  <c r="E19" i="5" s="1"/>
  <c r="O30" i="2"/>
  <c r="E18" i="5" s="1"/>
  <c r="N30" i="2"/>
  <c r="E17" i="5" s="1"/>
  <c r="M30" i="2"/>
  <c r="E16" i="5" s="1"/>
  <c r="L30" i="2"/>
  <c r="E15" i="5" s="1"/>
  <c r="K30" i="2"/>
  <c r="E14" i="5" s="1"/>
  <c r="J30" i="2"/>
  <c r="E13" i="5" s="1"/>
  <c r="I30" i="2"/>
  <c r="E12" i="5" s="1"/>
  <c r="H30" i="2"/>
  <c r="E11" i="5" s="1"/>
  <c r="G30" i="2"/>
  <c r="E10" i="5" s="1"/>
  <c r="F30" i="2"/>
  <c r="E9" i="5" s="1"/>
  <c r="E30" i="2"/>
  <c r="E8" i="5" s="1"/>
  <c r="D30" i="2"/>
  <c r="E7" i="5" s="1"/>
  <c r="C30" i="2"/>
  <c r="B30" i="2"/>
  <c r="B33" i="2" s="1"/>
  <c r="B42" i="1"/>
  <c r="BK40" i="1"/>
  <c r="D66" i="5" s="1"/>
  <c r="C66" i="5" s="1"/>
  <c r="BJ40" i="1"/>
  <c r="D65" i="5" s="1"/>
  <c r="C65" i="5" s="1"/>
  <c r="BI40" i="1"/>
  <c r="D64" i="5" s="1"/>
  <c r="C64" i="5" s="1"/>
  <c r="BH40" i="1"/>
  <c r="D63" i="5" s="1"/>
  <c r="C63" i="5" s="1"/>
  <c r="BG40" i="1"/>
  <c r="D62" i="5" s="1"/>
  <c r="C62" i="5" s="1"/>
  <c r="BF40" i="1"/>
  <c r="D61" i="5" s="1"/>
  <c r="C61" i="5" s="1"/>
  <c r="BE40" i="1"/>
  <c r="D60" i="5" s="1"/>
  <c r="C60" i="5" s="1"/>
  <c r="BD40" i="1"/>
  <c r="D59" i="5" s="1"/>
  <c r="C59" i="5" s="1"/>
  <c r="BC40" i="1"/>
  <c r="D58" i="5" s="1"/>
  <c r="C58" i="5" s="1"/>
  <c r="BB40" i="1"/>
  <c r="D57" i="5" s="1"/>
  <c r="C57" i="5" s="1"/>
  <c r="BA40" i="1"/>
  <c r="D56" i="5" s="1"/>
  <c r="C56" i="5" s="1"/>
  <c r="AZ40" i="1"/>
  <c r="D55" i="5" s="1"/>
  <c r="C55" i="5" s="1"/>
  <c r="AY40" i="1"/>
  <c r="D54" i="5" s="1"/>
  <c r="C54" i="5" s="1"/>
  <c r="AX40" i="1"/>
  <c r="D53" i="5" s="1"/>
  <c r="C53" i="5" s="1"/>
  <c r="AW40" i="1"/>
  <c r="D52" i="5" s="1"/>
  <c r="C52" i="5" s="1"/>
  <c r="AV40" i="1"/>
  <c r="D51" i="5" s="1"/>
  <c r="C51" i="5" s="1"/>
  <c r="AU40" i="1"/>
  <c r="D50" i="5" s="1"/>
  <c r="C50" i="5" s="1"/>
  <c r="AT40" i="1"/>
  <c r="AS40" i="1"/>
  <c r="D48" i="5" s="1"/>
  <c r="C48" i="5" s="1"/>
  <c r="AR40" i="1"/>
  <c r="D47" i="5" s="1"/>
  <c r="C47" i="5" s="1"/>
  <c r="AQ40" i="1"/>
  <c r="D46" i="5" s="1"/>
  <c r="C46" i="5" s="1"/>
  <c r="AP40" i="1"/>
  <c r="D45" i="5" s="1"/>
  <c r="C45" i="5" s="1"/>
  <c r="AO40" i="1"/>
  <c r="D44" i="5" s="1"/>
  <c r="C44" i="5" s="1"/>
  <c r="AN40" i="1"/>
  <c r="D43" i="5" s="1"/>
  <c r="C43" i="5" s="1"/>
  <c r="AM40" i="1"/>
  <c r="D42" i="5" s="1"/>
  <c r="C42" i="5" s="1"/>
  <c r="AL40" i="1"/>
  <c r="D41" i="5" s="1"/>
  <c r="C41" i="5" s="1"/>
  <c r="AK40" i="1"/>
  <c r="D40" i="5" s="1"/>
  <c r="C40" i="5" s="1"/>
  <c r="AJ40" i="1"/>
  <c r="D39" i="5" s="1"/>
  <c r="C39" i="5" s="1"/>
  <c r="AI40" i="1"/>
  <c r="D38" i="5" s="1"/>
  <c r="C38" i="5" s="1"/>
  <c r="AH40" i="1"/>
  <c r="D37" i="5" s="1"/>
  <c r="C37" i="5" s="1"/>
  <c r="AG40" i="1"/>
  <c r="D36" i="5" s="1"/>
  <c r="C36" i="5" s="1"/>
  <c r="AF40" i="1"/>
  <c r="D35" i="5" s="1"/>
  <c r="C35" i="5" s="1"/>
  <c r="AE40" i="1"/>
  <c r="D34" i="5" s="1"/>
  <c r="C34" i="5" s="1"/>
  <c r="AD40" i="1"/>
  <c r="D33" i="5" s="1"/>
  <c r="C33" i="5" s="1"/>
  <c r="AC40" i="1"/>
  <c r="D32" i="5" s="1"/>
  <c r="C32" i="5" s="1"/>
  <c r="AB40" i="1"/>
  <c r="D31" i="5" s="1"/>
  <c r="C31" i="5" s="1"/>
  <c r="AA40" i="1"/>
  <c r="D30" i="5" s="1"/>
  <c r="C30" i="5" s="1"/>
  <c r="Z40" i="1"/>
  <c r="D29" i="5" s="1"/>
  <c r="C29" i="5" s="1"/>
  <c r="Y40" i="1"/>
  <c r="D28" i="5" s="1"/>
  <c r="C28" i="5" s="1"/>
  <c r="X40" i="1"/>
  <c r="D27" i="5" s="1"/>
  <c r="C27" i="5" s="1"/>
  <c r="W40" i="1"/>
  <c r="D26" i="5" s="1"/>
  <c r="C26" i="5" s="1"/>
  <c r="V40" i="1"/>
  <c r="D25" i="5" s="1"/>
  <c r="C25" i="5" s="1"/>
  <c r="U40" i="1"/>
  <c r="D24" i="5" s="1"/>
  <c r="C24" i="5" s="1"/>
  <c r="T40" i="1"/>
  <c r="D49" i="5" s="1"/>
  <c r="C49" i="5" s="1"/>
  <c r="S40" i="1"/>
  <c r="D22" i="5" s="1"/>
  <c r="C22" i="5" s="1"/>
  <c r="R40" i="1"/>
  <c r="D21" i="5" s="1"/>
  <c r="Q40" i="1"/>
  <c r="D20" i="5" s="1"/>
  <c r="P40" i="1"/>
  <c r="D19" i="5" s="1"/>
  <c r="C19" i="5" s="1"/>
  <c r="O40" i="1"/>
  <c r="D18" i="5" s="1"/>
  <c r="C18" i="5" s="1"/>
  <c r="N40" i="1"/>
  <c r="D17" i="5" s="1"/>
  <c r="M40" i="1"/>
  <c r="D16" i="5" s="1"/>
  <c r="L40" i="1"/>
  <c r="D15" i="5" s="1"/>
  <c r="C15" i="5" s="1"/>
  <c r="K40" i="1"/>
  <c r="D14" i="5" s="1"/>
  <c r="C14" i="5" s="1"/>
  <c r="J40" i="1"/>
  <c r="D13" i="5" s="1"/>
  <c r="I40" i="1"/>
  <c r="D12" i="5" s="1"/>
  <c r="H40" i="1"/>
  <c r="D11" i="5" s="1"/>
  <c r="C11" i="5" s="1"/>
  <c r="G40" i="1"/>
  <c r="D10" i="5" s="1"/>
  <c r="C10" i="5" s="1"/>
  <c r="F40" i="1"/>
  <c r="D9" i="5" s="1"/>
  <c r="E40" i="1"/>
  <c r="D8" i="5" s="1"/>
  <c r="D40" i="1"/>
  <c r="D7" i="5" s="1"/>
  <c r="C7" i="5" s="1"/>
  <c r="C40" i="1"/>
  <c r="D6" i="5" s="1"/>
  <c r="C6" i="5" s="1"/>
  <c r="B40" i="1"/>
  <c r="H5" i="5" a="1"/>
  <c r="H5" i="5" l="1"/>
  <c r="H9" i="5"/>
  <c r="H13" i="5"/>
  <c r="H17" i="5"/>
  <c r="H21" i="5"/>
  <c r="H25" i="5"/>
  <c r="H29" i="5"/>
  <c r="H33" i="5"/>
  <c r="H37" i="5"/>
  <c r="H41" i="5"/>
  <c r="H45" i="5"/>
  <c r="H49" i="5"/>
  <c r="H6" i="5"/>
  <c r="H10" i="5"/>
  <c r="H14" i="5"/>
  <c r="H18" i="5"/>
  <c r="H22" i="5"/>
  <c r="H26" i="5"/>
  <c r="H30" i="5"/>
  <c r="H34" i="5"/>
  <c r="H38" i="5"/>
  <c r="H42" i="5"/>
  <c r="H46" i="5"/>
  <c r="H50" i="5"/>
  <c r="H8" i="5"/>
  <c r="H12" i="5"/>
  <c r="H16" i="5"/>
  <c r="H20" i="5"/>
  <c r="H24" i="5"/>
  <c r="H28" i="5"/>
  <c r="H32" i="5"/>
  <c r="H36" i="5"/>
  <c r="H40" i="5"/>
  <c r="H44" i="5"/>
  <c r="H48" i="5"/>
  <c r="H7" i="5"/>
  <c r="H11" i="5"/>
  <c r="H15" i="5"/>
  <c r="H19" i="5"/>
  <c r="H23" i="5"/>
  <c r="H27" i="5"/>
  <c r="H31" i="5"/>
  <c r="H35" i="5"/>
  <c r="H39" i="5"/>
  <c r="H43" i="5"/>
  <c r="H47" i="5"/>
  <c r="H51" i="5"/>
  <c r="C9" i="5"/>
  <c r="C13" i="5"/>
  <c r="C17" i="5"/>
  <c r="C21" i="5"/>
  <c r="C8" i="5"/>
  <c r="C12" i="5"/>
  <c r="C16" i="5"/>
  <c r="C20" i="5"/>
  <c r="B43" i="1"/>
  <c r="E5" i="5"/>
  <c r="C5" i="5" s="1"/>
  <c r="D23" i="5"/>
  <c r="C23" i="5" s="1"/>
</calcChain>
</file>

<file path=xl/sharedStrings.xml><?xml version="1.0" encoding="utf-8"?>
<sst xmlns="http://schemas.openxmlformats.org/spreadsheetml/2006/main" count="580" uniqueCount="98">
  <si>
    <t>UNITE AB</t>
  </si>
  <si>
    <t>TEXTURE</t>
  </si>
  <si>
    <t>NORMALE</t>
  </si>
  <si>
    <t>HACHEE</t>
  </si>
  <si>
    <t>MIXEE</t>
  </si>
  <si>
    <t>MANGER MAIN</t>
  </si>
  <si>
    <t>Résidents</t>
  </si>
  <si>
    <t>Normal</t>
  </si>
  <si>
    <t>Viande Hachée</t>
  </si>
  <si>
    <t>Dialyse</t>
  </si>
  <si>
    <t xml:space="preserve">Sans Viande </t>
  </si>
  <si>
    <t>Sans Poisson</t>
  </si>
  <si>
    <t xml:space="preserve">Sans gluten </t>
  </si>
  <si>
    <t xml:space="preserve">Sans concombre </t>
  </si>
  <si>
    <t>Sans Moutarde</t>
  </si>
  <si>
    <t>Sans Riz</t>
  </si>
  <si>
    <t>Sans Fromage</t>
  </si>
  <si>
    <t xml:space="preserve">Sans Oeufs durs </t>
  </si>
  <si>
    <t>Sans choux</t>
  </si>
  <si>
    <t>Sans Lactose</t>
  </si>
  <si>
    <t>Sans fraise</t>
  </si>
  <si>
    <t>Sans crudité</t>
  </si>
  <si>
    <t>Sans Crucifére</t>
  </si>
  <si>
    <t>Végétarien (Poisson)</t>
  </si>
  <si>
    <t>X</t>
  </si>
  <si>
    <t>TOTAL</t>
  </si>
  <si>
    <t xml:space="preserve">Total Résidents </t>
  </si>
  <si>
    <t xml:space="preserve">Légende : </t>
  </si>
  <si>
    <t>Allergie</t>
  </si>
  <si>
    <t xml:space="preserve">Contrôle </t>
  </si>
  <si>
    <t xml:space="preserve">ALLERGIE </t>
  </si>
  <si>
    <t>Texture Normale</t>
  </si>
  <si>
    <t>Texture Hachée</t>
  </si>
  <si>
    <t xml:space="preserve">Texture Mixée </t>
  </si>
  <si>
    <t xml:space="preserve">Texture Manger Main </t>
  </si>
  <si>
    <t>UNITE C</t>
  </si>
  <si>
    <t>JUS HP</t>
  </si>
  <si>
    <t>Neutre/Cappuc 8h</t>
  </si>
  <si>
    <t>Neutre/Cappuc 18h</t>
  </si>
  <si>
    <t>EAUX</t>
  </si>
  <si>
    <t xml:space="preserve">Sans Gluten </t>
  </si>
  <si>
    <t>Sans Choux</t>
  </si>
  <si>
    <t>Sans Fraise</t>
  </si>
  <si>
    <t>Végétarien</t>
  </si>
  <si>
    <t>JUS HP 8h</t>
  </si>
  <si>
    <t>JUS HP 12h</t>
  </si>
  <si>
    <t>JUS HP 16h</t>
  </si>
  <si>
    <t>JUS HP 18h</t>
  </si>
  <si>
    <t>12h</t>
  </si>
  <si>
    <t>16h</t>
  </si>
  <si>
    <t xml:space="preserve">EAU GEL </t>
  </si>
  <si>
    <t>EAU GAZ</t>
  </si>
  <si>
    <t>B</t>
  </si>
  <si>
    <t>UNITE D</t>
  </si>
  <si>
    <t>C</t>
  </si>
  <si>
    <t>UNITE E</t>
  </si>
  <si>
    <t>D</t>
  </si>
  <si>
    <t>BON DE PRODUCTION EN CUISINE</t>
  </si>
  <si>
    <t>Unités</t>
  </si>
  <si>
    <t>TEXTURES</t>
  </si>
  <si>
    <t>Total</t>
  </si>
  <si>
    <t>AB</t>
  </si>
  <si>
    <t>E</t>
  </si>
  <si>
    <t>Sans crucifére</t>
  </si>
  <si>
    <t>toto1</t>
  </si>
  <si>
    <t>toto2</t>
  </si>
  <si>
    <t>toto3</t>
  </si>
  <si>
    <t>toto4</t>
  </si>
  <si>
    <t>toto5</t>
  </si>
  <si>
    <t>toto6</t>
  </si>
  <si>
    <t>toto7</t>
  </si>
  <si>
    <t>toto8</t>
  </si>
  <si>
    <t>toto9</t>
  </si>
  <si>
    <t>toto10</t>
  </si>
  <si>
    <t>toto11</t>
  </si>
  <si>
    <t>toto12</t>
  </si>
  <si>
    <t>toto13</t>
  </si>
  <si>
    <t>toto14</t>
  </si>
  <si>
    <t>toto15</t>
  </si>
  <si>
    <t>toto16</t>
  </si>
  <si>
    <t>toto17</t>
  </si>
  <si>
    <t>toto18</t>
  </si>
  <si>
    <t>toto19</t>
  </si>
  <si>
    <t>toto20</t>
  </si>
  <si>
    <t>toto21</t>
  </si>
  <si>
    <t>toto22</t>
  </si>
  <si>
    <t>toto23</t>
  </si>
  <si>
    <t>toto24</t>
  </si>
  <si>
    <t>toto25</t>
  </si>
  <si>
    <t>toto26</t>
  </si>
  <si>
    <t>toto27</t>
  </si>
  <si>
    <t>toto28</t>
  </si>
  <si>
    <t>toto29</t>
  </si>
  <si>
    <t>toto30</t>
  </si>
  <si>
    <t>toto31</t>
  </si>
  <si>
    <t>toto32</t>
  </si>
  <si>
    <t>toto33</t>
  </si>
  <si>
    <t>toto34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</si>
</sst>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</font>
    <font>
      <sz val="24"/>
      <name val="Comfortaa"/>
    </font>
    <font>
      <b/>
      <sz val="12"/>
      <color rgb="FF4C1130"/>
      <name val="Comfortaa"/>
    </font>
    <font>
      <b/>
      <sz val="12"/>
      <name val="Comfortaa"/>
    </font>
    <font>
      <sz val="10"/>
      <name val="Arial"/>
    </font>
    <font>
      <b/>
      <sz val="11"/>
      <color rgb="FF000000"/>
      <name val="Comfortaa"/>
    </font>
    <font>
      <b/>
      <sz val="11"/>
      <name val="Comfortaa"/>
    </font>
    <font>
      <b/>
      <sz val="12"/>
      <name val="Arial"/>
    </font>
    <font>
      <sz val="10"/>
      <name val="Comfortaa"/>
    </font>
    <font>
      <sz val="12"/>
      <name val="Arial"/>
    </font>
    <font>
      <sz val="14"/>
      <name val="Arial"/>
    </font>
    <font>
      <b/>
      <u/>
      <sz val="12"/>
      <name val="Arial"/>
    </font>
    <font>
      <b/>
      <sz val="10"/>
      <name val="Arial"/>
    </font>
    <font>
      <sz val="10"/>
      <name val="Arial"/>
    </font>
    <font>
      <b/>
      <sz val="12"/>
      <color rgb="FF4C1130"/>
      <name val="Arial"/>
    </font>
    <font>
      <b/>
      <sz val="12"/>
      <name val="Arial"/>
    </font>
    <font>
      <sz val="12"/>
      <name val="Calibri"/>
    </font>
    <font>
      <sz val="12"/>
      <color rgb="FF000000"/>
      <name val="Calibri"/>
    </font>
    <font>
      <sz val="12"/>
      <color rgb="FFF7981D"/>
      <name val="Calibri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  <fill>
      <patternFill patternType="solid">
        <fgColor rgb="FFBDA5F3"/>
        <bgColor rgb="FFBDA5F3"/>
      </patternFill>
    </fill>
    <fill>
      <patternFill patternType="solid">
        <fgColor rgb="FF72A1EE"/>
        <bgColor rgb="FF72A1EE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BDBDBD"/>
        <bgColor rgb="FFBDBDBD"/>
      </patternFill>
    </fill>
    <fill>
      <patternFill patternType="solid">
        <fgColor rgb="FF63D297"/>
        <bgColor rgb="FF63D297"/>
      </patternFill>
    </fill>
    <fill>
      <patternFill patternType="solid">
        <fgColor rgb="FFF7981D"/>
        <bgColor rgb="FFF7981D"/>
      </patternFill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1" xfId="0" applyFont="1" applyBorder="1"/>
    <xf numFmtId="0" fontId="7" fillId="5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textRotation="255"/>
    </xf>
    <xf numFmtId="0" fontId="3" fillId="8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textRotation="255"/>
    </xf>
    <xf numFmtId="0" fontId="7" fillId="3" borderId="1" xfId="0" applyFont="1" applyFill="1" applyBorder="1" applyAlignment="1">
      <alignment horizontal="center" textRotation="255"/>
    </xf>
    <xf numFmtId="0" fontId="7" fillId="4" borderId="1" xfId="0" applyFont="1" applyFill="1" applyBorder="1" applyAlignment="1">
      <alignment horizontal="center" textRotation="255"/>
    </xf>
    <xf numFmtId="0" fontId="7" fillId="5" borderId="1" xfId="0" applyFont="1" applyFill="1" applyBorder="1" applyAlignment="1">
      <alignment horizontal="center" textRotation="255"/>
    </xf>
    <xf numFmtId="0" fontId="4" fillId="0" borderId="0" xfId="0" applyFont="1" applyAlignment="1">
      <alignment textRotation="255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textRotation="255"/>
    </xf>
    <xf numFmtId="0" fontId="4" fillId="9" borderId="1" xfId="0" applyFont="1" applyFill="1" applyBorder="1" applyAlignment="1">
      <alignment textRotation="255"/>
    </xf>
    <xf numFmtId="0" fontId="4" fillId="10" borderId="1" xfId="0" applyFont="1" applyFill="1" applyBorder="1" applyAlignment="1">
      <alignment textRotation="255"/>
    </xf>
    <xf numFmtId="0" fontId="4" fillId="4" borderId="1" xfId="0" applyFont="1" applyFill="1" applyBorder="1" applyAlignment="1">
      <alignment textRotation="255"/>
    </xf>
    <xf numFmtId="0" fontId="4" fillId="5" borderId="1" xfId="0" applyFont="1" applyFill="1" applyBorder="1" applyAlignment="1">
      <alignment textRotation="255"/>
    </xf>
    <xf numFmtId="0" fontId="13" fillId="0" borderId="0" xfId="0" applyFont="1"/>
    <xf numFmtId="0" fontId="3" fillId="2" borderId="1" xfId="0" applyFont="1" applyFill="1" applyBorder="1" applyAlignment="1"/>
    <xf numFmtId="0" fontId="5" fillId="11" borderId="5" xfId="0" applyFont="1" applyFill="1" applyBorder="1" applyAlignment="1">
      <alignment horizontal="center" textRotation="90"/>
    </xf>
    <xf numFmtId="0" fontId="6" fillId="11" borderId="5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/>
    </xf>
    <xf numFmtId="0" fontId="6" fillId="5" borderId="5" xfId="0" applyFont="1" applyFill="1" applyBorder="1" applyAlignment="1">
      <alignment horizontal="center" textRotation="90"/>
    </xf>
    <xf numFmtId="0" fontId="6" fillId="5" borderId="14" xfId="0" applyFont="1" applyFill="1" applyBorder="1" applyAlignment="1">
      <alignment horizontal="center" textRotation="90"/>
    </xf>
    <xf numFmtId="0" fontId="14" fillId="6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25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25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3" borderId="28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28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29" xfId="0" applyFont="1" applyFill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7" fillId="5" borderId="1" xfId="0" applyFont="1" applyFill="1" applyBorder="1" applyAlignment="1">
      <alignment horizontal="center" vertical="center" textRotation="255"/>
    </xf>
    <xf numFmtId="0" fontId="7" fillId="11" borderId="1" xfId="0" applyFont="1" applyFill="1" applyBorder="1" applyAlignment="1">
      <alignment horizontal="center" vertical="center" textRotation="255"/>
    </xf>
    <xf numFmtId="0" fontId="7" fillId="5" borderId="2" xfId="0" applyFont="1" applyFill="1" applyBorder="1" applyAlignment="1">
      <alignment horizontal="center" vertical="center" textRotation="255"/>
    </xf>
    <xf numFmtId="0" fontId="13" fillId="0" borderId="0" xfId="0" applyFont="1" applyAlignment="1"/>
    <xf numFmtId="0" fontId="2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/>
    <xf numFmtId="0" fontId="2" fillId="6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textRotation="90" wrapText="1"/>
    </xf>
    <xf numFmtId="0" fontId="6" fillId="2" borderId="17" xfId="0" applyFont="1" applyFill="1" applyBorder="1" applyAlignment="1">
      <alignment horizontal="center" textRotation="90"/>
    </xf>
    <xf numFmtId="0" fontId="5" fillId="2" borderId="17" xfId="0" applyFont="1" applyFill="1" applyBorder="1" applyAlignment="1">
      <alignment horizontal="center" textRotation="90"/>
    </xf>
    <xf numFmtId="0" fontId="5" fillId="3" borderId="17" xfId="0" applyFont="1" applyFill="1" applyBorder="1" applyAlignment="1">
      <alignment horizontal="center" textRotation="90" wrapText="1"/>
    </xf>
    <xf numFmtId="0" fontId="6" fillId="3" borderId="17" xfId="0" applyFont="1" applyFill="1" applyBorder="1" applyAlignment="1">
      <alignment horizontal="center" textRotation="90"/>
    </xf>
    <xf numFmtId="0" fontId="5" fillId="3" borderId="17" xfId="0" applyFont="1" applyFill="1" applyBorder="1" applyAlignment="1">
      <alignment horizontal="center" textRotation="90"/>
    </xf>
    <xf numFmtId="0" fontId="5" fillId="4" borderId="17" xfId="0" applyFont="1" applyFill="1" applyBorder="1" applyAlignment="1">
      <alignment horizontal="center" textRotation="90" wrapText="1"/>
    </xf>
    <xf numFmtId="0" fontId="6" fillId="4" borderId="17" xfId="0" applyFont="1" applyFill="1" applyBorder="1" applyAlignment="1">
      <alignment horizontal="center" textRotation="90"/>
    </xf>
    <xf numFmtId="0" fontId="5" fillId="4" borderId="17" xfId="0" applyFont="1" applyFill="1" applyBorder="1" applyAlignment="1">
      <alignment horizontal="center" textRotation="90"/>
    </xf>
    <xf numFmtId="0" fontId="5" fillId="5" borderId="17" xfId="0" applyFont="1" applyFill="1" applyBorder="1" applyAlignment="1">
      <alignment horizontal="center" textRotation="90" wrapText="1"/>
    </xf>
    <xf numFmtId="0" fontId="5" fillId="5" borderId="17" xfId="0" applyFont="1" applyFill="1" applyBorder="1" applyAlignment="1">
      <alignment horizontal="center" textRotation="90" wrapText="1"/>
    </xf>
    <xf numFmtId="0" fontId="6" fillId="5" borderId="17" xfId="0" applyFont="1" applyFill="1" applyBorder="1" applyAlignment="1">
      <alignment horizontal="center" textRotation="90"/>
    </xf>
    <xf numFmtId="0" fontId="5" fillId="5" borderId="17" xfId="0" applyFont="1" applyFill="1" applyBorder="1" applyAlignment="1">
      <alignment horizontal="center" textRotation="90"/>
    </xf>
    <xf numFmtId="0" fontId="5" fillId="5" borderId="17" xfId="0" applyFont="1" applyFill="1" applyBorder="1" applyAlignment="1">
      <alignment horizontal="center" textRotation="90"/>
    </xf>
    <xf numFmtId="0" fontId="5" fillId="5" borderId="17" xfId="0" applyFont="1" applyFill="1" applyBorder="1" applyAlignment="1">
      <alignment horizontal="center" textRotation="90"/>
    </xf>
    <xf numFmtId="0" fontId="5" fillId="11" borderId="17" xfId="0" applyFont="1" applyFill="1" applyBorder="1" applyAlignment="1">
      <alignment horizontal="center" textRotation="90"/>
    </xf>
    <xf numFmtId="0" fontId="6" fillId="11" borderId="17" xfId="0" applyFont="1" applyFill="1" applyBorder="1" applyAlignment="1">
      <alignment horizontal="center" textRotation="90"/>
    </xf>
    <xf numFmtId="0" fontId="6" fillId="2" borderId="17" xfId="0" applyFont="1" applyFill="1" applyBorder="1" applyAlignment="1">
      <alignment horizontal="center" textRotation="90"/>
    </xf>
    <xf numFmtId="0" fontId="6" fillId="14" borderId="17" xfId="0" applyFont="1" applyFill="1" applyBorder="1" applyAlignment="1">
      <alignment horizontal="center" textRotation="90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textRotation="255"/>
    </xf>
    <xf numFmtId="0" fontId="7" fillId="14" borderId="1" xfId="0" applyFont="1" applyFill="1" applyBorder="1" applyAlignment="1">
      <alignment horizontal="center" vertical="center" textRotation="255"/>
    </xf>
    <xf numFmtId="0" fontId="7" fillId="14" borderId="2" xfId="0" applyFont="1" applyFill="1" applyBorder="1" applyAlignment="1">
      <alignment horizontal="center" vertical="center" textRotation="255"/>
    </xf>
    <xf numFmtId="0" fontId="6" fillId="15" borderId="17" xfId="0" applyFont="1" applyFill="1" applyBorder="1" applyAlignment="1">
      <alignment horizontal="center" textRotation="90"/>
    </xf>
    <xf numFmtId="0" fontId="14" fillId="6" borderId="34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1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17" fillId="2" borderId="16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18" fillId="12" borderId="0" xfId="0" applyFont="1" applyFill="1"/>
    <xf numFmtId="0" fontId="17" fillId="2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6" fillId="0" borderId="0" xfId="0" applyFont="1" applyAlignment="1">
      <alignment textRotation="255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textRotation="90"/>
    </xf>
    <xf numFmtId="0" fontId="4" fillId="0" borderId="16" xfId="0" applyFont="1" applyBorder="1"/>
    <xf numFmtId="0" fontId="6" fillId="5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3" fillId="11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textRotation="90"/>
    </xf>
    <xf numFmtId="0" fontId="4" fillId="0" borderId="33" xfId="0" applyFont="1" applyBorder="1"/>
    <xf numFmtId="0" fontId="6" fillId="14" borderId="25" xfId="0" applyFont="1" applyFill="1" applyBorder="1" applyAlignment="1">
      <alignment horizontal="center" vertical="center"/>
    </xf>
    <xf numFmtId="0" fontId="4" fillId="0" borderId="31" xfId="0" applyFont="1" applyBorder="1"/>
    <xf numFmtId="0" fontId="3" fillId="2" borderId="25" xfId="0" applyFont="1" applyFill="1" applyBorder="1" applyAlignment="1">
      <alignment horizontal="center" vertical="center"/>
    </xf>
    <xf numFmtId="0" fontId="4" fillId="0" borderId="30" xfId="0" applyFont="1" applyBorder="1"/>
    <xf numFmtId="0" fontId="3" fillId="3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6" fillId="15" borderId="25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4" fillId="0" borderId="35" xfId="0" applyFont="1" applyBorder="1"/>
    <xf numFmtId="0" fontId="16" fillId="3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72A1EE"/>
      </font>
      <fill>
        <patternFill patternType="solid">
          <fgColor rgb="FF72A1EE"/>
          <bgColor rgb="FF72A1EE"/>
        </patternFill>
      </fill>
    </dxf>
    <dxf>
      <font>
        <color rgb="FF72A1EE"/>
      </font>
      <fill>
        <patternFill patternType="solid">
          <fgColor rgb="FF72A1EE"/>
          <bgColor rgb="FF72A1EE"/>
        </patternFill>
      </fill>
    </dxf>
    <dxf>
      <font>
        <color rgb="FFBDA5F3"/>
      </font>
      <fill>
        <patternFill patternType="solid">
          <fgColor rgb="FFBDA5F3"/>
          <bgColor rgb="FFBDA5F3"/>
        </patternFill>
      </fill>
    </dxf>
    <dxf>
      <font>
        <color rgb="FFBDA5F3"/>
      </font>
      <fill>
        <patternFill patternType="solid">
          <fgColor rgb="FFBDA5F3"/>
          <bgColor rgb="FFBDA5F3"/>
        </patternFill>
      </fill>
    </dxf>
    <dxf>
      <font>
        <color rgb="FFF7981D"/>
      </font>
      <fill>
        <patternFill patternType="solid">
          <fgColor rgb="FFF7981D"/>
          <bgColor rgb="FFF7981D"/>
        </patternFill>
      </fill>
    </dxf>
    <dxf>
      <font>
        <b/>
        <color rgb="FFB7E1CD"/>
      </font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TEST Repas AB-style" pivot="0" count="2" xr9:uid="{00000000-0011-0000-FFFF-FFFF00000000}">
      <tableStyleElement type="firstRowStripe" dxfId="15"/>
      <tableStyleElement type="secondRowStripe" dxfId="14"/>
    </tableStyle>
    <tableStyle name="TEST Repas C-style" pivot="0" count="2" xr9:uid="{00000000-0011-0000-FFFF-FFFF01000000}">
      <tableStyleElement type="firstRowStripe" dxfId="13"/>
      <tableStyleElement type="secondRowStripe" dxfId="12"/>
    </tableStyle>
    <tableStyle name="TEST Repas D-style" pivot="0" count="2" xr9:uid="{00000000-0011-0000-FFFF-FFFF02000000}">
      <tableStyleElement type="firstRowStripe" dxfId="11"/>
      <tableStyleElement type="secondRowStripe" dxfId="10"/>
    </tableStyle>
    <tableStyle name="TEST Repas E-style" pivot="0" count="2" xr9:uid="{00000000-0011-0000-FFFF-FFFF03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76200</xdr:colOff>
      <xdr:row>36</xdr:row>
      <xdr:rowOff>66675</xdr:rowOff>
    </xdr:from>
    <xdr:to>
      <xdr:col>67</xdr:col>
      <xdr:colOff>971550</xdr:colOff>
      <xdr:row>51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265C2E1-6B74-4E50-8BE5-0D9B9EEF31D8}"/>
            </a:ext>
          </a:extLst>
        </xdr:cNvPr>
        <xdr:cNvSpPr txBox="1"/>
      </xdr:nvSpPr>
      <xdr:spPr>
        <a:xfrm>
          <a:off x="6657975" y="11420475"/>
          <a:ext cx="4352925" cy="282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Seul la variable colonne change tout le reste est identique </a:t>
          </a:r>
          <a:br>
            <a:rPr lang="fr-FR"/>
          </a:br>
          <a:r>
            <a:rPr lang="fr-FR"/>
            <a:t>La serie D et E ne sont pas écrite dans les formules </a:t>
          </a:r>
          <a:br>
            <a:rPr lang="fr-FR"/>
          </a:br>
          <a:r>
            <a:rPr lang="fr-FR"/>
            <a:t>je ne mets dans la formule que ='TEST1 Repas AB'!XXXXXX40 </a:t>
          </a:r>
          <a:br>
            <a:rPr lang="fr-FR"/>
          </a:br>
          <a:br>
            <a:rPr lang="fr-FR"/>
          </a:br>
          <a:r>
            <a:rPr lang="fr-FR"/>
            <a:t>Colonne 1 </a:t>
          </a:r>
          <a:br>
            <a:rPr lang="fr-FR"/>
          </a:br>
          <a:r>
            <a:rPr lang="fr-FR"/>
            <a:t>D1='TEST1 Repas AB'!A40 </a:t>
          </a:r>
          <a:br>
            <a:rPr lang="fr-FR"/>
          </a:br>
          <a:r>
            <a:rPr lang="fr-FR"/>
            <a:t>D2='TEST1 Repas AB'!B40 </a:t>
          </a:r>
          <a:br>
            <a:rPr lang="fr-FR"/>
          </a:br>
          <a:r>
            <a:rPr lang="fr-FR"/>
            <a:t>D3='TEST1 Repas AB'!C40 </a:t>
          </a:r>
          <a:br>
            <a:rPr lang="fr-FR"/>
          </a:br>
          <a:r>
            <a:rPr lang="fr-FR"/>
            <a:t>D4='TEST1 Repas AB'!D40 </a:t>
          </a:r>
          <a:br>
            <a:rPr lang="fr-FR"/>
          </a:br>
          <a:br>
            <a:rPr lang="fr-FR"/>
          </a:br>
          <a:r>
            <a:rPr lang="fr-FR"/>
            <a:t>Colonne 2 </a:t>
          </a:r>
          <a:br>
            <a:rPr lang="fr-FR"/>
          </a:br>
          <a:r>
            <a:rPr lang="fr-FR"/>
            <a:t>E1='TEST2 Repas C'!A38 </a:t>
          </a:r>
          <a:br>
            <a:rPr lang="fr-FR"/>
          </a:br>
          <a:r>
            <a:rPr lang="fr-FR"/>
            <a:t>E2='TEST2 Repas C'!B38 </a:t>
          </a:r>
          <a:br>
            <a:rPr lang="fr-FR"/>
          </a:br>
          <a:r>
            <a:rPr lang="fr-FR"/>
            <a:t>E3='TEST2 Repas C'!C38 </a:t>
          </a:r>
          <a:br>
            <a:rPr lang="fr-FR"/>
          </a:br>
          <a:r>
            <a:rPr lang="fr-FR"/>
            <a:t>E4='TEST2 Repas C'!D38 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BK38" headerRowCount="0">
  <tableColumns count="6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  <tableColumn id="38" xr3:uid="{00000000-0010-0000-0000-000026000000}" name="Column38"/>
    <tableColumn id="39" xr3:uid="{00000000-0010-0000-0000-000027000000}" name="Column39"/>
    <tableColumn id="40" xr3:uid="{00000000-0010-0000-0000-000028000000}" name="Column40"/>
    <tableColumn id="41" xr3:uid="{00000000-0010-0000-0000-000029000000}" name="Column41"/>
    <tableColumn id="42" xr3:uid="{00000000-0010-0000-0000-00002A000000}" name="Column42"/>
    <tableColumn id="43" xr3:uid="{00000000-0010-0000-0000-00002B000000}" name="Column43"/>
    <tableColumn id="44" xr3:uid="{00000000-0010-0000-0000-00002C000000}" name="Column44"/>
    <tableColumn id="45" xr3:uid="{00000000-0010-0000-0000-00002D000000}" name="Column45"/>
    <tableColumn id="46" xr3:uid="{00000000-0010-0000-0000-00002E000000}" name="Column46"/>
    <tableColumn id="47" xr3:uid="{00000000-0010-0000-0000-00002F000000}" name="Column47"/>
    <tableColumn id="48" xr3:uid="{00000000-0010-0000-0000-000030000000}" name="Column48"/>
    <tableColumn id="49" xr3:uid="{00000000-0010-0000-0000-000031000000}" name="Column49"/>
    <tableColumn id="50" xr3:uid="{00000000-0010-0000-0000-000032000000}" name="Column50"/>
    <tableColumn id="51" xr3:uid="{00000000-0010-0000-0000-000033000000}" name="Column51"/>
    <tableColumn id="52" xr3:uid="{00000000-0010-0000-0000-000034000000}" name="Column52"/>
    <tableColumn id="53" xr3:uid="{00000000-0010-0000-0000-000035000000}" name="Column53"/>
    <tableColumn id="54" xr3:uid="{00000000-0010-0000-0000-000036000000}" name="Column54"/>
    <tableColumn id="55" xr3:uid="{00000000-0010-0000-0000-000037000000}" name="Column55"/>
    <tableColumn id="56" xr3:uid="{00000000-0010-0000-0000-000038000000}" name="Column56"/>
    <tableColumn id="57" xr3:uid="{00000000-0010-0000-0000-000039000000}" name="Column57"/>
    <tableColumn id="58" xr3:uid="{00000000-0010-0000-0000-00003A000000}" name="Column58"/>
    <tableColumn id="59" xr3:uid="{00000000-0010-0000-0000-00003B000000}" name="Column59"/>
    <tableColumn id="60" xr3:uid="{00000000-0010-0000-0000-00003C000000}" name="Column60"/>
    <tableColumn id="61" xr3:uid="{00000000-0010-0000-0000-00003D000000}" name="Column61"/>
    <tableColumn id="62" xr3:uid="{00000000-0010-0000-0000-00003E000000}" name="Column62"/>
    <tableColumn id="63" xr3:uid="{00000000-0010-0000-0000-00003F000000}" name="Column63"/>
  </tableColumns>
  <tableStyleInfo name="TEST Repas AB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:BU28" headerRowCount="0">
  <tableColumns count="73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  <tableColumn id="33" xr3:uid="{00000000-0010-0000-0100-000021000000}" name="Column33"/>
    <tableColumn id="34" xr3:uid="{00000000-0010-0000-0100-000022000000}" name="Column34"/>
    <tableColumn id="35" xr3:uid="{00000000-0010-0000-0100-000023000000}" name="Column35"/>
    <tableColumn id="36" xr3:uid="{00000000-0010-0000-0100-000024000000}" name="Column36"/>
    <tableColumn id="37" xr3:uid="{00000000-0010-0000-0100-000025000000}" name="Column37"/>
    <tableColumn id="38" xr3:uid="{00000000-0010-0000-0100-000026000000}" name="Column38"/>
    <tableColumn id="39" xr3:uid="{00000000-0010-0000-0100-000027000000}" name="Column39"/>
    <tableColumn id="40" xr3:uid="{00000000-0010-0000-0100-000028000000}" name="Column40"/>
    <tableColumn id="41" xr3:uid="{00000000-0010-0000-0100-000029000000}" name="Column41"/>
    <tableColumn id="42" xr3:uid="{00000000-0010-0000-0100-00002A000000}" name="Column42"/>
    <tableColumn id="43" xr3:uid="{00000000-0010-0000-0100-00002B000000}" name="Column43"/>
    <tableColumn id="44" xr3:uid="{00000000-0010-0000-0100-00002C000000}" name="Column44"/>
    <tableColumn id="45" xr3:uid="{00000000-0010-0000-0100-00002D000000}" name="Column45"/>
    <tableColumn id="46" xr3:uid="{00000000-0010-0000-0100-00002E000000}" name="Column46"/>
    <tableColumn id="47" xr3:uid="{00000000-0010-0000-0100-00002F000000}" name="Column47"/>
    <tableColumn id="48" xr3:uid="{00000000-0010-0000-0100-000030000000}" name="Column48"/>
    <tableColumn id="49" xr3:uid="{00000000-0010-0000-0100-000031000000}" name="Column49"/>
    <tableColumn id="50" xr3:uid="{00000000-0010-0000-0100-000032000000}" name="Column50"/>
    <tableColumn id="51" xr3:uid="{00000000-0010-0000-0100-000033000000}" name="Column51"/>
    <tableColumn id="52" xr3:uid="{00000000-0010-0000-0100-000034000000}" name="Column52"/>
    <tableColumn id="53" xr3:uid="{00000000-0010-0000-0100-000035000000}" name="Column53"/>
    <tableColumn id="54" xr3:uid="{00000000-0010-0000-0100-000036000000}" name="Column54"/>
    <tableColumn id="55" xr3:uid="{00000000-0010-0000-0100-000037000000}" name="Column55"/>
    <tableColumn id="56" xr3:uid="{00000000-0010-0000-0100-000038000000}" name="Column56"/>
    <tableColumn id="57" xr3:uid="{00000000-0010-0000-0100-000039000000}" name="Column57"/>
    <tableColumn id="58" xr3:uid="{00000000-0010-0000-0100-00003A000000}" name="Column58"/>
    <tableColumn id="59" xr3:uid="{00000000-0010-0000-0100-00003B000000}" name="Column59"/>
    <tableColumn id="60" xr3:uid="{00000000-0010-0000-0100-00003C000000}" name="Column60"/>
    <tableColumn id="61" xr3:uid="{00000000-0010-0000-0100-00003D000000}" name="Column61"/>
    <tableColumn id="62" xr3:uid="{00000000-0010-0000-0100-00003E000000}" name="Column62"/>
    <tableColumn id="63" xr3:uid="{00000000-0010-0000-0100-00003F000000}" name="Column63"/>
    <tableColumn id="64" xr3:uid="{00000000-0010-0000-0100-000040000000}" name="Column64"/>
    <tableColumn id="65" xr3:uid="{00000000-0010-0000-0100-000041000000}" name="Column65"/>
    <tableColumn id="66" xr3:uid="{00000000-0010-0000-0100-000042000000}" name="Column66"/>
    <tableColumn id="67" xr3:uid="{00000000-0010-0000-0100-000043000000}" name="Column67"/>
    <tableColumn id="68" xr3:uid="{00000000-0010-0000-0100-000044000000}" name="Column68"/>
    <tableColumn id="69" xr3:uid="{00000000-0010-0000-0100-000045000000}" name="Column69"/>
    <tableColumn id="70" xr3:uid="{00000000-0010-0000-0100-000046000000}" name="Column70"/>
    <tableColumn id="71" xr3:uid="{00000000-0010-0000-0100-000047000000}" name="Column71"/>
    <tableColumn id="72" xr3:uid="{00000000-0010-0000-0100-000048000000}" name="Column72"/>
    <tableColumn id="73" xr3:uid="{00000000-0010-0000-0100-000049000000}" name="Column73"/>
  </tableColumns>
  <tableStyleInfo name="TEST Repas C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5:BU25" headerRowCount="0">
  <tableColumns count="73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  <tableColumn id="24" xr3:uid="{00000000-0010-0000-0200-000018000000}" name="Column24"/>
    <tableColumn id="25" xr3:uid="{00000000-0010-0000-0200-000019000000}" name="Column25"/>
    <tableColumn id="26" xr3:uid="{00000000-0010-0000-0200-00001A000000}" name="Column26"/>
    <tableColumn id="27" xr3:uid="{00000000-0010-0000-0200-00001B000000}" name="Column27"/>
    <tableColumn id="28" xr3:uid="{00000000-0010-0000-0200-00001C000000}" name="Column28"/>
    <tableColumn id="29" xr3:uid="{00000000-0010-0000-0200-00001D000000}" name="Column29"/>
    <tableColumn id="30" xr3:uid="{00000000-0010-0000-0200-00001E000000}" name="Column30"/>
    <tableColumn id="31" xr3:uid="{00000000-0010-0000-0200-00001F000000}" name="Column31"/>
    <tableColumn id="32" xr3:uid="{00000000-0010-0000-0200-000020000000}" name="Column32"/>
    <tableColumn id="33" xr3:uid="{00000000-0010-0000-0200-000021000000}" name="Column33"/>
    <tableColumn id="34" xr3:uid="{00000000-0010-0000-0200-000022000000}" name="Column34"/>
    <tableColumn id="35" xr3:uid="{00000000-0010-0000-0200-000023000000}" name="Column35"/>
    <tableColumn id="36" xr3:uid="{00000000-0010-0000-0200-000024000000}" name="Column36"/>
    <tableColumn id="37" xr3:uid="{00000000-0010-0000-0200-000025000000}" name="Column37"/>
    <tableColumn id="38" xr3:uid="{00000000-0010-0000-0200-000026000000}" name="Column38"/>
    <tableColumn id="39" xr3:uid="{00000000-0010-0000-0200-000027000000}" name="Column39"/>
    <tableColumn id="40" xr3:uid="{00000000-0010-0000-0200-000028000000}" name="Column40"/>
    <tableColumn id="41" xr3:uid="{00000000-0010-0000-0200-000029000000}" name="Column41"/>
    <tableColumn id="42" xr3:uid="{00000000-0010-0000-0200-00002A000000}" name="Column42"/>
    <tableColumn id="43" xr3:uid="{00000000-0010-0000-0200-00002B000000}" name="Column43"/>
    <tableColumn id="44" xr3:uid="{00000000-0010-0000-0200-00002C000000}" name="Column44"/>
    <tableColumn id="45" xr3:uid="{00000000-0010-0000-0200-00002D000000}" name="Column45"/>
    <tableColumn id="46" xr3:uid="{00000000-0010-0000-0200-00002E000000}" name="Column46"/>
    <tableColumn id="47" xr3:uid="{00000000-0010-0000-0200-00002F000000}" name="Column47"/>
    <tableColumn id="48" xr3:uid="{00000000-0010-0000-0200-000030000000}" name="Column48"/>
    <tableColumn id="49" xr3:uid="{00000000-0010-0000-0200-000031000000}" name="Column49"/>
    <tableColumn id="50" xr3:uid="{00000000-0010-0000-0200-000032000000}" name="Column50"/>
    <tableColumn id="51" xr3:uid="{00000000-0010-0000-0200-000033000000}" name="Column51"/>
    <tableColumn id="52" xr3:uid="{00000000-0010-0000-0200-000034000000}" name="Column52"/>
    <tableColumn id="53" xr3:uid="{00000000-0010-0000-0200-000035000000}" name="Column53"/>
    <tableColumn id="54" xr3:uid="{00000000-0010-0000-0200-000036000000}" name="Column54"/>
    <tableColumn id="55" xr3:uid="{00000000-0010-0000-0200-000037000000}" name="Column55"/>
    <tableColumn id="56" xr3:uid="{00000000-0010-0000-0200-000038000000}" name="Column56"/>
    <tableColumn id="57" xr3:uid="{00000000-0010-0000-0200-000039000000}" name="Column57"/>
    <tableColumn id="58" xr3:uid="{00000000-0010-0000-0200-00003A000000}" name="Column58"/>
    <tableColumn id="59" xr3:uid="{00000000-0010-0000-0200-00003B000000}" name="Column59"/>
    <tableColumn id="60" xr3:uid="{00000000-0010-0000-0200-00003C000000}" name="Column60"/>
    <tableColumn id="61" xr3:uid="{00000000-0010-0000-0200-00003D000000}" name="Column61"/>
    <tableColumn id="62" xr3:uid="{00000000-0010-0000-0200-00003E000000}" name="Column62"/>
    <tableColumn id="63" xr3:uid="{00000000-0010-0000-0200-00003F000000}" name="Column63"/>
    <tableColumn id="64" xr3:uid="{00000000-0010-0000-0200-000040000000}" name="Column64"/>
    <tableColumn id="65" xr3:uid="{00000000-0010-0000-0200-000041000000}" name="Column65"/>
    <tableColumn id="66" xr3:uid="{00000000-0010-0000-0200-000042000000}" name="Column66"/>
    <tableColumn id="67" xr3:uid="{00000000-0010-0000-0200-000043000000}" name="Column67"/>
    <tableColumn id="68" xr3:uid="{00000000-0010-0000-0200-000044000000}" name="Column68"/>
    <tableColumn id="69" xr3:uid="{00000000-0010-0000-0200-000045000000}" name="Column69"/>
    <tableColumn id="70" xr3:uid="{00000000-0010-0000-0200-000046000000}" name="Column70"/>
    <tableColumn id="71" xr3:uid="{00000000-0010-0000-0200-000047000000}" name="Column71"/>
    <tableColumn id="72" xr3:uid="{00000000-0010-0000-0200-000048000000}" name="Column72"/>
    <tableColumn id="73" xr3:uid="{00000000-0010-0000-0200-000049000000}" name="Column73"/>
  </tableColumns>
  <tableStyleInfo name="TEST Repas D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:BU19" headerRowCount="0">
  <tableColumns count="73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  <tableColumn id="18" xr3:uid="{00000000-0010-0000-0300-000012000000}" name="Column18"/>
    <tableColumn id="19" xr3:uid="{00000000-0010-0000-0300-000013000000}" name="Column19"/>
    <tableColumn id="20" xr3:uid="{00000000-0010-0000-0300-000014000000}" name="Column20"/>
    <tableColumn id="21" xr3:uid="{00000000-0010-0000-0300-000015000000}" name="Column21"/>
    <tableColumn id="22" xr3:uid="{00000000-0010-0000-0300-000016000000}" name="Column22"/>
    <tableColumn id="23" xr3:uid="{00000000-0010-0000-0300-000017000000}" name="Column23"/>
    <tableColumn id="24" xr3:uid="{00000000-0010-0000-0300-000018000000}" name="Column24"/>
    <tableColumn id="25" xr3:uid="{00000000-0010-0000-0300-000019000000}" name="Column25"/>
    <tableColumn id="26" xr3:uid="{00000000-0010-0000-0300-00001A000000}" name="Column26"/>
    <tableColumn id="27" xr3:uid="{00000000-0010-0000-0300-00001B000000}" name="Column27"/>
    <tableColumn id="28" xr3:uid="{00000000-0010-0000-0300-00001C000000}" name="Column28"/>
    <tableColumn id="29" xr3:uid="{00000000-0010-0000-0300-00001D000000}" name="Column29"/>
    <tableColumn id="30" xr3:uid="{00000000-0010-0000-0300-00001E000000}" name="Column30"/>
    <tableColumn id="31" xr3:uid="{00000000-0010-0000-0300-00001F000000}" name="Column31"/>
    <tableColumn id="32" xr3:uid="{00000000-0010-0000-0300-000020000000}" name="Column32"/>
    <tableColumn id="33" xr3:uid="{00000000-0010-0000-0300-000021000000}" name="Column33"/>
    <tableColumn id="34" xr3:uid="{00000000-0010-0000-0300-000022000000}" name="Column34"/>
    <tableColumn id="35" xr3:uid="{00000000-0010-0000-0300-000023000000}" name="Column35"/>
    <tableColumn id="36" xr3:uid="{00000000-0010-0000-0300-000024000000}" name="Column36"/>
    <tableColumn id="37" xr3:uid="{00000000-0010-0000-0300-000025000000}" name="Column37"/>
    <tableColumn id="38" xr3:uid="{00000000-0010-0000-0300-000026000000}" name="Column38"/>
    <tableColumn id="39" xr3:uid="{00000000-0010-0000-0300-000027000000}" name="Column39"/>
    <tableColumn id="40" xr3:uid="{00000000-0010-0000-0300-000028000000}" name="Column40"/>
    <tableColumn id="41" xr3:uid="{00000000-0010-0000-0300-000029000000}" name="Column41"/>
    <tableColumn id="42" xr3:uid="{00000000-0010-0000-0300-00002A000000}" name="Column42"/>
    <tableColumn id="43" xr3:uid="{00000000-0010-0000-0300-00002B000000}" name="Column43"/>
    <tableColumn id="44" xr3:uid="{00000000-0010-0000-0300-00002C000000}" name="Column44"/>
    <tableColumn id="45" xr3:uid="{00000000-0010-0000-0300-00002D000000}" name="Column45"/>
    <tableColumn id="46" xr3:uid="{00000000-0010-0000-0300-00002E000000}" name="Column46"/>
    <tableColumn id="47" xr3:uid="{00000000-0010-0000-0300-00002F000000}" name="Column47"/>
    <tableColumn id="48" xr3:uid="{00000000-0010-0000-0300-000030000000}" name="Column48"/>
    <tableColumn id="49" xr3:uid="{00000000-0010-0000-0300-000031000000}" name="Column49"/>
    <tableColumn id="50" xr3:uid="{00000000-0010-0000-0300-000032000000}" name="Column50"/>
    <tableColumn id="51" xr3:uid="{00000000-0010-0000-0300-000033000000}" name="Column51"/>
    <tableColumn id="52" xr3:uid="{00000000-0010-0000-0300-000034000000}" name="Column52"/>
    <tableColumn id="53" xr3:uid="{00000000-0010-0000-0300-000035000000}" name="Column53"/>
    <tableColumn id="54" xr3:uid="{00000000-0010-0000-0300-000036000000}" name="Column54"/>
    <tableColumn id="55" xr3:uid="{00000000-0010-0000-0300-000037000000}" name="Column55"/>
    <tableColumn id="56" xr3:uid="{00000000-0010-0000-0300-000038000000}" name="Column56"/>
    <tableColumn id="57" xr3:uid="{00000000-0010-0000-0300-000039000000}" name="Column57"/>
    <tableColumn id="58" xr3:uid="{00000000-0010-0000-0300-00003A000000}" name="Column58"/>
    <tableColumn id="59" xr3:uid="{00000000-0010-0000-0300-00003B000000}" name="Column59"/>
    <tableColumn id="60" xr3:uid="{00000000-0010-0000-0300-00003C000000}" name="Column60"/>
    <tableColumn id="61" xr3:uid="{00000000-0010-0000-0300-00003D000000}" name="Column61"/>
    <tableColumn id="62" xr3:uid="{00000000-0010-0000-0300-00003E000000}" name="Column62"/>
    <tableColumn id="63" xr3:uid="{00000000-0010-0000-0300-00003F000000}" name="Column63"/>
    <tableColumn id="64" xr3:uid="{00000000-0010-0000-0300-000040000000}" name="Column64"/>
    <tableColumn id="65" xr3:uid="{00000000-0010-0000-0300-000041000000}" name="Column65"/>
    <tableColumn id="66" xr3:uid="{00000000-0010-0000-0300-000042000000}" name="Column66"/>
    <tableColumn id="67" xr3:uid="{00000000-0010-0000-0300-000043000000}" name="Column67"/>
    <tableColumn id="68" xr3:uid="{00000000-0010-0000-0300-000044000000}" name="Column68"/>
    <tableColumn id="69" xr3:uid="{00000000-0010-0000-0300-000045000000}" name="Column69"/>
    <tableColumn id="70" xr3:uid="{00000000-0010-0000-0300-000046000000}" name="Column70"/>
    <tableColumn id="71" xr3:uid="{00000000-0010-0000-0300-000047000000}" name="Column71"/>
    <tableColumn id="72" xr3:uid="{00000000-0010-0000-0300-000048000000}" name="Column72"/>
    <tableColumn id="73" xr3:uid="{00000000-0010-0000-0300-000049000000}" name="Column73"/>
  </tableColumns>
  <tableStyleInfo name="TEST Repas E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  <pageSetUpPr fitToPage="1"/>
  </sheetPr>
  <dimension ref="A1:BK935"/>
  <sheetViews>
    <sheetView topLeftCell="M1" workbookViewId="0">
      <pane ySplit="4" topLeftCell="A30" activePane="bottomLeft" state="frozen"/>
      <selection pane="bottomLeft" activeCell="B4" sqref="B1:AV1048576"/>
    </sheetView>
  </sheetViews>
  <sheetFormatPr baseColWidth="10" defaultColWidth="17.28515625" defaultRowHeight="15" customHeight="1"/>
  <cols>
    <col min="1" max="1" width="21.42578125" customWidth="1"/>
    <col min="2" max="4" width="4.28515625" customWidth="1"/>
    <col min="5" max="5" width="3.85546875" customWidth="1"/>
    <col min="6" max="31" width="4.28515625" customWidth="1"/>
    <col min="32" max="32" width="4" customWidth="1"/>
    <col min="33" max="33" width="6.42578125" customWidth="1"/>
    <col min="34" max="48" width="4.28515625" customWidth="1"/>
    <col min="49" max="63" width="4.28515625" hidden="1" customWidth="1"/>
  </cols>
  <sheetData>
    <row r="1" spans="1:63" ht="12.7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</row>
    <row r="2" spans="1:63" ht="1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</row>
    <row r="3" spans="1:63" ht="15.75">
      <c r="A3" s="2" t="s">
        <v>1</v>
      </c>
      <c r="B3" s="199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1"/>
      <c r="S3" s="202" t="s">
        <v>3</v>
      </c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203" t="s">
        <v>4</v>
      </c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1"/>
      <c r="AW3" s="204" t="s">
        <v>5</v>
      </c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1"/>
    </row>
    <row r="4" spans="1:63" ht="106.5" customHeight="1">
      <c r="A4" s="3" t="s">
        <v>6</v>
      </c>
      <c r="B4" s="4" t="s">
        <v>7</v>
      </c>
      <c r="C4" s="5" t="s">
        <v>8</v>
      </c>
      <c r="D4" s="4" t="s">
        <v>9</v>
      </c>
      <c r="E4" s="4" t="s">
        <v>10</v>
      </c>
      <c r="F4" s="4" t="s">
        <v>11</v>
      </c>
      <c r="G4" s="6" t="s">
        <v>12</v>
      </c>
      <c r="H4" s="6" t="s">
        <v>13</v>
      </c>
      <c r="I4" s="6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8" t="s">
        <v>7</v>
      </c>
      <c r="T4" s="8" t="s">
        <v>10</v>
      </c>
      <c r="U4" s="8" t="s">
        <v>11</v>
      </c>
      <c r="V4" s="9" t="s">
        <v>12</v>
      </c>
      <c r="W4" s="9" t="s">
        <v>13</v>
      </c>
      <c r="X4" s="9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 t="s">
        <v>19</v>
      </c>
      <c r="AD4" s="10" t="s">
        <v>20</v>
      </c>
      <c r="AE4" s="10" t="s">
        <v>21</v>
      </c>
      <c r="AF4" s="10" t="s">
        <v>22</v>
      </c>
      <c r="AG4" s="10" t="s">
        <v>23</v>
      </c>
      <c r="AH4" s="11" t="s">
        <v>7</v>
      </c>
      <c r="AI4" s="11" t="s">
        <v>10</v>
      </c>
      <c r="AJ4" s="11" t="s">
        <v>11</v>
      </c>
      <c r="AK4" s="12" t="s">
        <v>12</v>
      </c>
      <c r="AL4" s="12" t="s">
        <v>13</v>
      </c>
      <c r="AM4" s="12" t="s">
        <v>14</v>
      </c>
      <c r="AN4" s="13" t="s">
        <v>15</v>
      </c>
      <c r="AO4" s="13" t="s">
        <v>16</v>
      </c>
      <c r="AP4" s="13" t="s">
        <v>17</v>
      </c>
      <c r="AQ4" s="13" t="s">
        <v>18</v>
      </c>
      <c r="AR4" s="13" t="s">
        <v>19</v>
      </c>
      <c r="AS4" s="13" t="s">
        <v>20</v>
      </c>
      <c r="AT4" s="13" t="s">
        <v>21</v>
      </c>
      <c r="AU4" s="13" t="s">
        <v>22</v>
      </c>
      <c r="AV4" s="13" t="s">
        <v>23</v>
      </c>
      <c r="AW4" s="14" t="s">
        <v>7</v>
      </c>
      <c r="AX4" s="15" t="s">
        <v>10</v>
      </c>
      <c r="AY4" s="15" t="s">
        <v>11</v>
      </c>
      <c r="AZ4" s="16" t="s">
        <v>12</v>
      </c>
      <c r="BA4" s="16" t="s">
        <v>13</v>
      </c>
      <c r="BB4" s="16" t="s">
        <v>14</v>
      </c>
      <c r="BC4" s="17" t="s">
        <v>15</v>
      </c>
      <c r="BD4" s="18" t="s">
        <v>16</v>
      </c>
      <c r="BE4" s="17" t="s">
        <v>17</v>
      </c>
      <c r="BF4" s="17" t="s">
        <v>18</v>
      </c>
      <c r="BG4" s="17" t="s">
        <v>19</v>
      </c>
      <c r="BH4" s="17" t="s">
        <v>20</v>
      </c>
      <c r="BI4" s="19" t="s">
        <v>21</v>
      </c>
      <c r="BJ4" s="17" t="s">
        <v>22</v>
      </c>
      <c r="BK4" s="18" t="s">
        <v>23</v>
      </c>
    </row>
    <row r="5" spans="1:63" ht="23.25" customHeight="1" thickBot="1">
      <c r="A5" s="3" t="s">
        <v>64</v>
      </c>
      <c r="B5" s="20">
        <v>1</v>
      </c>
      <c r="C5" s="21"/>
      <c r="D5" s="22"/>
      <c r="E5" s="23"/>
      <c r="F5" s="24" t="s">
        <v>24</v>
      </c>
      <c r="G5" s="24"/>
      <c r="H5" s="23"/>
      <c r="I5" s="23"/>
      <c r="J5" s="23"/>
      <c r="K5" s="23"/>
      <c r="L5" s="23"/>
      <c r="M5" s="24" t="s">
        <v>24</v>
      </c>
      <c r="N5" s="23"/>
      <c r="O5" s="23"/>
      <c r="P5" s="23"/>
      <c r="Q5" s="23"/>
      <c r="R5" s="25"/>
      <c r="S5" s="2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5"/>
      <c r="AH5" s="27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5"/>
      <c r="AW5" s="28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5"/>
    </row>
    <row r="6" spans="1:63" ht="23.25" customHeight="1" thickBot="1">
      <c r="A6" s="3" t="s">
        <v>65</v>
      </c>
      <c r="B6" s="20">
        <v>1</v>
      </c>
      <c r="C6" s="22"/>
      <c r="D6" s="22"/>
      <c r="E6" s="23"/>
      <c r="F6" s="23"/>
      <c r="G6" s="23"/>
      <c r="H6" s="23"/>
      <c r="I6" s="23"/>
      <c r="J6" s="23"/>
      <c r="K6" s="23"/>
      <c r="L6" s="23"/>
      <c r="M6" s="24" t="s">
        <v>24</v>
      </c>
      <c r="N6" s="23"/>
      <c r="O6" s="23"/>
      <c r="P6" s="23"/>
      <c r="Q6" s="23"/>
      <c r="R6" s="25"/>
      <c r="S6" s="26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H6" s="2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5"/>
      <c r="AW6" s="28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5"/>
    </row>
    <row r="7" spans="1:63" ht="23.25" customHeight="1" thickBot="1">
      <c r="A7" s="3" t="s">
        <v>66</v>
      </c>
      <c r="B7" s="20">
        <v>1</v>
      </c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9" t="s">
        <v>24</v>
      </c>
      <c r="S7" s="26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5"/>
      <c r="AH7" s="27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8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5"/>
    </row>
    <row r="8" spans="1:63" ht="23.25" customHeight="1" thickBot="1">
      <c r="A8" s="3" t="s">
        <v>67</v>
      </c>
      <c r="B8" s="20">
        <v>1</v>
      </c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5"/>
      <c r="S8" s="26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5"/>
      <c r="AH8" s="27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5"/>
    </row>
    <row r="9" spans="1:63" ht="23.25" customHeight="1" thickBot="1">
      <c r="A9" s="3" t="s">
        <v>68</v>
      </c>
      <c r="B9" s="20">
        <v>1</v>
      </c>
      <c r="C9" s="30" t="s">
        <v>24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5"/>
      <c r="S9" s="26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5"/>
      <c r="AH9" s="27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5"/>
      <c r="AW9" s="28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5"/>
    </row>
    <row r="10" spans="1:63" ht="23.25" customHeight="1" thickBot="1">
      <c r="A10" s="3" t="s">
        <v>69</v>
      </c>
      <c r="B10" s="20">
        <v>1</v>
      </c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5"/>
      <c r="S10" s="26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5"/>
      <c r="AH10" s="27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5"/>
      <c r="AW10" s="28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5"/>
    </row>
    <row r="11" spans="1:63" ht="23.25" customHeight="1" thickBot="1">
      <c r="A11" s="3" t="s">
        <v>70</v>
      </c>
      <c r="B11" s="20">
        <v>1</v>
      </c>
      <c r="C11" s="22"/>
      <c r="D11" s="22"/>
      <c r="E11" s="23"/>
      <c r="F11" s="23"/>
      <c r="G11" s="23"/>
      <c r="H11" s="23"/>
      <c r="I11" s="23"/>
      <c r="J11" s="23"/>
      <c r="K11" s="24"/>
      <c r="L11" s="24" t="s">
        <v>24</v>
      </c>
      <c r="M11" s="23"/>
      <c r="N11" s="23"/>
      <c r="O11" s="23"/>
      <c r="P11" s="23"/>
      <c r="Q11" s="23"/>
      <c r="R11" s="25"/>
      <c r="S11" s="26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5"/>
      <c r="AH11" s="27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5"/>
      <c r="AW11" s="28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5"/>
    </row>
    <row r="12" spans="1:63" ht="23.25" customHeight="1" thickBot="1">
      <c r="A12" s="3" t="s">
        <v>71</v>
      </c>
      <c r="B12" s="20">
        <v>1</v>
      </c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5"/>
      <c r="S12" s="26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5"/>
      <c r="AH12" s="27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5"/>
      <c r="AW12" s="28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5"/>
    </row>
    <row r="13" spans="1:63" ht="23.25" customHeight="1" thickBot="1">
      <c r="A13" s="3" t="s">
        <v>72</v>
      </c>
      <c r="B13" s="20">
        <v>1</v>
      </c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5"/>
      <c r="S13" s="26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5"/>
      <c r="AH13" s="27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5"/>
      <c r="AW13" s="28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5"/>
    </row>
    <row r="14" spans="1:63" ht="23.25" customHeight="1" thickBot="1">
      <c r="A14" s="3" t="s">
        <v>73</v>
      </c>
      <c r="B14" s="20">
        <v>1</v>
      </c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5"/>
      <c r="S14" s="26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5"/>
      <c r="AH14" s="27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5"/>
      <c r="AW14" s="28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5"/>
    </row>
    <row r="15" spans="1:63" ht="23.25" customHeight="1" thickBot="1">
      <c r="A15" s="3" t="s">
        <v>74</v>
      </c>
      <c r="B15" s="20">
        <v>1</v>
      </c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/>
      <c r="S15" s="26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5"/>
      <c r="AH15" s="27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5"/>
      <c r="AW15" s="28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5"/>
    </row>
    <row r="16" spans="1:63" ht="23.25" customHeight="1" thickBot="1">
      <c r="A16" s="3" t="s">
        <v>75</v>
      </c>
      <c r="B16" s="20">
        <v>1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26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5"/>
      <c r="AH16" s="27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5"/>
      <c r="AW16" s="28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5"/>
    </row>
    <row r="17" spans="1:63" ht="23.25" customHeight="1" thickBot="1">
      <c r="A17" s="3" t="s">
        <v>76</v>
      </c>
      <c r="B17" s="20">
        <v>1</v>
      </c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/>
      <c r="S17" s="26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5"/>
      <c r="AH17" s="27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5"/>
      <c r="AW17" s="28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5"/>
    </row>
    <row r="18" spans="1:63" ht="23.25" customHeight="1" thickBot="1">
      <c r="A18" s="3" t="s">
        <v>77</v>
      </c>
      <c r="B18" s="20">
        <v>1</v>
      </c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5"/>
      <c r="S18" s="26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7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5"/>
      <c r="AW18" s="28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5"/>
    </row>
    <row r="19" spans="1:63" ht="23.25" customHeight="1" thickBot="1">
      <c r="A19" s="3" t="s">
        <v>78</v>
      </c>
      <c r="B19" s="31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5"/>
      <c r="S19" s="26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5"/>
      <c r="AH19" s="32">
        <v>1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5"/>
      <c r="AW19" s="28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5"/>
    </row>
    <row r="20" spans="1:63" ht="23.25" customHeight="1" thickBot="1">
      <c r="A20" s="3" t="s">
        <v>79</v>
      </c>
      <c r="B20" s="20">
        <v>1</v>
      </c>
      <c r="C20" s="22"/>
      <c r="D20" s="22"/>
      <c r="E20" s="23"/>
      <c r="F20" s="24" t="s">
        <v>24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5"/>
      <c r="S20" s="26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5"/>
      <c r="AH20" s="27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5"/>
      <c r="AW20" s="28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5"/>
    </row>
    <row r="21" spans="1:63" ht="23.25" customHeight="1" thickBot="1">
      <c r="A21" s="3" t="s">
        <v>80</v>
      </c>
      <c r="B21" s="20">
        <v>1</v>
      </c>
      <c r="C21" s="22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6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5"/>
      <c r="AH21" s="27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5"/>
      <c r="AW21" s="28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5"/>
    </row>
    <row r="22" spans="1:63" ht="23.25" customHeight="1" thickBot="1">
      <c r="A22" s="3" t="s">
        <v>81</v>
      </c>
      <c r="B22" s="20">
        <v>1</v>
      </c>
      <c r="C22" s="30" t="s">
        <v>24</v>
      </c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/>
      <c r="S22" s="26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5"/>
      <c r="AH22" s="27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5"/>
      <c r="AW22" s="28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5"/>
    </row>
    <row r="23" spans="1:63" ht="23.25" customHeight="1" thickBot="1">
      <c r="A23" s="3" t="s">
        <v>82</v>
      </c>
      <c r="B23" s="20">
        <v>1</v>
      </c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4" t="s">
        <v>24</v>
      </c>
      <c r="O23" s="23"/>
      <c r="P23" s="23"/>
      <c r="Q23" s="23"/>
      <c r="R23" s="25"/>
      <c r="S23" s="26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5"/>
      <c r="AH23" s="27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5"/>
      <c r="AW23" s="28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5"/>
    </row>
    <row r="24" spans="1:63" ht="23.25" customHeight="1" thickBot="1">
      <c r="A24" s="3" t="s">
        <v>83</v>
      </c>
      <c r="B24" s="20">
        <v>1</v>
      </c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4" t="s">
        <v>24</v>
      </c>
      <c r="O24" s="23"/>
      <c r="P24" s="23"/>
      <c r="Q24" s="23"/>
      <c r="R24" s="25"/>
      <c r="S24" s="26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5"/>
      <c r="AH24" s="27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5"/>
      <c r="AW24" s="28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5"/>
    </row>
    <row r="25" spans="1:63" ht="23.25" customHeight="1" thickBot="1">
      <c r="A25" s="3" t="s">
        <v>84</v>
      </c>
      <c r="B25" s="20">
        <v>1</v>
      </c>
      <c r="C25" s="22"/>
      <c r="D25" s="22"/>
      <c r="E25" s="23"/>
      <c r="F25" s="23"/>
      <c r="G25" s="23"/>
      <c r="H25" s="23"/>
      <c r="I25" s="33" t="s">
        <v>24</v>
      </c>
      <c r="J25" s="23"/>
      <c r="K25" s="23"/>
      <c r="L25" s="23"/>
      <c r="M25" s="23"/>
      <c r="N25" s="23"/>
      <c r="O25" s="33" t="s">
        <v>24</v>
      </c>
      <c r="P25" s="23"/>
      <c r="Q25" s="23"/>
      <c r="R25" s="25"/>
      <c r="S25" s="26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5"/>
      <c r="AH25" s="27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5"/>
      <c r="AW25" s="28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5"/>
    </row>
    <row r="26" spans="1:63" ht="23.25" customHeight="1" thickBot="1">
      <c r="A26" s="3" t="s">
        <v>85</v>
      </c>
      <c r="B26" s="20"/>
      <c r="C26" s="22"/>
      <c r="D26" s="22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3"/>
      <c r="Q26" s="23"/>
      <c r="R26" s="25"/>
      <c r="S26" s="34">
        <v>1</v>
      </c>
      <c r="T26" s="23"/>
      <c r="U26" s="23"/>
      <c r="V26" s="23"/>
      <c r="W26" s="23"/>
      <c r="X26" s="23"/>
      <c r="Y26" s="23"/>
      <c r="Z26" s="33" t="s">
        <v>24</v>
      </c>
      <c r="AA26" s="23"/>
      <c r="AB26" s="23"/>
      <c r="AC26" s="23"/>
      <c r="AD26" s="23"/>
      <c r="AE26" s="23"/>
      <c r="AF26" s="23"/>
      <c r="AG26" s="25"/>
      <c r="AH26" s="27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5"/>
      <c r="AW26" s="28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5"/>
    </row>
    <row r="27" spans="1:63" ht="23.25" customHeight="1" thickBot="1">
      <c r="A27" s="3" t="s">
        <v>86</v>
      </c>
      <c r="B27" s="20">
        <v>1</v>
      </c>
      <c r="C27" s="30" t="s">
        <v>24</v>
      </c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5"/>
      <c r="S27" s="26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5"/>
      <c r="AH27" s="27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5"/>
      <c r="AW27" s="28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5"/>
    </row>
    <row r="28" spans="1:63" ht="23.25" customHeight="1" thickBot="1">
      <c r="A28" s="3" t="s">
        <v>87</v>
      </c>
      <c r="B28" s="20">
        <v>1</v>
      </c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5"/>
      <c r="S28" s="2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5"/>
      <c r="AH28" s="27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5"/>
      <c r="AW28" s="28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5"/>
    </row>
    <row r="29" spans="1:63" ht="23.25" customHeight="1" thickBot="1">
      <c r="A29" s="3" t="s">
        <v>88</v>
      </c>
      <c r="B29" s="20">
        <v>1</v>
      </c>
      <c r="C29" s="22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5"/>
      <c r="S29" s="26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5"/>
      <c r="AH29" s="27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5"/>
      <c r="AW29" s="28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5"/>
    </row>
    <row r="30" spans="1:63" ht="23.25" customHeight="1" thickBot="1">
      <c r="A30" s="3" t="s">
        <v>89</v>
      </c>
      <c r="B30" s="20">
        <v>1</v>
      </c>
      <c r="C30" s="22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5"/>
      <c r="S30" s="26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5"/>
      <c r="AH30" s="27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5"/>
      <c r="AW30" s="35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5"/>
    </row>
    <row r="31" spans="1:63" ht="23.25" customHeight="1" thickBot="1">
      <c r="A31" s="3" t="s">
        <v>90</v>
      </c>
      <c r="B31" s="20">
        <v>1</v>
      </c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5"/>
      <c r="S31" s="2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5"/>
      <c r="AH31" s="27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5"/>
      <c r="AW31" s="28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5"/>
    </row>
    <row r="32" spans="1:63" ht="23.25" customHeight="1" thickBot="1">
      <c r="A32" s="3" t="s">
        <v>91</v>
      </c>
      <c r="B32" s="31"/>
      <c r="C32" s="22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5"/>
      <c r="S32" s="26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5"/>
      <c r="AH32" s="32">
        <v>1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9" t="s">
        <v>24</v>
      </c>
      <c r="AW32" s="28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5"/>
    </row>
    <row r="33" spans="1:63" ht="23.25" customHeight="1" thickBot="1">
      <c r="A33" s="3" t="s">
        <v>92</v>
      </c>
      <c r="B33" s="20">
        <v>1</v>
      </c>
      <c r="C33" s="30" t="s">
        <v>24</v>
      </c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5"/>
      <c r="S33" s="26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5"/>
      <c r="AH33" s="27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5"/>
      <c r="AW33" s="28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5"/>
    </row>
    <row r="34" spans="1:63" ht="23.25" customHeight="1" thickBot="1">
      <c r="A34" s="3" t="s">
        <v>93</v>
      </c>
      <c r="B34" s="20">
        <v>1</v>
      </c>
      <c r="C34" s="22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5"/>
      <c r="S34" s="26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5"/>
      <c r="AH34" s="3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5"/>
      <c r="AW34" s="28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5"/>
    </row>
    <row r="35" spans="1:63" ht="23.25" customHeight="1" thickBot="1">
      <c r="A35" s="3" t="s">
        <v>94</v>
      </c>
      <c r="B35" s="20">
        <v>1</v>
      </c>
      <c r="C35" s="22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5"/>
      <c r="S35" s="26"/>
      <c r="T35" s="22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5"/>
      <c r="AH35" s="3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5"/>
      <c r="AW35" s="28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5"/>
    </row>
    <row r="36" spans="1:63" ht="23.25" customHeight="1" thickBot="1">
      <c r="A36" s="3" t="s">
        <v>95</v>
      </c>
      <c r="B36" s="20">
        <v>1</v>
      </c>
      <c r="C36" s="36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5"/>
      <c r="S36" s="26"/>
      <c r="T36" s="22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5"/>
      <c r="AH36" s="27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5"/>
      <c r="AW36" s="28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5"/>
    </row>
    <row r="37" spans="1:63" ht="23.25" customHeight="1" thickBot="1">
      <c r="A37" s="3" t="s">
        <v>96</v>
      </c>
      <c r="B37" s="37"/>
      <c r="C37" s="38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2"/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  <c r="AH37" s="43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1"/>
      <c r="AW37" s="28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5"/>
    </row>
    <row r="38" spans="1:63" ht="23.25" customHeight="1" thickBot="1">
      <c r="A38" s="3" t="s">
        <v>97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5"/>
    </row>
    <row r="39" spans="1:63" ht="13.5" thickBot="1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 ht="17.25">
      <c r="A40" s="48" t="s">
        <v>25</v>
      </c>
      <c r="B40" s="49">
        <f>SUM(B5:B37)</f>
        <v>29</v>
      </c>
      <c r="C40" s="50">
        <f t="shared" ref="C40:R40" si="0">COUNTA(C5:C37)</f>
        <v>4</v>
      </c>
      <c r="D40" s="50">
        <f t="shared" si="0"/>
        <v>0</v>
      </c>
      <c r="E40" s="50">
        <f t="shared" si="0"/>
        <v>0</v>
      </c>
      <c r="F40" s="50">
        <f t="shared" si="0"/>
        <v>2</v>
      </c>
      <c r="G40" s="50">
        <f t="shared" si="0"/>
        <v>0</v>
      </c>
      <c r="H40" s="50">
        <f t="shared" si="0"/>
        <v>0</v>
      </c>
      <c r="I40" s="50">
        <f t="shared" si="0"/>
        <v>1</v>
      </c>
      <c r="J40" s="50">
        <f t="shared" si="0"/>
        <v>0</v>
      </c>
      <c r="K40" s="50">
        <f t="shared" si="0"/>
        <v>0</v>
      </c>
      <c r="L40" s="50">
        <f t="shared" si="0"/>
        <v>1</v>
      </c>
      <c r="M40" s="50">
        <f t="shared" si="0"/>
        <v>2</v>
      </c>
      <c r="N40" s="50">
        <f t="shared" si="0"/>
        <v>2</v>
      </c>
      <c r="O40" s="50">
        <f t="shared" si="0"/>
        <v>1</v>
      </c>
      <c r="P40" s="50">
        <f t="shared" si="0"/>
        <v>0</v>
      </c>
      <c r="Q40" s="50">
        <f t="shared" si="0"/>
        <v>0</v>
      </c>
      <c r="R40" s="50">
        <f t="shared" si="0"/>
        <v>1</v>
      </c>
      <c r="S40" s="51">
        <f>SUM(S5:S37)</f>
        <v>1</v>
      </c>
      <c r="T40" s="50">
        <f t="shared" ref="T40:AG40" si="1">COUNTA(T5:T37)</f>
        <v>0</v>
      </c>
      <c r="U40" s="50">
        <f t="shared" si="1"/>
        <v>0</v>
      </c>
      <c r="V40" s="50">
        <f t="shared" si="1"/>
        <v>0</v>
      </c>
      <c r="W40" s="50">
        <f t="shared" si="1"/>
        <v>0</v>
      </c>
      <c r="X40" s="50">
        <f t="shared" si="1"/>
        <v>0</v>
      </c>
      <c r="Y40" s="50">
        <f t="shared" si="1"/>
        <v>0</v>
      </c>
      <c r="Z40" s="50">
        <f t="shared" si="1"/>
        <v>1</v>
      </c>
      <c r="AA40" s="50">
        <f t="shared" si="1"/>
        <v>0</v>
      </c>
      <c r="AB40" s="50">
        <f t="shared" si="1"/>
        <v>0</v>
      </c>
      <c r="AC40" s="50">
        <f t="shared" si="1"/>
        <v>0</v>
      </c>
      <c r="AD40" s="50">
        <f t="shared" si="1"/>
        <v>0</v>
      </c>
      <c r="AE40" s="50">
        <f t="shared" si="1"/>
        <v>0</v>
      </c>
      <c r="AF40" s="50">
        <f t="shared" si="1"/>
        <v>0</v>
      </c>
      <c r="AG40" s="50">
        <f t="shared" si="1"/>
        <v>0</v>
      </c>
      <c r="AH40" s="52">
        <f>SUM(AH5:AH37)</f>
        <v>2</v>
      </c>
      <c r="AI40" s="50">
        <f t="shared" ref="AI40:AV40" si="2">COUNTA(AI5:AI37)</f>
        <v>0</v>
      </c>
      <c r="AJ40" s="50">
        <f t="shared" si="2"/>
        <v>0</v>
      </c>
      <c r="AK40" s="50">
        <f t="shared" si="2"/>
        <v>0</v>
      </c>
      <c r="AL40" s="50">
        <f t="shared" si="2"/>
        <v>0</v>
      </c>
      <c r="AM40" s="50">
        <f t="shared" si="2"/>
        <v>0</v>
      </c>
      <c r="AN40" s="50">
        <f t="shared" si="2"/>
        <v>0</v>
      </c>
      <c r="AO40" s="50">
        <f t="shared" si="2"/>
        <v>0</v>
      </c>
      <c r="AP40" s="50">
        <f t="shared" si="2"/>
        <v>0</v>
      </c>
      <c r="AQ40" s="50">
        <f t="shared" si="2"/>
        <v>0</v>
      </c>
      <c r="AR40" s="50">
        <f t="shared" si="2"/>
        <v>0</v>
      </c>
      <c r="AS40" s="50">
        <f t="shared" si="2"/>
        <v>0</v>
      </c>
      <c r="AT40" s="50">
        <f t="shared" si="2"/>
        <v>0</v>
      </c>
      <c r="AU40" s="50">
        <f t="shared" si="2"/>
        <v>0</v>
      </c>
      <c r="AV40" s="50">
        <f t="shared" si="2"/>
        <v>1</v>
      </c>
      <c r="AW40" s="53">
        <f>SUM(AW5:AW38)</f>
        <v>0</v>
      </c>
      <c r="AX40" s="50">
        <f t="shared" ref="AX40:BK40" si="3">COUNTA(AX5:AX38)</f>
        <v>0</v>
      </c>
      <c r="AY40" s="50">
        <f t="shared" si="3"/>
        <v>0</v>
      </c>
      <c r="AZ40" s="50">
        <f t="shared" si="3"/>
        <v>0</v>
      </c>
      <c r="BA40" s="50">
        <f t="shared" si="3"/>
        <v>0</v>
      </c>
      <c r="BB40" s="50">
        <f t="shared" si="3"/>
        <v>0</v>
      </c>
      <c r="BC40" s="50">
        <f t="shared" si="3"/>
        <v>0</v>
      </c>
      <c r="BD40" s="50">
        <f t="shared" si="3"/>
        <v>0</v>
      </c>
      <c r="BE40" s="50">
        <f t="shared" si="3"/>
        <v>0</v>
      </c>
      <c r="BF40" s="50">
        <f t="shared" si="3"/>
        <v>0</v>
      </c>
      <c r="BG40" s="50">
        <f t="shared" si="3"/>
        <v>0</v>
      </c>
      <c r="BH40" s="50">
        <f t="shared" si="3"/>
        <v>0</v>
      </c>
      <c r="BI40" s="50">
        <f t="shared" si="3"/>
        <v>0</v>
      </c>
      <c r="BJ40" s="50">
        <f t="shared" si="3"/>
        <v>0</v>
      </c>
      <c r="BK40" s="50">
        <f t="shared" si="3"/>
        <v>0</v>
      </c>
    </row>
    <row r="41" spans="1:63" ht="12.7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</row>
    <row r="42" spans="1:63" ht="18">
      <c r="A42" s="55" t="s">
        <v>26</v>
      </c>
      <c r="B42" s="56">
        <f>COUNTA(A5:A37)</f>
        <v>33</v>
      </c>
      <c r="E42" s="57"/>
      <c r="K42" s="58"/>
      <c r="L42" s="59"/>
      <c r="N42" s="54"/>
      <c r="O42" s="54"/>
      <c r="P42" s="54"/>
      <c r="Q42" s="54"/>
      <c r="R42" s="54"/>
      <c r="S42" s="54"/>
      <c r="T42" s="54"/>
      <c r="U42" s="54"/>
      <c r="V42" s="54"/>
      <c r="W42" s="60" t="s">
        <v>27</v>
      </c>
      <c r="X42" s="33" t="s">
        <v>24</v>
      </c>
      <c r="Y42" s="59" t="s">
        <v>28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</row>
    <row r="43" spans="1:63" ht="12.75">
      <c r="A43" s="61" t="s">
        <v>29</v>
      </c>
      <c r="B43" s="62">
        <f>B40+S40+AH40+AW40</f>
        <v>32</v>
      </c>
      <c r="C43" s="6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</row>
    <row r="44" spans="1:63" ht="12.75">
      <c r="A44" s="64" t="s">
        <v>30</v>
      </c>
      <c r="B44" s="6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</row>
    <row r="45" spans="1:63" ht="12.75">
      <c r="A45" s="55" t="s">
        <v>31</v>
      </c>
      <c r="B45" s="66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</row>
    <row r="46" spans="1:63" ht="12.75">
      <c r="A46" s="55" t="s">
        <v>32</v>
      </c>
      <c r="B46" s="6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</row>
    <row r="47" spans="1:63" ht="12.75">
      <c r="A47" s="55" t="s">
        <v>33</v>
      </c>
      <c r="B47" s="68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</row>
    <row r="48" spans="1:63" ht="12.75">
      <c r="A48" s="55" t="s">
        <v>34</v>
      </c>
      <c r="B48" s="69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</row>
    <row r="49" spans="2:63" ht="12.7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</row>
    <row r="50" spans="2:63" ht="12.7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</row>
    <row r="51" spans="2:63" ht="12.7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</row>
    <row r="52" spans="2:63" ht="12.7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</row>
    <row r="53" spans="2:63" ht="12.7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</row>
    <row r="54" spans="2:63" ht="12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</row>
    <row r="55" spans="2:63" ht="12.7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</row>
    <row r="56" spans="2:63" ht="12.7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</row>
    <row r="57" spans="2:63" ht="12.7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</row>
    <row r="58" spans="2:63" ht="12.7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</row>
    <row r="59" spans="2:63" ht="12.7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</row>
    <row r="60" spans="2:63" ht="12.7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</row>
    <row r="61" spans="2:63" ht="12.7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</row>
    <row r="62" spans="2:63" ht="12.7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</row>
    <row r="63" spans="2:63" ht="12.7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</row>
    <row r="64" spans="2:63" ht="12.7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</row>
    <row r="65" spans="2:63" ht="12.7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</row>
    <row r="66" spans="2:63" ht="12.7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</row>
    <row r="67" spans="2:63" ht="12.7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</row>
    <row r="68" spans="2:63" ht="12.7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</row>
    <row r="69" spans="2:63" ht="12.7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</row>
    <row r="70" spans="2:63" ht="12.7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</row>
    <row r="71" spans="2:63" ht="12.7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</row>
    <row r="72" spans="2:63" ht="12.7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</row>
    <row r="73" spans="2:63" ht="12.7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</row>
    <row r="74" spans="2:63" ht="12.7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</row>
    <row r="75" spans="2:63" ht="12.7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</row>
    <row r="76" spans="2:63" ht="12.7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</row>
    <row r="77" spans="2:63" ht="12.7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</row>
    <row r="78" spans="2:63" ht="12.7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</row>
    <row r="79" spans="2:63" ht="12.7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</row>
    <row r="80" spans="2:63" ht="12.7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</row>
    <row r="81" spans="2:63" ht="12.7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</row>
    <row r="82" spans="2:63" ht="12.7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</row>
    <row r="83" spans="2:63" ht="12.7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</row>
    <row r="84" spans="2:63" ht="12.7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</row>
    <row r="85" spans="2:63" ht="12.7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</row>
    <row r="86" spans="2:63" ht="12.7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</row>
    <row r="87" spans="2:63" ht="12.7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</row>
    <row r="88" spans="2:63" ht="12.7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</row>
    <row r="89" spans="2:63" ht="12.7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</row>
    <row r="90" spans="2:63" ht="12.7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</row>
    <row r="91" spans="2:63" ht="12.7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</row>
    <row r="92" spans="2:63" ht="12.7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</row>
    <row r="93" spans="2:63" ht="12.7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</row>
    <row r="94" spans="2:63" ht="12.7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</row>
    <row r="95" spans="2:63" ht="12.7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</row>
    <row r="96" spans="2:63" ht="12.7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</row>
    <row r="97" spans="2:63" ht="12.7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</row>
    <row r="98" spans="2:63" ht="12.7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</row>
    <row r="99" spans="2:63" ht="12.7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</row>
    <row r="100" spans="2:63" ht="12.7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</row>
    <row r="101" spans="2:63" ht="12.7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</row>
    <row r="102" spans="2:63" ht="12.7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</row>
    <row r="103" spans="2:63" ht="12.7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</row>
    <row r="104" spans="2:63" ht="12.7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</row>
    <row r="105" spans="2:63" ht="12.7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ht="12.7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07" spans="2:63" ht="12.7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</row>
    <row r="108" spans="2:63" ht="12.7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</row>
    <row r="109" spans="2:63" ht="12.7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</row>
    <row r="110" spans="2:63" ht="12.7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</row>
    <row r="111" spans="2:63" ht="12.7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</row>
    <row r="112" spans="2:63" ht="12.7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</row>
    <row r="113" spans="2:63" ht="12.7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</row>
    <row r="114" spans="2:63" ht="12.7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</row>
    <row r="115" spans="2:63" ht="12.7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</row>
    <row r="116" spans="2:63" ht="12.7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</row>
    <row r="117" spans="2:63" ht="12.7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</row>
    <row r="118" spans="2:63" ht="12.7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</row>
    <row r="119" spans="2:63" ht="12.7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</row>
    <row r="120" spans="2:63" ht="12.7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</row>
    <row r="121" spans="2:63" ht="12.7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</row>
    <row r="122" spans="2:63" ht="12.7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</row>
    <row r="123" spans="2:63" ht="12.7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</row>
    <row r="124" spans="2:63" ht="12.7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</row>
    <row r="125" spans="2:63" ht="12.7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</row>
    <row r="126" spans="2:63" ht="12.7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</row>
    <row r="127" spans="2:63" ht="12.7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</row>
    <row r="128" spans="2:63" ht="12.7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</row>
    <row r="129" spans="2:63" ht="12.7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</row>
    <row r="130" spans="2:63" ht="12.7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</row>
    <row r="131" spans="2:63" ht="12.7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</row>
    <row r="132" spans="2:63" ht="12.7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</row>
    <row r="133" spans="2:63" ht="12.7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</row>
    <row r="134" spans="2:63" ht="12.7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</row>
    <row r="135" spans="2:63" ht="12.7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</row>
    <row r="136" spans="2:63" ht="12.7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</row>
    <row r="137" spans="2:63" ht="12.7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</row>
    <row r="138" spans="2:63" ht="12.7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</row>
    <row r="139" spans="2:63" ht="12.7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</row>
    <row r="140" spans="2:63" ht="12.7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</row>
    <row r="141" spans="2:63" ht="12.7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</row>
    <row r="142" spans="2:63" ht="12.7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</row>
    <row r="143" spans="2:63" ht="12.7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</row>
    <row r="144" spans="2:63" ht="12.7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</row>
    <row r="145" spans="2:63" ht="12.7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</row>
    <row r="146" spans="2:63" ht="12.7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</row>
    <row r="147" spans="2:63" ht="12.7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</row>
    <row r="148" spans="2:63" ht="12.7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</row>
    <row r="149" spans="2:63" ht="12.7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</row>
    <row r="150" spans="2:63" ht="12.7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</row>
    <row r="151" spans="2:63" ht="12.7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</row>
    <row r="152" spans="2:63" ht="12.7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</row>
    <row r="153" spans="2:63" ht="12.7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</row>
    <row r="154" spans="2:63" ht="12.7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</row>
    <row r="155" spans="2:63" ht="12.7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</row>
    <row r="156" spans="2:63" ht="12.7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</row>
    <row r="157" spans="2:63" ht="12.7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</row>
    <row r="158" spans="2:63" ht="12.7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</row>
    <row r="159" spans="2:63" ht="12.7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</row>
    <row r="160" spans="2:63" ht="12.7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</row>
    <row r="161" spans="2:63" ht="12.7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</row>
    <row r="162" spans="2:63" ht="12.7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</row>
    <row r="163" spans="2:63" ht="12.7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</row>
    <row r="164" spans="2:63" ht="12.7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</row>
    <row r="165" spans="2:63" ht="12.7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</row>
    <row r="166" spans="2:63" ht="12.7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</row>
    <row r="167" spans="2:63" ht="12.7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</row>
    <row r="168" spans="2:63" ht="12.7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</row>
    <row r="169" spans="2:63" ht="12.7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</row>
    <row r="170" spans="2:63" ht="12.7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</row>
    <row r="171" spans="2:63" ht="12.7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</row>
    <row r="172" spans="2:63" ht="12.7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</row>
    <row r="173" spans="2:63" ht="12.7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</row>
    <row r="174" spans="2:63" ht="12.7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</row>
    <row r="175" spans="2:63" ht="12.7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</row>
    <row r="176" spans="2:63" ht="12.7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</row>
    <row r="177" spans="2:63" ht="12.7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</row>
    <row r="178" spans="2:63" ht="12.7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</row>
    <row r="179" spans="2:63" ht="12.7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</row>
    <row r="180" spans="2:63" ht="12.7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</row>
    <row r="181" spans="2:63" ht="12.7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</row>
    <row r="182" spans="2:63" ht="12.7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</row>
    <row r="183" spans="2:63" ht="12.7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</row>
    <row r="184" spans="2:63" ht="12.7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</row>
    <row r="185" spans="2:63" ht="12.7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</row>
    <row r="186" spans="2:63" ht="12.7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</row>
    <row r="187" spans="2:63" ht="12.7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</row>
    <row r="188" spans="2:63" ht="12.7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</row>
    <row r="189" spans="2:63" ht="12.7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</row>
    <row r="190" spans="2:63" ht="12.7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</row>
    <row r="191" spans="2:63" ht="12.7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</row>
    <row r="192" spans="2:63" ht="12.7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</row>
    <row r="193" spans="2:63" ht="12.7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</row>
    <row r="194" spans="2:63" ht="12.7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</row>
    <row r="195" spans="2:63" ht="12.7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</row>
    <row r="196" spans="2:63" ht="12.7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</row>
    <row r="197" spans="2:63" ht="12.7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</row>
    <row r="198" spans="2:63" ht="12.7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</row>
    <row r="199" spans="2:63" ht="12.7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</row>
    <row r="200" spans="2:63" ht="12.7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</row>
    <row r="201" spans="2:63" ht="12.7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</row>
    <row r="202" spans="2:63" ht="12.7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</row>
    <row r="203" spans="2:63" ht="12.7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</row>
    <row r="204" spans="2:63" ht="12.7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</row>
    <row r="205" spans="2:63" ht="12.7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</row>
    <row r="206" spans="2:63" ht="12.7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</row>
    <row r="207" spans="2:63" ht="12.7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</row>
    <row r="208" spans="2:63" ht="12.7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</row>
    <row r="209" spans="2:63" ht="12.7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</row>
    <row r="210" spans="2:63" ht="12.7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</row>
    <row r="211" spans="2:63" ht="12.7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</row>
    <row r="212" spans="2:63" ht="12.7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</row>
    <row r="213" spans="2:63" ht="12.7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</row>
    <row r="214" spans="2:63" ht="12.7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</row>
    <row r="215" spans="2:63" ht="12.7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</row>
    <row r="216" spans="2:63" ht="12.7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</row>
    <row r="217" spans="2:63" ht="12.7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</row>
    <row r="218" spans="2:63" ht="12.7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</row>
    <row r="219" spans="2:63" ht="12.7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</row>
    <row r="220" spans="2:63" ht="12.7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</row>
    <row r="221" spans="2:63" ht="12.7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</row>
    <row r="222" spans="2:63" ht="12.7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</row>
    <row r="223" spans="2:63" ht="12.7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</row>
    <row r="224" spans="2:63" ht="12.7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</row>
    <row r="225" spans="2:63" ht="12.7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</row>
    <row r="226" spans="2:63" ht="12.7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</row>
    <row r="227" spans="2:63" ht="12.7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</row>
    <row r="228" spans="2:63" ht="12.7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</row>
    <row r="229" spans="2:63" ht="12.7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</row>
    <row r="230" spans="2:63" ht="12.7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</row>
    <row r="231" spans="2:63" ht="12.7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</row>
    <row r="232" spans="2:63" ht="12.7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</row>
    <row r="233" spans="2:63" ht="12.7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</row>
    <row r="234" spans="2:63" ht="12.7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</row>
    <row r="235" spans="2:63" ht="12.7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</row>
    <row r="236" spans="2:63" ht="12.7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</row>
    <row r="237" spans="2:63" ht="12.7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</row>
    <row r="238" spans="2:63" ht="12.7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</row>
    <row r="239" spans="2:63" ht="12.7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</row>
    <row r="240" spans="2:63" ht="12.7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</row>
    <row r="241" spans="2:63" ht="12.7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</row>
    <row r="242" spans="2:63" ht="12.7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</row>
    <row r="243" spans="2:63" ht="12.7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</row>
    <row r="244" spans="2:63" ht="12.7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</row>
    <row r="245" spans="2:63" ht="12.7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</row>
    <row r="246" spans="2:63" ht="12.7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</row>
    <row r="247" spans="2:63" ht="12.7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</row>
    <row r="248" spans="2:63" ht="12.7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</row>
    <row r="249" spans="2:63" ht="12.7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</row>
    <row r="250" spans="2:63" ht="12.7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</row>
    <row r="251" spans="2:63" ht="12.7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</row>
    <row r="252" spans="2:63" ht="12.7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</row>
    <row r="253" spans="2:63" ht="12.7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</row>
    <row r="254" spans="2:63" ht="12.7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</row>
    <row r="255" spans="2:63" ht="12.7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</row>
    <row r="256" spans="2:63" ht="12.7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</row>
    <row r="257" spans="2:63" ht="12.7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</row>
    <row r="258" spans="2:63" ht="12.7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</row>
    <row r="259" spans="2:63" ht="12.7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</row>
    <row r="260" spans="2:63" ht="12.7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</row>
    <row r="261" spans="2:63" ht="12.7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</row>
    <row r="262" spans="2:63" ht="12.7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</row>
    <row r="263" spans="2:63" ht="12.7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</row>
    <row r="264" spans="2:63" ht="12.7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</row>
    <row r="265" spans="2:63" ht="12.7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</row>
    <row r="266" spans="2:63" ht="12.7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</row>
    <row r="267" spans="2:63" ht="12.7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</row>
    <row r="268" spans="2:63" ht="12.7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</row>
    <row r="269" spans="2:63" ht="12.7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</row>
    <row r="270" spans="2:63" ht="12.7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</row>
    <row r="271" spans="2:63" ht="12.7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</row>
    <row r="272" spans="2:63" ht="12.7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</row>
    <row r="273" spans="2:63" ht="12.7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</row>
    <row r="274" spans="2:63" ht="12.7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</row>
    <row r="275" spans="2:63" ht="12.7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</row>
    <row r="276" spans="2:63" ht="12.7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</row>
    <row r="277" spans="2:63" ht="12.7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</row>
    <row r="278" spans="2:63" ht="12.7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</row>
    <row r="279" spans="2:63" ht="12.7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</row>
    <row r="280" spans="2:63" ht="12.7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</row>
    <row r="281" spans="2:63" ht="12.7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</row>
    <row r="282" spans="2:63" ht="12.7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</row>
    <row r="283" spans="2:63" ht="12.7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</row>
    <row r="284" spans="2:63" ht="12.7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</row>
    <row r="285" spans="2:63" ht="12.7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</row>
    <row r="286" spans="2:63" ht="12.7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</row>
    <row r="287" spans="2:63" ht="12.7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</row>
    <row r="288" spans="2:63" ht="12.7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</row>
    <row r="289" spans="2:63" ht="12.7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</row>
    <row r="290" spans="2:63" ht="12.7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</row>
    <row r="291" spans="2:63" ht="12.7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</row>
    <row r="292" spans="2:63" ht="12.7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</row>
    <row r="293" spans="2:63" ht="12.7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</row>
    <row r="294" spans="2:63" ht="12.7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</row>
    <row r="295" spans="2:63" ht="12.7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</row>
    <row r="296" spans="2:63" ht="12.7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</row>
    <row r="297" spans="2:63" ht="12.7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</row>
    <row r="298" spans="2:63" ht="12.7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</row>
    <row r="299" spans="2:63" ht="12.7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</row>
    <row r="300" spans="2:63" ht="12.7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</row>
    <row r="301" spans="2:63" ht="12.7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</row>
    <row r="302" spans="2:63" ht="12.7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</row>
    <row r="303" spans="2:63" ht="12.7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</row>
    <row r="304" spans="2:63" ht="12.7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</row>
    <row r="305" spans="2:63" ht="12.7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</row>
    <row r="306" spans="2:63" ht="12.7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</row>
    <row r="307" spans="2:63" ht="12.7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</row>
    <row r="308" spans="2:63" ht="12.7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</row>
    <row r="309" spans="2:63" ht="12.7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</row>
    <row r="310" spans="2:63" ht="12.7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</row>
    <row r="311" spans="2:63" ht="12.7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</row>
    <row r="312" spans="2:63" ht="12.7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</row>
    <row r="313" spans="2:63" ht="12.7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</row>
    <row r="314" spans="2:63" ht="12.7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</row>
    <row r="315" spans="2:63" ht="12.7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</row>
    <row r="316" spans="2:63" ht="12.7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</row>
    <row r="317" spans="2:63" ht="12.7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</row>
    <row r="318" spans="2:63" ht="12.75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</row>
    <row r="319" spans="2:63" ht="12.7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</row>
    <row r="320" spans="2:63" ht="12.75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</row>
    <row r="321" spans="2:63" ht="12.75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</row>
    <row r="322" spans="2:63" ht="12.75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</row>
    <row r="323" spans="2:63" ht="12.75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</row>
    <row r="324" spans="2:63" ht="12.75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</row>
    <row r="325" spans="2:63" ht="12.75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</row>
    <row r="326" spans="2:63" ht="12.7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</row>
    <row r="327" spans="2:63" ht="12.75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</row>
    <row r="328" spans="2:63" ht="12.75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</row>
    <row r="329" spans="2:63" ht="12.75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</row>
    <row r="330" spans="2:63" ht="12.75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</row>
    <row r="331" spans="2:63" ht="12.75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</row>
    <row r="332" spans="2:63" ht="12.75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</row>
    <row r="333" spans="2:63" ht="12.75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</row>
    <row r="334" spans="2:63" ht="12.75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</row>
    <row r="335" spans="2:63" ht="12.75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</row>
    <row r="336" spans="2:63" ht="12.75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</row>
    <row r="337" spans="2:63" ht="12.75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</row>
    <row r="338" spans="2:63" ht="12.75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</row>
    <row r="339" spans="2:63" ht="12.75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</row>
    <row r="340" spans="2:63" ht="12.75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</row>
    <row r="341" spans="2:63" ht="12.75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</row>
    <row r="342" spans="2:63" ht="12.75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</row>
    <row r="343" spans="2:63" ht="12.75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</row>
    <row r="344" spans="2:63" ht="12.75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</row>
    <row r="345" spans="2:63" ht="12.75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</row>
    <row r="346" spans="2:63" ht="12.75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</row>
    <row r="347" spans="2:63" ht="12.75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</row>
    <row r="348" spans="2:63" ht="12.75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</row>
    <row r="349" spans="2:63" ht="12.75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</row>
    <row r="350" spans="2:63" ht="12.75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</row>
    <row r="351" spans="2:63" ht="12.75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</row>
    <row r="352" spans="2:63" ht="12.75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</row>
    <row r="353" spans="2:63" ht="12.75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</row>
    <row r="354" spans="2:63" ht="12.75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</row>
    <row r="355" spans="2:63" ht="12.75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</row>
    <row r="356" spans="2:63" ht="12.75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</row>
    <row r="357" spans="2:63" ht="12.75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</row>
    <row r="358" spans="2:63" ht="12.75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</row>
    <row r="359" spans="2:63" ht="12.75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</row>
    <row r="360" spans="2:63" ht="12.75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</row>
    <row r="361" spans="2:63" ht="12.75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</row>
    <row r="362" spans="2:63" ht="12.75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</row>
    <row r="363" spans="2:63" ht="12.75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</row>
    <row r="364" spans="2:63" ht="12.75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</row>
    <row r="365" spans="2:63" ht="12.75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</row>
    <row r="366" spans="2:63" ht="12.75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</row>
    <row r="367" spans="2:63" ht="12.75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</row>
    <row r="368" spans="2:63" ht="12.75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</row>
    <row r="369" spans="2:63" ht="12.75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</row>
    <row r="370" spans="2:63" ht="12.75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</row>
    <row r="371" spans="2:63" ht="12.75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</row>
    <row r="372" spans="2:63" ht="12.75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</row>
    <row r="373" spans="2:63" ht="12.75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</row>
    <row r="374" spans="2:63" ht="12.75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</row>
    <row r="375" spans="2:63" ht="12.75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</row>
    <row r="376" spans="2:63" ht="12.75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</row>
    <row r="377" spans="2:63" ht="12.75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</row>
    <row r="378" spans="2:63" ht="12.75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</row>
    <row r="379" spans="2:63" ht="12.75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</row>
    <row r="380" spans="2:63" ht="12.75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</row>
    <row r="381" spans="2:63" ht="12.75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</row>
    <row r="382" spans="2:63" ht="12.75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</row>
    <row r="383" spans="2:63" ht="12.75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</row>
    <row r="384" spans="2:63" ht="12.75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</row>
    <row r="385" spans="2:63" ht="12.75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</row>
    <row r="386" spans="2:63" ht="12.75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</row>
    <row r="387" spans="2:63" ht="12.75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</row>
    <row r="388" spans="2:63" ht="12.75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</row>
    <row r="389" spans="2:63" ht="12.75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</row>
    <row r="390" spans="2:63" ht="12.75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</row>
    <row r="391" spans="2:63" ht="12.75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</row>
    <row r="392" spans="2:63" ht="12.75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</row>
    <row r="393" spans="2:63" ht="12.7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</row>
    <row r="394" spans="2:63" ht="12.7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</row>
    <row r="395" spans="2:63" ht="12.7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</row>
    <row r="396" spans="2:63" ht="12.7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</row>
    <row r="397" spans="2:63" ht="12.7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</row>
    <row r="398" spans="2:63" ht="12.7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</row>
    <row r="399" spans="2:63" ht="12.7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</row>
    <row r="400" spans="2:63" ht="12.7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</row>
    <row r="401" spans="2:63" ht="12.7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</row>
    <row r="402" spans="2:63" ht="12.7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</row>
    <row r="403" spans="2:63" ht="12.7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</row>
    <row r="404" spans="2:63" ht="12.7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</row>
    <row r="405" spans="2:63" ht="12.7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</row>
    <row r="406" spans="2:63" ht="12.7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</row>
    <row r="407" spans="2:63" ht="12.7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</row>
    <row r="408" spans="2:63" ht="12.7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</row>
    <row r="409" spans="2:63" ht="12.7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</row>
    <row r="410" spans="2:63" ht="12.75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</row>
    <row r="411" spans="2:63" ht="12.75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</row>
    <row r="412" spans="2:63" ht="12.75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</row>
    <row r="413" spans="2:63" ht="12.75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</row>
    <row r="414" spans="2:63" ht="12.75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</row>
    <row r="415" spans="2:63" ht="12.75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</row>
    <row r="416" spans="2:63" ht="12.75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</row>
    <row r="417" spans="2:63" ht="12.75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</row>
    <row r="418" spans="2:63" ht="12.75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</row>
    <row r="419" spans="2:63" ht="12.75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</row>
    <row r="420" spans="2:63" ht="12.75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</row>
    <row r="421" spans="2:63" ht="12.75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</row>
    <row r="422" spans="2:63" ht="12.75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</row>
    <row r="423" spans="2:63" ht="12.75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</row>
    <row r="424" spans="2:63" ht="12.7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</row>
    <row r="425" spans="2:63" ht="12.7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</row>
    <row r="426" spans="2:63" ht="12.7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</row>
    <row r="427" spans="2:63" ht="12.7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</row>
    <row r="428" spans="2:63" ht="12.7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</row>
    <row r="429" spans="2:63" ht="12.7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</row>
    <row r="430" spans="2:63" ht="12.7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</row>
    <row r="431" spans="2:63" ht="12.7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</row>
    <row r="432" spans="2:63" ht="12.7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</row>
    <row r="433" spans="2:63" ht="12.7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</row>
    <row r="434" spans="2:63" ht="12.7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</row>
    <row r="435" spans="2:63" ht="12.7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</row>
    <row r="436" spans="2:63" ht="12.7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</row>
    <row r="437" spans="2:63" ht="12.7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</row>
    <row r="438" spans="2:63" ht="12.7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</row>
    <row r="439" spans="2:63" ht="12.7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</row>
    <row r="440" spans="2:63" ht="12.7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</row>
    <row r="441" spans="2:63" ht="12.7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</row>
    <row r="442" spans="2:63" ht="12.7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</row>
    <row r="443" spans="2:63" ht="12.7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</row>
    <row r="444" spans="2:63" ht="12.7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</row>
    <row r="445" spans="2:63" ht="12.75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</row>
    <row r="446" spans="2:63" ht="12.75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</row>
    <row r="447" spans="2:63" ht="12.75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</row>
    <row r="448" spans="2:63" ht="12.75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</row>
    <row r="449" spans="2:63" ht="12.75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</row>
    <row r="450" spans="2:63" ht="12.75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</row>
    <row r="451" spans="2:63" ht="12.75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</row>
    <row r="452" spans="2:63" ht="12.75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</row>
    <row r="453" spans="2:63" ht="12.75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</row>
    <row r="454" spans="2:63" ht="12.75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</row>
    <row r="455" spans="2:63" ht="12.75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</row>
    <row r="456" spans="2:63" ht="12.7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</row>
    <row r="457" spans="2:63" ht="12.75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</row>
    <row r="458" spans="2:63" ht="12.75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</row>
    <row r="459" spans="2:63" ht="12.7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</row>
    <row r="460" spans="2:63" ht="12.75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</row>
    <row r="461" spans="2:63" ht="12.75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</row>
    <row r="462" spans="2:63" ht="12.75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</row>
    <row r="463" spans="2:63" ht="12.75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</row>
    <row r="464" spans="2:63" ht="12.75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</row>
    <row r="465" spans="2:63" ht="12.75"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</row>
    <row r="466" spans="2:63" ht="12.75"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</row>
    <row r="467" spans="2:63" ht="12.75"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</row>
    <row r="468" spans="2:63" ht="12.75"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</row>
    <row r="469" spans="2:63" ht="12.75"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</row>
    <row r="470" spans="2:63" ht="12.75"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</row>
    <row r="471" spans="2:63" ht="12.7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</row>
    <row r="472" spans="2:63" ht="12.75"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</row>
    <row r="473" spans="2:63" ht="12.75"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</row>
    <row r="474" spans="2:63" ht="12.75"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</row>
    <row r="475" spans="2:63" ht="12.75"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</row>
    <row r="476" spans="2:63" ht="12.75"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</row>
    <row r="477" spans="2:63" ht="12.7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</row>
    <row r="478" spans="2:63" ht="12.75"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</row>
    <row r="479" spans="2:63" ht="12.75"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</row>
    <row r="480" spans="2:63" ht="12.75"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</row>
    <row r="481" spans="2:63" ht="12.75"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</row>
    <row r="482" spans="2:63" ht="12.75"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</row>
    <row r="483" spans="2:63" ht="12.75"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</row>
    <row r="484" spans="2:63" ht="12.75"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</row>
    <row r="485" spans="2:63" ht="12.75"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</row>
    <row r="486" spans="2:63" ht="12.75"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</row>
    <row r="487" spans="2:63" ht="12.75"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</row>
    <row r="488" spans="2:63" ht="12.75"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</row>
    <row r="489" spans="2:63" ht="12.75"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</row>
    <row r="490" spans="2:63" ht="12.75"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</row>
    <row r="491" spans="2:63" ht="12.75"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</row>
    <row r="492" spans="2:63" ht="12.75"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</row>
    <row r="493" spans="2:63" ht="12.75"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</row>
    <row r="494" spans="2:63" ht="12.75"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</row>
    <row r="495" spans="2:63" ht="12.75"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</row>
    <row r="496" spans="2:63" ht="12.75"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</row>
    <row r="497" spans="2:63" ht="12.75"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</row>
    <row r="498" spans="2:63" ht="12.75"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</row>
    <row r="499" spans="2:63" ht="12.75"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</row>
    <row r="500" spans="2:63" ht="12.75"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</row>
    <row r="501" spans="2:63" ht="12.75"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</row>
    <row r="502" spans="2:63" ht="12.75"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</row>
    <row r="503" spans="2:63" ht="12.75"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</row>
    <row r="504" spans="2:63" ht="12.75"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</row>
    <row r="505" spans="2:63" ht="12.75"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</row>
    <row r="506" spans="2:63" ht="12.75"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</row>
    <row r="507" spans="2:63" ht="12.75"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</row>
    <row r="508" spans="2:63" ht="12.75"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</row>
    <row r="509" spans="2:63" ht="12.75"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</row>
    <row r="510" spans="2:63" ht="12.75"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</row>
    <row r="511" spans="2:63" ht="12.75"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</row>
    <row r="512" spans="2:63" ht="12.75"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</row>
    <row r="513" spans="2:63" ht="12.75"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</row>
    <row r="514" spans="2:63" ht="12.75"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</row>
    <row r="515" spans="2:63" ht="12.75"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</row>
    <row r="516" spans="2:63" ht="12.75"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</row>
    <row r="517" spans="2:63" ht="12.75"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</row>
    <row r="518" spans="2:63" ht="12.75"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</row>
    <row r="519" spans="2:63" ht="12.75"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</row>
    <row r="520" spans="2:63" ht="12.75"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</row>
    <row r="521" spans="2:63" ht="12.75"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</row>
    <row r="522" spans="2:63" ht="12.75"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</row>
    <row r="523" spans="2:63" ht="12.75"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</row>
    <row r="524" spans="2:63" ht="12.75"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</row>
    <row r="525" spans="2:63" ht="12.75"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</row>
    <row r="526" spans="2:63" ht="12.75"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</row>
    <row r="527" spans="2:63" ht="12.75"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</row>
    <row r="528" spans="2:63" ht="12.75"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</row>
    <row r="529" spans="2:63" ht="12.75"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</row>
    <row r="530" spans="2:63" ht="12.75"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</row>
    <row r="531" spans="2:63" ht="12.75"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</row>
    <row r="532" spans="2:63" ht="12.75"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</row>
    <row r="533" spans="2:63" ht="12.75"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</row>
    <row r="534" spans="2:63" ht="12.75"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</row>
    <row r="535" spans="2:63" ht="12.75"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</row>
    <row r="536" spans="2:63" ht="12.75"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</row>
    <row r="537" spans="2:63" ht="12.75"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</row>
    <row r="538" spans="2:63" ht="12.75"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</row>
    <row r="539" spans="2:63" ht="12.75"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</row>
    <row r="540" spans="2:63" ht="12.75"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</row>
    <row r="541" spans="2:63" ht="12.75"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</row>
    <row r="542" spans="2:63" ht="12.75"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</row>
    <row r="543" spans="2:63" ht="12.75"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</row>
    <row r="544" spans="2:63" ht="12.75"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</row>
    <row r="545" spans="2:63" ht="12.75"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</row>
    <row r="546" spans="2:63" ht="12.75"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</row>
    <row r="547" spans="2:63" ht="12.75"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</row>
    <row r="548" spans="2:63" ht="12.75"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</row>
    <row r="549" spans="2:63" ht="12.7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</row>
    <row r="550" spans="2:63" ht="12.75"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</row>
    <row r="551" spans="2:63" ht="12.75"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</row>
    <row r="552" spans="2:63" ht="12.75"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</row>
    <row r="553" spans="2:63" ht="12.75"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</row>
    <row r="554" spans="2:63" ht="12.75"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</row>
    <row r="555" spans="2:63" ht="12.75"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</row>
    <row r="556" spans="2:63" ht="12.7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</row>
    <row r="557" spans="2:63" ht="12.75"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</row>
    <row r="558" spans="2:63" ht="12.75"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</row>
    <row r="559" spans="2:63" ht="12.75"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</row>
    <row r="560" spans="2:63" ht="12.75"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</row>
    <row r="561" spans="2:63" ht="12.75"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</row>
    <row r="562" spans="2:63" ht="12.75"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</row>
    <row r="563" spans="2:63" ht="12.75"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</row>
    <row r="564" spans="2:63" ht="12.75"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</row>
    <row r="565" spans="2:63" ht="12.75"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</row>
    <row r="566" spans="2:63" ht="12.75"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</row>
    <row r="567" spans="2:63" ht="12.75"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</row>
    <row r="568" spans="2:63" ht="12.75"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</row>
    <row r="569" spans="2:63" ht="12.75"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</row>
    <row r="570" spans="2:63" ht="12.75"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</row>
    <row r="571" spans="2:63" ht="12.75"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</row>
    <row r="572" spans="2:63" ht="12.75"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</row>
    <row r="573" spans="2:63" ht="12.75"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</row>
    <row r="574" spans="2:63" ht="12.7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</row>
    <row r="575" spans="2:63" ht="12.75"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</row>
    <row r="576" spans="2:63" ht="12.75"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</row>
    <row r="577" spans="2:63" ht="12.75"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</row>
    <row r="578" spans="2:63" ht="12.7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</row>
    <row r="579" spans="2:63" ht="12.75"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</row>
    <row r="580" spans="2:63" ht="12.75"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</row>
    <row r="581" spans="2:63" ht="12.75"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</row>
    <row r="582" spans="2:63" ht="12.7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</row>
    <row r="583" spans="2:63" ht="12.75"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</row>
    <row r="584" spans="2:63" ht="12.75"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</row>
    <row r="585" spans="2:63" ht="12.75"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</row>
    <row r="586" spans="2:63" ht="12.75"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</row>
    <row r="587" spans="2:63" ht="12.75"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</row>
    <row r="588" spans="2:63" ht="12.75"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</row>
    <row r="589" spans="2:63" ht="12.75"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</row>
    <row r="590" spans="2:63" ht="12.75"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</row>
    <row r="591" spans="2:63" ht="12.75"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</row>
    <row r="592" spans="2:63" ht="12.75"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</row>
    <row r="593" spans="2:63" ht="12.75"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</row>
    <row r="594" spans="2:63" ht="12.75"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</row>
    <row r="595" spans="2:63" ht="12.75"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</row>
    <row r="596" spans="2:63" ht="12.75"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</row>
    <row r="597" spans="2:63" ht="12.75"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</row>
    <row r="598" spans="2:63" ht="12.75"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</row>
    <row r="599" spans="2:63" ht="12.75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</row>
    <row r="600" spans="2:63" ht="12.75"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</row>
    <row r="601" spans="2:63" ht="12.75"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</row>
    <row r="602" spans="2:63" ht="12.75"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</row>
    <row r="603" spans="2:63" ht="12.75"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</row>
    <row r="604" spans="2:63" ht="12.75"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</row>
    <row r="605" spans="2:63" ht="12.75"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</row>
    <row r="606" spans="2:63" ht="12.75"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</row>
    <row r="607" spans="2:63" ht="12.75"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</row>
    <row r="608" spans="2:63" ht="12.75"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</row>
    <row r="609" spans="2:63" ht="12.75"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</row>
    <row r="610" spans="2:63" ht="12.75"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</row>
    <row r="611" spans="2:63" ht="12.75"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</row>
    <row r="612" spans="2:63" ht="12.75"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</row>
    <row r="613" spans="2:63" ht="12.75"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</row>
    <row r="614" spans="2:63" ht="12.75"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</row>
    <row r="615" spans="2:63" ht="12.75"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</row>
    <row r="616" spans="2:63" ht="12.75"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</row>
    <row r="617" spans="2:63" ht="12.75"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</row>
    <row r="618" spans="2:63" ht="12.75"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</row>
    <row r="619" spans="2:63" ht="12.75"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</row>
    <row r="620" spans="2:63" ht="12.75"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</row>
    <row r="621" spans="2:63" ht="12.75"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</row>
    <row r="622" spans="2:63" ht="12.75"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</row>
    <row r="623" spans="2:63" ht="12.75"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</row>
    <row r="624" spans="2:63" ht="12.75"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</row>
    <row r="625" spans="2:63" ht="12.75"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</row>
    <row r="626" spans="2:63" ht="12.75"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</row>
    <row r="627" spans="2:63" ht="12.7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</row>
    <row r="628" spans="2:63" ht="12.75"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</row>
    <row r="629" spans="2:63" ht="12.75"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</row>
    <row r="630" spans="2:63" ht="12.75"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</row>
    <row r="631" spans="2:63" ht="12.75"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</row>
    <row r="632" spans="2:63" ht="12.75"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</row>
    <row r="633" spans="2:63" ht="12.75"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</row>
    <row r="634" spans="2:63" ht="12.75"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</row>
    <row r="635" spans="2:63" ht="12.7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</row>
    <row r="636" spans="2:63" ht="12.75"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</row>
    <row r="637" spans="2:63" ht="12.75"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</row>
    <row r="638" spans="2:63" ht="12.75"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</row>
    <row r="639" spans="2:63" ht="12.75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</row>
    <row r="640" spans="2:63" ht="12.75"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</row>
    <row r="641" spans="2:63" ht="12.75"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</row>
    <row r="642" spans="2:63" ht="12.75"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</row>
    <row r="643" spans="2:63" ht="12.75"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</row>
    <row r="644" spans="2:63" ht="12.75"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</row>
    <row r="645" spans="2:63" ht="12.75"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</row>
    <row r="646" spans="2:63" ht="12.75"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</row>
    <row r="647" spans="2:63" ht="12.75"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</row>
    <row r="648" spans="2:63" ht="12.75"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</row>
    <row r="649" spans="2:63" ht="12.75"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</row>
    <row r="650" spans="2:63" ht="12.75"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</row>
    <row r="651" spans="2:63" ht="12.75"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</row>
    <row r="652" spans="2:63" ht="12.75"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</row>
    <row r="653" spans="2:63" ht="12.75"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</row>
    <row r="654" spans="2:63" ht="12.75"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</row>
    <row r="655" spans="2:63" ht="12.75"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</row>
    <row r="656" spans="2:63" ht="12.75"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</row>
    <row r="657" spans="2:63" ht="12.75"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</row>
    <row r="658" spans="2:63" ht="12.75"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</row>
    <row r="659" spans="2:63" ht="12.75"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</row>
    <row r="660" spans="2:63" ht="12.75"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</row>
    <row r="661" spans="2:63" ht="12.75"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</row>
    <row r="662" spans="2:63" ht="12.75"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</row>
    <row r="663" spans="2:63" ht="12.75"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</row>
    <row r="664" spans="2:63" ht="12.75"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</row>
    <row r="665" spans="2:63" ht="12.75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</row>
    <row r="666" spans="2:63" ht="12.75"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</row>
    <row r="667" spans="2:63" ht="12.75"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</row>
    <row r="668" spans="2:63" ht="12.75"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</row>
    <row r="669" spans="2:63" ht="12.75"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</row>
    <row r="670" spans="2:63" ht="12.75"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</row>
    <row r="671" spans="2:63" ht="12.75"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</row>
    <row r="672" spans="2:63" ht="12.75"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</row>
    <row r="673" spans="2:63" ht="12.75"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</row>
    <row r="674" spans="2:63" ht="12.75"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</row>
    <row r="675" spans="2:63" ht="12.75"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</row>
    <row r="676" spans="2:63" ht="12.75"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</row>
    <row r="677" spans="2:63" ht="12.75"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</row>
    <row r="678" spans="2:63" ht="12.75"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</row>
    <row r="679" spans="2:63" ht="12.75"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</row>
    <row r="680" spans="2:63" ht="12.75"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</row>
    <row r="681" spans="2:63" ht="12.75"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</row>
    <row r="682" spans="2:63" ht="12.75"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</row>
    <row r="683" spans="2:63" ht="12.75"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</row>
    <row r="684" spans="2:63" ht="12.75"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</row>
    <row r="685" spans="2:63" ht="12.75"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</row>
    <row r="686" spans="2:63" ht="12.75"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</row>
    <row r="687" spans="2:63" ht="12.75"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</row>
    <row r="688" spans="2:63" ht="12.75"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</row>
    <row r="689" spans="2:63" ht="12.75"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</row>
    <row r="690" spans="2:63" ht="12.75"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</row>
    <row r="691" spans="2:63" ht="12.75"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</row>
    <row r="692" spans="2:63" ht="12.75"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</row>
    <row r="693" spans="2:63" ht="12.75"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</row>
    <row r="694" spans="2:63" ht="12.75"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</row>
    <row r="695" spans="2:63" ht="12.75"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</row>
    <row r="696" spans="2:63" ht="12.75"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</row>
    <row r="697" spans="2:63" ht="12.75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</row>
    <row r="698" spans="2:63" ht="12.75"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</row>
    <row r="699" spans="2:63" ht="12.75"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</row>
    <row r="700" spans="2:63" ht="12.75"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</row>
    <row r="701" spans="2:63" ht="12.75"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</row>
    <row r="702" spans="2:63" ht="12.75"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</row>
    <row r="703" spans="2:63" ht="12.75"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</row>
    <row r="704" spans="2:63" ht="12.75"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</row>
    <row r="705" spans="2:63" ht="12.7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</row>
    <row r="706" spans="2:63" ht="12.75"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</row>
    <row r="707" spans="2:63" ht="12.75"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</row>
    <row r="708" spans="2:63" ht="12.75"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</row>
    <row r="709" spans="2:63" ht="12.75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</row>
    <row r="710" spans="2:63" ht="12.75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</row>
    <row r="711" spans="2:63" ht="12.75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</row>
    <row r="712" spans="2:63" ht="12.75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</row>
    <row r="713" spans="2:63" ht="12.75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</row>
    <row r="714" spans="2:63" ht="12.7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</row>
    <row r="715" spans="2:63" ht="12.75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</row>
    <row r="716" spans="2:63" ht="12.75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</row>
    <row r="717" spans="2:63" ht="12.75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</row>
    <row r="718" spans="2:63" ht="12.75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</row>
    <row r="719" spans="2:63" ht="12.75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</row>
    <row r="720" spans="2:63" ht="12.75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</row>
    <row r="721" spans="2:63" ht="12.75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</row>
    <row r="722" spans="2:63" ht="12.75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</row>
    <row r="723" spans="2:63" ht="12.75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</row>
    <row r="724" spans="2:63" ht="12.75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</row>
    <row r="725" spans="2:63" ht="12.75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</row>
    <row r="726" spans="2:63" ht="12.75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</row>
    <row r="727" spans="2:63" ht="12.75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</row>
    <row r="728" spans="2:63" ht="12.75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</row>
    <row r="729" spans="2:63" ht="12.75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</row>
    <row r="730" spans="2:63" ht="12.75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</row>
    <row r="731" spans="2:63" ht="12.75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</row>
    <row r="732" spans="2:63" ht="12.75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</row>
    <row r="733" spans="2:63" ht="12.75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</row>
    <row r="734" spans="2:63" ht="12.75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</row>
    <row r="735" spans="2:63" ht="12.75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</row>
    <row r="736" spans="2:63" ht="12.75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</row>
    <row r="737" spans="2:63" ht="12.75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</row>
    <row r="738" spans="2:63" ht="12.75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</row>
    <row r="739" spans="2:63" ht="12.75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</row>
    <row r="740" spans="2:63" ht="12.75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</row>
    <row r="741" spans="2:63" ht="12.75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</row>
    <row r="742" spans="2:63" ht="12.75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</row>
    <row r="743" spans="2:63" ht="12.75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</row>
    <row r="744" spans="2:63" ht="12.75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</row>
    <row r="745" spans="2:63" ht="12.75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</row>
    <row r="746" spans="2:63" ht="12.75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</row>
    <row r="747" spans="2:63" ht="12.75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</row>
    <row r="748" spans="2:63" ht="12.75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</row>
    <row r="749" spans="2:63" ht="12.75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</row>
    <row r="750" spans="2:63" ht="12.75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</row>
    <row r="751" spans="2:63" ht="12.75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</row>
    <row r="752" spans="2:63" ht="12.75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</row>
    <row r="753" spans="2:63" ht="12.75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</row>
    <row r="754" spans="2:63" ht="12.75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</row>
    <row r="755" spans="2:63" ht="12.75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</row>
    <row r="756" spans="2:63" ht="12.75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</row>
    <row r="757" spans="2:63" ht="12.75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</row>
    <row r="758" spans="2:63" ht="12.75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</row>
    <row r="759" spans="2:63" ht="12.75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</row>
    <row r="760" spans="2:63" ht="12.75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</row>
    <row r="761" spans="2:63" ht="12.75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</row>
    <row r="762" spans="2:63" ht="12.75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</row>
    <row r="763" spans="2:63" ht="12.75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</row>
    <row r="764" spans="2:63" ht="12.75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</row>
    <row r="765" spans="2:63" ht="12.75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</row>
    <row r="766" spans="2:63" ht="12.75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</row>
    <row r="767" spans="2:63" ht="12.75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</row>
    <row r="768" spans="2:63" ht="12.75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</row>
    <row r="769" spans="2:63" ht="12.75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</row>
    <row r="770" spans="2:63" ht="12.75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</row>
    <row r="771" spans="2:63" ht="12.75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</row>
    <row r="772" spans="2:63" ht="12.75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</row>
    <row r="773" spans="2:63" ht="12.75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</row>
    <row r="774" spans="2:63" ht="12.75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</row>
    <row r="775" spans="2:63" ht="12.75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</row>
    <row r="776" spans="2:63" ht="12.75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</row>
    <row r="777" spans="2:63" ht="12.75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</row>
    <row r="778" spans="2:63" ht="12.75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</row>
    <row r="779" spans="2:63" ht="12.75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</row>
    <row r="780" spans="2:63" ht="12.75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</row>
    <row r="781" spans="2:63" ht="12.75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</row>
    <row r="782" spans="2:63" ht="12.75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</row>
    <row r="783" spans="2:63" ht="12.7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</row>
    <row r="784" spans="2:63" ht="12.75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</row>
    <row r="785" spans="2:63" ht="12.75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</row>
    <row r="786" spans="2:63" ht="12.75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</row>
    <row r="787" spans="2:63" ht="12.75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</row>
    <row r="788" spans="2:63" ht="12.75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</row>
    <row r="789" spans="2:63" ht="12.75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</row>
    <row r="790" spans="2:63" ht="12.75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</row>
    <row r="791" spans="2:63" ht="12.75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</row>
    <row r="792" spans="2:63" ht="12.75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</row>
    <row r="793" spans="2:63" ht="12.7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</row>
    <row r="794" spans="2:63" ht="12.75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</row>
    <row r="795" spans="2:63" ht="12.75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</row>
    <row r="796" spans="2:63" ht="12.75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</row>
    <row r="797" spans="2:63" ht="12.75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</row>
    <row r="798" spans="2:63" ht="12.75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</row>
    <row r="799" spans="2:63" ht="12.75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</row>
    <row r="800" spans="2:63" ht="12.75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</row>
    <row r="801" spans="2:63" ht="12.75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</row>
    <row r="802" spans="2:63" ht="12.75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</row>
    <row r="803" spans="2:63" ht="12.75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</row>
    <row r="804" spans="2:63" ht="12.75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</row>
    <row r="805" spans="2:63" ht="12.75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</row>
    <row r="806" spans="2:63" ht="12.75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</row>
    <row r="807" spans="2:63" ht="12.75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</row>
    <row r="808" spans="2:63" ht="12.75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</row>
    <row r="809" spans="2:63" ht="12.75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</row>
    <row r="810" spans="2:63" ht="12.75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</row>
    <row r="811" spans="2:63" ht="12.75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</row>
    <row r="812" spans="2:63" ht="12.75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</row>
    <row r="813" spans="2:63" ht="12.75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</row>
    <row r="814" spans="2:63" ht="12.75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</row>
    <row r="815" spans="2:63" ht="12.75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</row>
    <row r="816" spans="2:63" ht="12.75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</row>
    <row r="817" spans="2:63" ht="12.75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</row>
    <row r="818" spans="2:63" ht="12.75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</row>
    <row r="819" spans="2:63" ht="12.75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</row>
    <row r="820" spans="2:63" ht="12.75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</row>
    <row r="821" spans="2:63" ht="12.75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</row>
    <row r="822" spans="2:63" ht="12.75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</row>
    <row r="823" spans="2:63" ht="12.75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</row>
    <row r="824" spans="2:63" ht="12.75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</row>
    <row r="825" spans="2:63" ht="12.75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</row>
    <row r="826" spans="2:63" ht="12.75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</row>
    <row r="827" spans="2:63" ht="12.75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</row>
    <row r="828" spans="2:63" ht="12.75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</row>
    <row r="829" spans="2:63" ht="12.75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</row>
    <row r="830" spans="2:63" ht="12.75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</row>
    <row r="831" spans="2:63" ht="12.75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</row>
    <row r="832" spans="2:63" ht="12.75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</row>
    <row r="833" spans="2:63" ht="12.75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</row>
    <row r="834" spans="2:63" ht="12.75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</row>
    <row r="835" spans="2:63" ht="12.75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</row>
    <row r="836" spans="2:63" ht="12.75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</row>
    <row r="837" spans="2:63" ht="12.75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</row>
    <row r="838" spans="2:63" ht="12.75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</row>
    <row r="839" spans="2:63" ht="12.75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</row>
    <row r="840" spans="2:63" ht="12.75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</row>
    <row r="841" spans="2:63" ht="12.75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</row>
    <row r="842" spans="2:63" ht="12.75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</row>
    <row r="843" spans="2:63" ht="12.75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</row>
    <row r="844" spans="2:63" ht="12.75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</row>
    <row r="845" spans="2:63" ht="12.75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</row>
    <row r="846" spans="2:63" ht="12.75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</row>
    <row r="847" spans="2:63" ht="12.75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</row>
    <row r="848" spans="2:63" ht="12.75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</row>
    <row r="849" spans="2:63" ht="12.75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</row>
    <row r="850" spans="2:63" ht="12.75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</row>
    <row r="851" spans="2:63" ht="12.75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</row>
    <row r="852" spans="2:63" ht="12.75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</row>
    <row r="853" spans="2:63" ht="12.75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</row>
    <row r="854" spans="2:63" ht="12.75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</row>
    <row r="855" spans="2:63" ht="12.75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</row>
    <row r="856" spans="2:63" ht="12.75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</row>
    <row r="857" spans="2:63" ht="12.75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</row>
    <row r="858" spans="2:63" ht="12.75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</row>
    <row r="859" spans="2:63" ht="12.75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</row>
    <row r="860" spans="2:63" ht="12.75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</row>
    <row r="861" spans="2:63" ht="12.7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</row>
    <row r="862" spans="2:63" ht="12.75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</row>
    <row r="863" spans="2:63" ht="12.75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</row>
    <row r="864" spans="2:63" ht="12.75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</row>
    <row r="865" spans="2:63" ht="12.75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</row>
    <row r="866" spans="2:63" ht="12.75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</row>
    <row r="867" spans="2:63" ht="12.75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</row>
    <row r="868" spans="2:63" ht="12.75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</row>
    <row r="869" spans="2:63" ht="12.75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</row>
    <row r="870" spans="2:63" ht="12.75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</row>
    <row r="871" spans="2:63" ht="12.75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</row>
    <row r="872" spans="2:63" ht="12.7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</row>
    <row r="873" spans="2:63" ht="12.75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</row>
    <row r="874" spans="2:63" ht="12.75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</row>
    <row r="875" spans="2:63" ht="12.75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</row>
    <row r="876" spans="2:63" ht="12.75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</row>
    <row r="877" spans="2:63" ht="12.75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</row>
    <row r="878" spans="2:63" ht="12.75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</row>
    <row r="879" spans="2:63" ht="12.75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</row>
    <row r="880" spans="2:63" ht="12.75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</row>
    <row r="881" spans="2:63" ht="12.75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</row>
    <row r="882" spans="2:63" ht="12.75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</row>
    <row r="883" spans="2:63" ht="12.75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</row>
    <row r="884" spans="2:63" ht="12.75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</row>
    <row r="885" spans="2:63" ht="12.75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</row>
    <row r="886" spans="2:63" ht="12.75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</row>
    <row r="887" spans="2:63" ht="12.75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</row>
    <row r="888" spans="2:63" ht="12.75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</row>
    <row r="889" spans="2:63" ht="12.75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</row>
    <row r="890" spans="2:63" ht="12.75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</row>
    <row r="891" spans="2:63" ht="12.75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</row>
    <row r="892" spans="2:63" ht="12.75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</row>
    <row r="893" spans="2:63" ht="12.75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</row>
    <row r="894" spans="2:63" ht="12.75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</row>
    <row r="895" spans="2:63" ht="12.75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</row>
    <row r="896" spans="2:63" ht="12.75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</row>
    <row r="897" spans="2:63" ht="12.75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</row>
    <row r="898" spans="2:63" ht="12.75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</row>
    <row r="899" spans="2:63" ht="12.75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</row>
    <row r="900" spans="2:63" ht="12.75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</row>
    <row r="901" spans="2:63" ht="12.75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</row>
    <row r="902" spans="2:63" ht="12.75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</row>
    <row r="903" spans="2:63" ht="12.75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</row>
    <row r="904" spans="2:63" ht="12.75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</row>
    <row r="905" spans="2:63" ht="12.75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</row>
    <row r="906" spans="2:63" ht="12.75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</row>
    <row r="907" spans="2:63" ht="12.75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</row>
    <row r="908" spans="2:63" ht="12.75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</row>
    <row r="909" spans="2:63" ht="12.75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</row>
    <row r="910" spans="2:63" ht="12.75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</row>
    <row r="911" spans="2:63" ht="12.75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</row>
    <row r="912" spans="2:63" ht="12.75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</row>
    <row r="913" spans="2:63" ht="12.75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</row>
    <row r="914" spans="2:63" ht="12.75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</row>
    <row r="915" spans="2:63" ht="12.75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</row>
    <row r="916" spans="2:63" ht="12.75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</row>
    <row r="917" spans="2:63" ht="12.75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</row>
    <row r="918" spans="2:63" ht="12.75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</row>
    <row r="919" spans="2:63" ht="12.75"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</row>
    <row r="920" spans="2:63" ht="12.75"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</row>
    <row r="921" spans="2:63" ht="12.75"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</row>
    <row r="922" spans="2:63" ht="12.75"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</row>
    <row r="923" spans="2:63" ht="12.75"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</row>
    <row r="924" spans="2:63" ht="12.75"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</row>
    <row r="925" spans="2:63" ht="12.75"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</row>
    <row r="926" spans="2:63" ht="12.75"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</row>
    <row r="927" spans="2:63" ht="12.75"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</row>
    <row r="928" spans="2:63" ht="12.75"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</row>
    <row r="929" spans="2:63" ht="12.75"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</row>
    <row r="930" spans="2:63" ht="12.75"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</row>
    <row r="931" spans="2:63" ht="12.75"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</row>
    <row r="932" spans="2:63" ht="12.75"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</row>
    <row r="933" spans="2:63" ht="12.75"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</row>
    <row r="934" spans="2:63" ht="12.75"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</row>
    <row r="935" spans="2:63" ht="12.75"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</row>
  </sheetData>
  <mergeCells count="5">
    <mergeCell ref="A1:BK2"/>
    <mergeCell ref="B3:R3"/>
    <mergeCell ref="S3:AG3"/>
    <mergeCell ref="AH3:AV3"/>
    <mergeCell ref="AW3:BK3"/>
  </mergeCells>
  <phoneticPr fontId="19" type="noConversion"/>
  <printOptions horizontalCentered="1" verticalCentered="1"/>
  <pageMargins left="0.7" right="0.7" top="0.75" bottom="0.75" header="0" footer="0"/>
  <pageSetup paperSize="9" pageOrder="overThenDown" orientation="portrait"/>
  <headerFooter>
    <oddHeader>&amp;CREGIMES ALIMENTAIRES</oddHeader>
    <oddFooter>&amp;LVERSION : &amp;D &amp;T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outlinePr summaryBelow="0" summaryRight="0"/>
    <pageSetUpPr fitToPage="1"/>
  </sheetPr>
  <dimension ref="A1:BU927"/>
  <sheetViews>
    <sheetView workbookViewId="0">
      <pane ySplit="4" topLeftCell="A27" activePane="bottomLeft" state="frozen"/>
      <selection pane="bottomLeft" activeCell="B6" sqref="B6"/>
    </sheetView>
  </sheetViews>
  <sheetFormatPr baseColWidth="10" defaultColWidth="17.28515625" defaultRowHeight="15" customHeight="1"/>
  <cols>
    <col min="1" max="1" width="21.42578125" customWidth="1"/>
    <col min="2" max="73" width="4.28515625" customWidth="1"/>
  </cols>
  <sheetData>
    <row r="1" spans="1:73" ht="30">
      <c r="A1" s="197" t="s">
        <v>35</v>
      </c>
      <c r="B1" s="19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70"/>
      <c r="BO1" s="70"/>
      <c r="BP1" s="70"/>
      <c r="BQ1" s="70"/>
      <c r="BR1" s="70"/>
      <c r="BS1" s="70"/>
      <c r="BT1" s="70"/>
      <c r="BU1" s="70"/>
    </row>
    <row r="2" spans="1:73" ht="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0"/>
      <c r="BO2" s="70"/>
      <c r="BP2" s="70"/>
      <c r="BQ2" s="70"/>
      <c r="BR2" s="70"/>
      <c r="BS2" s="70"/>
      <c r="BT2" s="70"/>
      <c r="BU2" s="70"/>
    </row>
    <row r="3" spans="1:73" ht="15.75">
      <c r="A3" s="2" t="s">
        <v>1</v>
      </c>
      <c r="B3" s="199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1"/>
      <c r="S3" s="202" t="s">
        <v>3</v>
      </c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203" t="s">
        <v>4</v>
      </c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1"/>
      <c r="AW3" s="204" t="s">
        <v>5</v>
      </c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1"/>
      <c r="BL3" s="209" t="s">
        <v>36</v>
      </c>
      <c r="BM3" s="200"/>
      <c r="BN3" s="200"/>
      <c r="BO3" s="201"/>
      <c r="BP3" s="205" t="s">
        <v>37</v>
      </c>
      <c r="BQ3" s="71"/>
      <c r="BR3" s="71"/>
      <c r="BS3" s="205" t="s">
        <v>38</v>
      </c>
      <c r="BT3" s="207" t="s">
        <v>39</v>
      </c>
      <c r="BU3" s="208"/>
    </row>
    <row r="4" spans="1:73" ht="106.5" customHeight="1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6" t="s">
        <v>40</v>
      </c>
      <c r="H4" s="6" t="s">
        <v>13</v>
      </c>
      <c r="I4" s="6" t="s">
        <v>14</v>
      </c>
      <c r="J4" s="7" t="s">
        <v>15</v>
      </c>
      <c r="K4" s="7" t="s">
        <v>16</v>
      </c>
      <c r="L4" s="7" t="s">
        <v>17</v>
      </c>
      <c r="M4" s="7" t="s">
        <v>41</v>
      </c>
      <c r="N4" s="7" t="s">
        <v>19</v>
      </c>
      <c r="O4" s="7" t="s">
        <v>42</v>
      </c>
      <c r="P4" s="7" t="s">
        <v>21</v>
      </c>
      <c r="Q4" s="7" t="s">
        <v>22</v>
      </c>
      <c r="R4" s="7" t="s">
        <v>43</v>
      </c>
      <c r="S4" s="8" t="s">
        <v>7</v>
      </c>
      <c r="T4" s="8" t="s">
        <v>10</v>
      </c>
      <c r="U4" s="8" t="s">
        <v>11</v>
      </c>
      <c r="V4" s="9" t="s">
        <v>12</v>
      </c>
      <c r="W4" s="9" t="s">
        <v>13</v>
      </c>
      <c r="X4" s="9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 t="s">
        <v>19</v>
      </c>
      <c r="AD4" s="10" t="s">
        <v>20</v>
      </c>
      <c r="AE4" s="10" t="s">
        <v>21</v>
      </c>
      <c r="AF4" s="10" t="s">
        <v>22</v>
      </c>
      <c r="AG4" s="10" t="s">
        <v>43</v>
      </c>
      <c r="AH4" s="11" t="s">
        <v>7</v>
      </c>
      <c r="AI4" s="11" t="s">
        <v>10</v>
      </c>
      <c r="AJ4" s="11" t="s">
        <v>11</v>
      </c>
      <c r="AK4" s="12" t="s">
        <v>12</v>
      </c>
      <c r="AL4" s="12" t="s">
        <v>13</v>
      </c>
      <c r="AM4" s="12" t="s">
        <v>14</v>
      </c>
      <c r="AN4" s="13" t="s">
        <v>15</v>
      </c>
      <c r="AO4" s="13" t="s">
        <v>16</v>
      </c>
      <c r="AP4" s="13" t="s">
        <v>17</v>
      </c>
      <c r="AQ4" s="13" t="s">
        <v>18</v>
      </c>
      <c r="AR4" s="13" t="s">
        <v>19</v>
      </c>
      <c r="AS4" s="13" t="s">
        <v>20</v>
      </c>
      <c r="AT4" s="13" t="s">
        <v>21</v>
      </c>
      <c r="AU4" s="13" t="s">
        <v>22</v>
      </c>
      <c r="AV4" s="13" t="s">
        <v>43</v>
      </c>
      <c r="AW4" s="14" t="s">
        <v>7</v>
      </c>
      <c r="AX4" s="15" t="s">
        <v>10</v>
      </c>
      <c r="AY4" s="15" t="s">
        <v>11</v>
      </c>
      <c r="AZ4" s="16" t="s">
        <v>12</v>
      </c>
      <c r="BA4" s="16" t="s">
        <v>13</v>
      </c>
      <c r="BB4" s="16" t="s">
        <v>14</v>
      </c>
      <c r="BC4" s="17" t="s">
        <v>15</v>
      </c>
      <c r="BD4" s="18" t="s">
        <v>16</v>
      </c>
      <c r="BE4" s="17" t="s">
        <v>17</v>
      </c>
      <c r="BF4" s="17" t="s">
        <v>18</v>
      </c>
      <c r="BG4" s="17" t="s">
        <v>19</v>
      </c>
      <c r="BH4" s="17" t="s">
        <v>20</v>
      </c>
      <c r="BI4" s="19" t="s">
        <v>21</v>
      </c>
      <c r="BJ4" s="17" t="s">
        <v>22</v>
      </c>
      <c r="BK4" s="19" t="s">
        <v>43</v>
      </c>
      <c r="BL4" s="72" t="s">
        <v>44</v>
      </c>
      <c r="BM4" s="72" t="s">
        <v>45</v>
      </c>
      <c r="BN4" s="73" t="s">
        <v>46</v>
      </c>
      <c r="BO4" s="73" t="s">
        <v>47</v>
      </c>
      <c r="BP4" s="206"/>
      <c r="BQ4" s="74" t="s">
        <v>48</v>
      </c>
      <c r="BR4" s="74" t="s">
        <v>49</v>
      </c>
      <c r="BS4" s="206"/>
      <c r="BT4" s="75" t="s">
        <v>50</v>
      </c>
      <c r="BU4" s="76" t="s">
        <v>51</v>
      </c>
    </row>
    <row r="5" spans="1:73" ht="23.25" customHeight="1">
      <c r="A5" s="77" t="s">
        <v>52</v>
      </c>
      <c r="B5" s="20">
        <v>1</v>
      </c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5"/>
      <c r="S5" s="2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5"/>
      <c r="AH5" s="27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5"/>
      <c r="AW5" s="28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78"/>
      <c r="BL5" s="79"/>
      <c r="BM5" s="80"/>
      <c r="BN5" s="81"/>
      <c r="BO5" s="82"/>
      <c r="BP5" s="83"/>
      <c r="BQ5" s="81"/>
      <c r="BR5" s="81"/>
      <c r="BS5" s="82"/>
      <c r="BT5" s="83"/>
      <c r="BU5" s="84"/>
    </row>
    <row r="6" spans="1:73" ht="23.25" customHeight="1">
      <c r="A6" s="77" t="s">
        <v>52</v>
      </c>
      <c r="B6" s="20">
        <v>1</v>
      </c>
      <c r="C6" s="22"/>
      <c r="D6" s="22"/>
      <c r="E6" s="23"/>
      <c r="F6" s="23"/>
      <c r="G6" s="23"/>
      <c r="H6" s="23"/>
      <c r="I6" s="23"/>
      <c r="J6" s="23"/>
      <c r="K6" s="24"/>
      <c r="L6" s="24"/>
      <c r="M6" s="23"/>
      <c r="N6" s="23"/>
      <c r="O6" s="23"/>
      <c r="P6" s="23"/>
      <c r="Q6" s="23"/>
      <c r="R6" s="25"/>
      <c r="S6" s="26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H6" s="2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5"/>
      <c r="AW6" s="28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78"/>
      <c r="BL6" s="85"/>
      <c r="BM6" s="86"/>
      <c r="BN6" s="87"/>
      <c r="BO6" s="88"/>
      <c r="BP6" s="89"/>
      <c r="BQ6" s="87"/>
      <c r="BR6" s="87"/>
      <c r="BS6" s="88"/>
      <c r="BT6" s="89"/>
      <c r="BU6" s="90"/>
    </row>
    <row r="7" spans="1:73" ht="23.25" customHeight="1">
      <c r="A7" s="77" t="s">
        <v>52</v>
      </c>
      <c r="B7" s="20">
        <v>1</v>
      </c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5"/>
      <c r="S7" s="26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5"/>
      <c r="AH7" s="27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8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78"/>
      <c r="BL7" s="85"/>
      <c r="BM7" s="86"/>
      <c r="BN7" s="91"/>
      <c r="BO7" s="92"/>
      <c r="BP7" s="93"/>
      <c r="BQ7" s="91"/>
      <c r="BR7" s="91"/>
      <c r="BS7" s="92"/>
      <c r="BT7" s="93"/>
      <c r="BU7" s="94"/>
    </row>
    <row r="8" spans="1:73" ht="23.25" customHeight="1">
      <c r="A8" s="77" t="s">
        <v>52</v>
      </c>
      <c r="B8" s="20">
        <v>1</v>
      </c>
      <c r="C8" s="30" t="s">
        <v>24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5"/>
      <c r="S8" s="26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5"/>
      <c r="AH8" s="27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78"/>
      <c r="BL8" s="85"/>
      <c r="BM8" s="86"/>
      <c r="BN8" s="87"/>
      <c r="BO8" s="88"/>
      <c r="BP8" s="95">
        <v>0.5</v>
      </c>
      <c r="BQ8" s="87"/>
      <c r="BR8" s="87"/>
      <c r="BS8" s="88"/>
      <c r="BT8" s="89"/>
      <c r="BU8" s="96" t="s">
        <v>24</v>
      </c>
    </row>
    <row r="9" spans="1:73" ht="23.25" customHeight="1">
      <c r="A9" s="77" t="s">
        <v>52</v>
      </c>
      <c r="B9" s="20">
        <v>1</v>
      </c>
      <c r="C9" s="30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9" t="s">
        <v>24</v>
      </c>
      <c r="S9" s="26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5"/>
      <c r="AH9" s="27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5"/>
      <c r="AW9" s="28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78"/>
      <c r="BL9" s="85"/>
      <c r="BM9" s="86"/>
      <c r="BN9" s="91"/>
      <c r="BO9" s="92"/>
      <c r="BP9" s="93"/>
      <c r="BQ9" s="91"/>
      <c r="BR9" s="91"/>
      <c r="BS9" s="92"/>
      <c r="BT9" s="93"/>
      <c r="BU9" s="94"/>
    </row>
    <row r="10" spans="1:73" ht="23.25" customHeight="1">
      <c r="A10" s="77" t="s">
        <v>52</v>
      </c>
      <c r="B10" s="20">
        <v>1</v>
      </c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5"/>
      <c r="S10" s="26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5"/>
      <c r="AH10" s="27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5"/>
      <c r="AW10" s="28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78"/>
      <c r="BL10" s="85"/>
      <c r="BM10" s="86"/>
      <c r="BN10" s="87"/>
      <c r="BO10" s="88"/>
      <c r="BP10" s="89"/>
      <c r="BQ10" s="87"/>
      <c r="BR10" s="87"/>
      <c r="BS10" s="88"/>
      <c r="BT10" s="89"/>
      <c r="BU10" s="90"/>
    </row>
    <row r="11" spans="1:73" ht="23.25" customHeight="1">
      <c r="A11" s="77" t="s">
        <v>52</v>
      </c>
      <c r="B11" s="20">
        <v>1</v>
      </c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5"/>
      <c r="S11" s="26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5"/>
      <c r="AH11" s="27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5"/>
      <c r="AW11" s="28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78"/>
      <c r="BL11" s="85"/>
      <c r="BM11" s="86"/>
      <c r="BN11" s="91"/>
      <c r="BO11" s="92"/>
      <c r="BP11" s="93"/>
      <c r="BQ11" s="91"/>
      <c r="BR11" s="91"/>
      <c r="BS11" s="92"/>
      <c r="BT11" s="93"/>
      <c r="BU11" s="94"/>
    </row>
    <row r="12" spans="1:73" ht="23.25" customHeight="1">
      <c r="A12" s="77" t="s">
        <v>52</v>
      </c>
      <c r="B12" s="20">
        <v>1</v>
      </c>
      <c r="C12" s="22"/>
      <c r="D12" s="22"/>
      <c r="E12" s="23"/>
      <c r="F12" s="24" t="s">
        <v>24</v>
      </c>
      <c r="G12" s="2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9" t="s">
        <v>24</v>
      </c>
      <c r="S12" s="26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5"/>
      <c r="AH12" s="27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5"/>
      <c r="AW12" s="28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78"/>
      <c r="BL12" s="85"/>
      <c r="BM12" s="86"/>
      <c r="BN12" s="87"/>
      <c r="BO12" s="88"/>
      <c r="BP12" s="89"/>
      <c r="BQ12" s="87"/>
      <c r="BR12" s="87"/>
      <c r="BS12" s="88"/>
      <c r="BT12" s="89"/>
      <c r="BU12" s="90"/>
    </row>
    <row r="13" spans="1:73" ht="23.25" customHeight="1">
      <c r="A13" s="77" t="s">
        <v>52</v>
      </c>
      <c r="B13" s="20">
        <v>1</v>
      </c>
      <c r="C13" s="30" t="s">
        <v>24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5"/>
      <c r="S13" s="34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5"/>
      <c r="AH13" s="32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5"/>
      <c r="AW13" s="28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78"/>
      <c r="BL13" s="85"/>
      <c r="BM13" s="86"/>
      <c r="BN13" s="91"/>
      <c r="BO13" s="92"/>
      <c r="BP13" s="93"/>
      <c r="BQ13" s="91"/>
      <c r="BR13" s="91"/>
      <c r="BS13" s="92"/>
      <c r="BT13" s="93"/>
      <c r="BU13" s="94"/>
    </row>
    <row r="14" spans="1:73" ht="23.25" customHeight="1">
      <c r="A14" s="77" t="s">
        <v>52</v>
      </c>
      <c r="B14" s="20">
        <v>1</v>
      </c>
      <c r="C14" s="22"/>
      <c r="D14" s="22"/>
      <c r="E14" s="23"/>
      <c r="F14" s="24" t="s">
        <v>24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 t="s">
        <v>24</v>
      </c>
      <c r="R14" s="25"/>
      <c r="S14" s="26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5"/>
      <c r="AH14" s="27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5"/>
      <c r="AW14" s="28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78"/>
      <c r="BL14" s="85"/>
      <c r="BM14" s="86"/>
      <c r="BN14" s="87"/>
      <c r="BO14" s="88"/>
      <c r="BP14" s="89"/>
      <c r="BQ14" s="87"/>
      <c r="BR14" s="87"/>
      <c r="BS14" s="88"/>
      <c r="BT14" s="89"/>
      <c r="BU14" s="90"/>
    </row>
    <row r="15" spans="1:73" ht="23.25" customHeight="1">
      <c r="A15" s="77" t="s">
        <v>52</v>
      </c>
      <c r="B15" s="20">
        <v>1</v>
      </c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/>
      <c r="S15" s="26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5"/>
      <c r="AH15" s="27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5"/>
      <c r="AW15" s="28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78"/>
      <c r="BL15" s="85"/>
      <c r="BM15" s="86"/>
      <c r="BN15" s="91"/>
      <c r="BO15" s="92"/>
      <c r="BP15" s="93"/>
      <c r="BQ15" s="91"/>
      <c r="BR15" s="91"/>
      <c r="BS15" s="92"/>
      <c r="BT15" s="93"/>
      <c r="BU15" s="94"/>
    </row>
    <row r="16" spans="1:73" ht="23.25" customHeight="1">
      <c r="A16" s="77" t="s">
        <v>52</v>
      </c>
      <c r="B16" s="20"/>
      <c r="C16" s="30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26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5"/>
      <c r="AH16" s="32">
        <v>1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5"/>
      <c r="AW16" s="28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78"/>
      <c r="BL16" s="85"/>
      <c r="BM16" s="86"/>
      <c r="BN16" s="87"/>
      <c r="BO16" s="88"/>
      <c r="BP16" s="89"/>
      <c r="BQ16" s="87"/>
      <c r="BR16" s="87"/>
      <c r="BS16" s="88"/>
      <c r="BT16" s="95" t="s">
        <v>24</v>
      </c>
      <c r="BU16" s="90"/>
    </row>
    <row r="17" spans="1:73" ht="23.25" customHeight="1">
      <c r="A17" s="77" t="s">
        <v>52</v>
      </c>
      <c r="B17" s="20">
        <v>1</v>
      </c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3"/>
      <c r="P17" s="23"/>
      <c r="Q17" s="23"/>
      <c r="R17" s="25"/>
      <c r="S17" s="26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5"/>
      <c r="AH17" s="27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5"/>
      <c r="AW17" s="28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78"/>
      <c r="BL17" s="85"/>
      <c r="BM17" s="86"/>
      <c r="BN17" s="91"/>
      <c r="BO17" s="92"/>
      <c r="BP17" s="97">
        <v>1</v>
      </c>
      <c r="BQ17" s="91"/>
      <c r="BR17" s="91"/>
      <c r="BS17" s="92"/>
      <c r="BT17" s="93"/>
      <c r="BU17" s="94"/>
    </row>
    <row r="18" spans="1:73" ht="23.25" customHeight="1">
      <c r="A18" s="77" t="s">
        <v>52</v>
      </c>
      <c r="B18" s="20">
        <v>1</v>
      </c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3"/>
      <c r="P18" s="23"/>
      <c r="Q18" s="23"/>
      <c r="R18" s="25"/>
      <c r="S18" s="26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7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5"/>
      <c r="AW18" s="28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78"/>
      <c r="BL18" s="85"/>
      <c r="BM18" s="86"/>
      <c r="BN18" s="87"/>
      <c r="BO18" s="88"/>
      <c r="BP18" s="89"/>
      <c r="BQ18" s="87"/>
      <c r="BR18" s="87"/>
      <c r="BS18" s="88"/>
      <c r="BT18" s="89"/>
      <c r="BU18" s="90"/>
    </row>
    <row r="19" spans="1:73" ht="30" customHeight="1">
      <c r="A19" s="77" t="s">
        <v>52</v>
      </c>
      <c r="B19" s="20">
        <v>1</v>
      </c>
      <c r="C19" s="22"/>
      <c r="D19" s="22"/>
      <c r="E19" s="23"/>
      <c r="F19" s="23"/>
      <c r="G19" s="23"/>
      <c r="H19" s="23"/>
      <c r="I19" s="98"/>
      <c r="J19" s="23"/>
      <c r="K19" s="23"/>
      <c r="L19" s="23"/>
      <c r="M19" s="23"/>
      <c r="N19" s="23"/>
      <c r="O19" s="98"/>
      <c r="P19" s="23"/>
      <c r="Q19" s="23"/>
      <c r="R19" s="25"/>
      <c r="S19" s="26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5"/>
      <c r="AH19" s="27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5"/>
      <c r="AW19" s="28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78"/>
      <c r="BL19" s="85"/>
      <c r="BM19" s="86"/>
      <c r="BN19" s="91"/>
      <c r="BO19" s="92"/>
      <c r="BP19" s="93"/>
      <c r="BQ19" s="91"/>
      <c r="BR19" s="91"/>
      <c r="BS19" s="92"/>
      <c r="BT19" s="93"/>
      <c r="BU19" s="99" t="s">
        <v>24</v>
      </c>
    </row>
    <row r="20" spans="1:73" ht="23.25" customHeight="1">
      <c r="A20" s="77" t="s">
        <v>52</v>
      </c>
      <c r="B20" s="20">
        <v>1</v>
      </c>
      <c r="C20" s="22"/>
      <c r="D20" s="22"/>
      <c r="E20" s="23"/>
      <c r="F20" s="23"/>
      <c r="G20" s="23"/>
      <c r="H20" s="23"/>
      <c r="I20" s="23"/>
      <c r="J20" s="23"/>
      <c r="K20" s="24"/>
      <c r="L20" s="23"/>
      <c r="M20" s="23"/>
      <c r="N20" s="23"/>
      <c r="O20" s="23"/>
      <c r="P20" s="23"/>
      <c r="Q20" s="23"/>
      <c r="R20" s="25"/>
      <c r="S20" s="34"/>
      <c r="T20" s="23"/>
      <c r="U20" s="23"/>
      <c r="V20" s="23"/>
      <c r="W20" s="23"/>
      <c r="X20" s="23"/>
      <c r="Y20" s="23"/>
      <c r="Z20" s="98"/>
      <c r="AA20" s="23"/>
      <c r="AB20" s="23"/>
      <c r="AC20" s="23"/>
      <c r="AD20" s="23"/>
      <c r="AE20" s="23"/>
      <c r="AF20" s="23"/>
      <c r="AG20" s="25"/>
      <c r="AH20" s="27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5"/>
      <c r="AW20" s="28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78"/>
      <c r="BL20" s="85"/>
      <c r="BM20" s="86"/>
      <c r="BN20" s="87"/>
      <c r="BO20" s="88"/>
      <c r="BP20" s="89"/>
      <c r="BQ20" s="87"/>
      <c r="BR20" s="87"/>
      <c r="BS20" s="88"/>
      <c r="BT20" s="89"/>
      <c r="BU20" s="96" t="s">
        <v>24</v>
      </c>
    </row>
    <row r="21" spans="1:73" ht="23.25" customHeight="1">
      <c r="A21" s="77" t="s">
        <v>52</v>
      </c>
      <c r="B21" s="20">
        <v>1</v>
      </c>
      <c r="C21" s="30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6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5"/>
      <c r="AH21" s="27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5"/>
      <c r="AW21" s="28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78"/>
      <c r="BL21" s="85"/>
      <c r="BM21" s="86"/>
      <c r="BN21" s="91"/>
      <c r="BO21" s="92"/>
      <c r="BP21" s="93"/>
      <c r="BQ21" s="91"/>
      <c r="BR21" s="91"/>
      <c r="BS21" s="92"/>
      <c r="BT21" s="93"/>
      <c r="BU21" s="94"/>
    </row>
    <row r="22" spans="1:73" ht="23.25" customHeight="1">
      <c r="A22" s="77" t="s">
        <v>52</v>
      </c>
      <c r="B22" s="20">
        <v>1</v>
      </c>
      <c r="C22" s="22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/>
      <c r="S22" s="26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5"/>
      <c r="AH22" s="27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5"/>
      <c r="AW22" s="28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78"/>
      <c r="BL22" s="85"/>
      <c r="BM22" s="86"/>
      <c r="BN22" s="87"/>
      <c r="BO22" s="88"/>
      <c r="BP22" s="89"/>
      <c r="BQ22" s="87"/>
      <c r="BR22" s="87"/>
      <c r="BS22" s="88"/>
      <c r="BT22" s="89"/>
      <c r="BU22" s="90"/>
    </row>
    <row r="23" spans="1:73" ht="23.25" customHeight="1">
      <c r="A23" s="77" t="s">
        <v>52</v>
      </c>
      <c r="B23" s="20">
        <v>1</v>
      </c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5"/>
      <c r="S23" s="26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5"/>
      <c r="AH23" s="27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5"/>
      <c r="AW23" s="28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78"/>
      <c r="BL23" s="85"/>
      <c r="BM23" s="86"/>
      <c r="BN23" s="91"/>
      <c r="BO23" s="92"/>
      <c r="BP23" s="93"/>
      <c r="BQ23" s="91"/>
      <c r="BR23" s="91"/>
      <c r="BS23" s="92"/>
      <c r="BT23" s="93"/>
      <c r="BU23" s="94"/>
    </row>
    <row r="24" spans="1:73" ht="23.25" customHeight="1">
      <c r="A24" s="77" t="s">
        <v>52</v>
      </c>
      <c r="B24" s="20">
        <v>1</v>
      </c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4" t="s">
        <v>24</v>
      </c>
      <c r="O24" s="23"/>
      <c r="P24" s="23"/>
      <c r="Q24" s="23"/>
      <c r="R24" s="25"/>
      <c r="S24" s="26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5"/>
      <c r="AH24" s="27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5"/>
      <c r="AW24" s="35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78"/>
      <c r="BL24" s="85"/>
      <c r="BM24" s="86"/>
      <c r="BN24" s="87"/>
      <c r="BO24" s="88"/>
      <c r="BP24" s="89"/>
      <c r="BQ24" s="87"/>
      <c r="BR24" s="87"/>
      <c r="BS24" s="88"/>
      <c r="BT24" s="95" t="s">
        <v>24</v>
      </c>
      <c r="BU24" s="90"/>
    </row>
    <row r="25" spans="1:73" ht="23.25" customHeight="1">
      <c r="A25" s="77" t="s">
        <v>52</v>
      </c>
      <c r="B25" s="20">
        <v>1</v>
      </c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  <c r="S25" s="26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5"/>
      <c r="AH25" s="27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5"/>
      <c r="AW25" s="28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78"/>
      <c r="BL25" s="85"/>
      <c r="BM25" s="86"/>
      <c r="BN25" s="91"/>
      <c r="BO25" s="92"/>
      <c r="BP25" s="93"/>
      <c r="BQ25" s="91"/>
      <c r="BR25" s="91"/>
      <c r="BS25" s="92"/>
      <c r="BT25" s="93"/>
      <c r="BU25" s="94"/>
    </row>
    <row r="26" spans="1:73" ht="23.25" customHeight="1">
      <c r="A26" s="77" t="s">
        <v>52</v>
      </c>
      <c r="B26" s="20">
        <v>1</v>
      </c>
      <c r="C26" s="22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5"/>
      <c r="S26" s="26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5"/>
      <c r="AH26" s="32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9"/>
      <c r="AW26" s="28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78"/>
      <c r="BL26" s="85"/>
      <c r="BM26" s="86"/>
      <c r="BN26" s="87"/>
      <c r="BO26" s="88"/>
      <c r="BP26" s="89"/>
      <c r="BQ26" s="87"/>
      <c r="BR26" s="87"/>
      <c r="BS26" s="88"/>
      <c r="BT26" s="89"/>
      <c r="BU26" s="90"/>
    </row>
    <row r="27" spans="1:73" ht="23.25" customHeight="1">
      <c r="A27" s="77" t="s">
        <v>52</v>
      </c>
      <c r="B27" s="20">
        <v>1</v>
      </c>
      <c r="C27" s="30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5"/>
      <c r="S27" s="26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5"/>
      <c r="AH27" s="27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5"/>
      <c r="AW27" s="28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78"/>
      <c r="BL27" s="85"/>
      <c r="BM27" s="86"/>
      <c r="BN27" s="91"/>
      <c r="BO27" s="92"/>
      <c r="BP27" s="93"/>
      <c r="BQ27" s="91"/>
      <c r="BR27" s="91"/>
      <c r="BS27" s="92"/>
      <c r="BT27" s="93"/>
      <c r="BU27" s="94"/>
    </row>
    <row r="28" spans="1:73" ht="23.25" customHeight="1">
      <c r="A28" s="77" t="s">
        <v>52</v>
      </c>
      <c r="B28" s="20">
        <v>1</v>
      </c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9" t="s">
        <v>24</v>
      </c>
      <c r="S28" s="2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5"/>
      <c r="AH28" s="32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5"/>
      <c r="AW28" s="28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78"/>
      <c r="BL28" s="100"/>
      <c r="BM28" s="101"/>
      <c r="BN28" s="102"/>
      <c r="BO28" s="103"/>
      <c r="BP28" s="104">
        <v>0.5</v>
      </c>
      <c r="BQ28" s="102"/>
      <c r="BR28" s="102"/>
      <c r="BS28" s="105">
        <v>0.5</v>
      </c>
      <c r="BT28" s="106"/>
      <c r="BU28" s="107"/>
    </row>
    <row r="29" spans="1:73" ht="12.75">
      <c r="A29" s="46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  <c r="BM29" s="109"/>
      <c r="BN29" s="110"/>
      <c r="BO29" s="110"/>
      <c r="BP29" s="110"/>
      <c r="BQ29" s="110"/>
      <c r="BR29" s="110"/>
      <c r="BS29" s="110"/>
      <c r="BT29" s="110"/>
      <c r="BU29" s="110"/>
    </row>
    <row r="30" spans="1:73" ht="17.25">
      <c r="A30" s="48" t="s">
        <v>25</v>
      </c>
      <c r="B30" s="111">
        <f>SUM(B5:B28)</f>
        <v>23</v>
      </c>
      <c r="C30" s="112">
        <f t="shared" ref="C30:R30" si="0">COUNTA(C5:C28)</f>
        <v>2</v>
      </c>
      <c r="D30" s="112">
        <f t="shared" si="0"/>
        <v>0</v>
      </c>
      <c r="E30" s="112">
        <f t="shared" si="0"/>
        <v>0</v>
      </c>
      <c r="F30" s="112">
        <f t="shared" si="0"/>
        <v>2</v>
      </c>
      <c r="G30" s="112">
        <f t="shared" si="0"/>
        <v>0</v>
      </c>
      <c r="H30" s="112">
        <f t="shared" si="0"/>
        <v>0</v>
      </c>
      <c r="I30" s="112">
        <f t="shared" si="0"/>
        <v>0</v>
      </c>
      <c r="J30" s="112">
        <f t="shared" si="0"/>
        <v>0</v>
      </c>
      <c r="K30" s="112">
        <f t="shared" si="0"/>
        <v>0</v>
      </c>
      <c r="L30" s="112">
        <f t="shared" si="0"/>
        <v>0</v>
      </c>
      <c r="M30" s="112">
        <f t="shared" si="0"/>
        <v>0</v>
      </c>
      <c r="N30" s="112">
        <f t="shared" si="0"/>
        <v>1</v>
      </c>
      <c r="O30" s="112">
        <f t="shared" si="0"/>
        <v>0</v>
      </c>
      <c r="P30" s="112">
        <f t="shared" si="0"/>
        <v>0</v>
      </c>
      <c r="Q30" s="112">
        <f t="shared" si="0"/>
        <v>1</v>
      </c>
      <c r="R30" s="112">
        <f t="shared" si="0"/>
        <v>3</v>
      </c>
      <c r="S30" s="113">
        <f>SUM(S5:S28)</f>
        <v>0</v>
      </c>
      <c r="T30" s="112">
        <f t="shared" ref="T30:AG30" si="1">COUNTA(T5:T28)</f>
        <v>0</v>
      </c>
      <c r="U30" s="112">
        <f t="shared" si="1"/>
        <v>0</v>
      </c>
      <c r="V30" s="112">
        <f t="shared" si="1"/>
        <v>0</v>
      </c>
      <c r="W30" s="112">
        <f t="shared" si="1"/>
        <v>0</v>
      </c>
      <c r="X30" s="112">
        <f t="shared" si="1"/>
        <v>0</v>
      </c>
      <c r="Y30" s="112">
        <f t="shared" si="1"/>
        <v>0</v>
      </c>
      <c r="Z30" s="112">
        <f t="shared" si="1"/>
        <v>0</v>
      </c>
      <c r="AA30" s="112">
        <f t="shared" si="1"/>
        <v>0</v>
      </c>
      <c r="AB30" s="112">
        <f t="shared" si="1"/>
        <v>0</v>
      </c>
      <c r="AC30" s="112">
        <f t="shared" si="1"/>
        <v>0</v>
      </c>
      <c r="AD30" s="112">
        <f t="shared" si="1"/>
        <v>0</v>
      </c>
      <c r="AE30" s="112">
        <f t="shared" si="1"/>
        <v>0</v>
      </c>
      <c r="AF30" s="112">
        <f t="shared" si="1"/>
        <v>0</v>
      </c>
      <c r="AG30" s="112">
        <f t="shared" si="1"/>
        <v>0</v>
      </c>
      <c r="AH30" s="114">
        <f>SUM(AH5:AH28)</f>
        <v>1</v>
      </c>
      <c r="AI30" s="112">
        <f t="shared" ref="AI30:AV30" si="2">COUNTA(AI5:AI28)</f>
        <v>0</v>
      </c>
      <c r="AJ30" s="112">
        <f t="shared" si="2"/>
        <v>0</v>
      </c>
      <c r="AK30" s="112">
        <f t="shared" si="2"/>
        <v>0</v>
      </c>
      <c r="AL30" s="112">
        <f t="shared" si="2"/>
        <v>0</v>
      </c>
      <c r="AM30" s="112">
        <f t="shared" si="2"/>
        <v>0</v>
      </c>
      <c r="AN30" s="112">
        <f t="shared" si="2"/>
        <v>0</v>
      </c>
      <c r="AO30" s="112">
        <f t="shared" si="2"/>
        <v>0</v>
      </c>
      <c r="AP30" s="112">
        <f t="shared" si="2"/>
        <v>0</v>
      </c>
      <c r="AQ30" s="112">
        <f t="shared" si="2"/>
        <v>0</v>
      </c>
      <c r="AR30" s="112">
        <f t="shared" si="2"/>
        <v>0</v>
      </c>
      <c r="AS30" s="112">
        <f t="shared" si="2"/>
        <v>0</v>
      </c>
      <c r="AT30" s="112">
        <f t="shared" si="2"/>
        <v>0</v>
      </c>
      <c r="AU30" s="112">
        <f t="shared" si="2"/>
        <v>0</v>
      </c>
      <c r="AV30" s="112">
        <f t="shared" si="2"/>
        <v>0</v>
      </c>
      <c r="AW30" s="115">
        <f>SUM(AW5:AW28)</f>
        <v>0</v>
      </c>
      <c r="AX30" s="112">
        <f t="shared" ref="AX30:BO30" si="3">COUNTA(AX5:AX28)</f>
        <v>0</v>
      </c>
      <c r="AY30" s="112">
        <f t="shared" si="3"/>
        <v>0</v>
      </c>
      <c r="AZ30" s="112">
        <f t="shared" si="3"/>
        <v>0</v>
      </c>
      <c r="BA30" s="112">
        <f t="shared" si="3"/>
        <v>0</v>
      </c>
      <c r="BB30" s="112">
        <f t="shared" si="3"/>
        <v>0</v>
      </c>
      <c r="BC30" s="112">
        <f t="shared" si="3"/>
        <v>0</v>
      </c>
      <c r="BD30" s="112">
        <f t="shared" si="3"/>
        <v>0</v>
      </c>
      <c r="BE30" s="112">
        <f t="shared" si="3"/>
        <v>0</v>
      </c>
      <c r="BF30" s="112">
        <f t="shared" si="3"/>
        <v>0</v>
      </c>
      <c r="BG30" s="112">
        <f t="shared" si="3"/>
        <v>0</v>
      </c>
      <c r="BH30" s="112">
        <f t="shared" si="3"/>
        <v>0</v>
      </c>
      <c r="BI30" s="112">
        <f t="shared" si="3"/>
        <v>0</v>
      </c>
      <c r="BJ30" s="112">
        <f t="shared" si="3"/>
        <v>0</v>
      </c>
      <c r="BK30" s="112">
        <f t="shared" si="3"/>
        <v>0</v>
      </c>
      <c r="BL30" s="116">
        <f t="shared" si="3"/>
        <v>0</v>
      </c>
      <c r="BM30" s="116">
        <f t="shared" si="3"/>
        <v>0</v>
      </c>
      <c r="BN30" s="116">
        <f t="shared" si="3"/>
        <v>0</v>
      </c>
      <c r="BO30" s="116">
        <f t="shared" si="3"/>
        <v>0</v>
      </c>
      <c r="BP30" s="111">
        <f t="shared" ref="BP30:BS30" si="4">SUM(BP5:BP28)</f>
        <v>2</v>
      </c>
      <c r="BQ30" s="111">
        <f t="shared" si="4"/>
        <v>0</v>
      </c>
      <c r="BR30" s="111">
        <f t="shared" si="4"/>
        <v>0</v>
      </c>
      <c r="BS30" s="111">
        <f t="shared" si="4"/>
        <v>0.5</v>
      </c>
      <c r="BT30" s="115">
        <f t="shared" ref="BT30:BU30" si="5">COUNTA(BT5:BT28)</f>
        <v>2</v>
      </c>
      <c r="BU30" s="117">
        <f t="shared" si="5"/>
        <v>3</v>
      </c>
    </row>
    <row r="31" spans="1:73" ht="12.7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118"/>
      <c r="BO31" s="118"/>
      <c r="BP31" s="118"/>
      <c r="BQ31" s="118"/>
      <c r="BR31" s="118"/>
      <c r="BS31" s="118"/>
      <c r="BT31" s="118"/>
      <c r="BU31" s="118"/>
    </row>
    <row r="32" spans="1:73" ht="18">
      <c r="A32" s="55" t="s">
        <v>26</v>
      </c>
      <c r="B32" s="56">
        <f>COUNTA(A5:A28)</f>
        <v>24</v>
      </c>
      <c r="E32" s="57"/>
      <c r="K32" s="58"/>
      <c r="L32" s="59"/>
      <c r="N32" s="54"/>
      <c r="O32" s="54"/>
      <c r="P32" s="54"/>
      <c r="Q32" s="54"/>
      <c r="R32" s="54"/>
      <c r="S32" s="54"/>
      <c r="T32" s="54"/>
      <c r="U32" s="54"/>
      <c r="V32" s="54"/>
      <c r="W32" s="60"/>
      <c r="X32" s="58"/>
      <c r="Y32" s="59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118"/>
      <c r="BO32" s="118"/>
      <c r="BP32" s="118"/>
      <c r="BQ32" s="118"/>
      <c r="BR32" s="118"/>
      <c r="BS32" s="118"/>
      <c r="BT32" s="118"/>
      <c r="BU32" s="118"/>
    </row>
    <row r="33" spans="1:73" ht="12.75">
      <c r="A33" s="61" t="s">
        <v>29</v>
      </c>
      <c r="B33" s="62">
        <f>B30+S30+AH30+AW30</f>
        <v>24</v>
      </c>
      <c r="C33" s="6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118"/>
      <c r="BO33" s="118"/>
      <c r="BP33" s="118"/>
      <c r="BQ33" s="118"/>
      <c r="BR33" s="118"/>
      <c r="BS33" s="118"/>
      <c r="BT33" s="118"/>
      <c r="BU33" s="118"/>
    </row>
    <row r="34" spans="1:73" ht="12.75">
      <c r="A34" s="64" t="s">
        <v>30</v>
      </c>
      <c r="B34" s="6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18"/>
      <c r="BO34" s="118"/>
      <c r="BP34" s="118"/>
      <c r="BQ34" s="118"/>
      <c r="BR34" s="118"/>
      <c r="BS34" s="118"/>
      <c r="BT34" s="118"/>
      <c r="BU34" s="118"/>
    </row>
    <row r="35" spans="1:73" ht="12.75">
      <c r="A35" s="55" t="s">
        <v>31</v>
      </c>
      <c r="B35" s="6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118"/>
      <c r="BO35" s="118"/>
      <c r="BP35" s="118"/>
      <c r="BQ35" s="118"/>
      <c r="BR35" s="118"/>
      <c r="BS35" s="118"/>
      <c r="BT35" s="118"/>
      <c r="BU35" s="118"/>
    </row>
    <row r="36" spans="1:73" ht="12.75">
      <c r="A36" s="55" t="s">
        <v>32</v>
      </c>
      <c r="B36" s="6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18"/>
      <c r="BO36" s="118"/>
      <c r="BP36" s="118"/>
      <c r="BQ36" s="118"/>
      <c r="BR36" s="118"/>
      <c r="BS36" s="118"/>
      <c r="BT36" s="118"/>
      <c r="BU36" s="118"/>
    </row>
    <row r="37" spans="1:73" ht="12.75">
      <c r="A37" s="55" t="s">
        <v>33</v>
      </c>
      <c r="B37" s="68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118"/>
      <c r="BO37" s="118"/>
      <c r="BP37" s="118"/>
      <c r="BQ37" s="118"/>
      <c r="BR37" s="118"/>
      <c r="BS37" s="118"/>
      <c r="BT37" s="118"/>
      <c r="BU37" s="118"/>
    </row>
    <row r="38" spans="1:73" ht="12.75">
      <c r="A38" s="55" t="s">
        <v>34</v>
      </c>
      <c r="B38" s="69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18"/>
      <c r="BO38" s="118"/>
      <c r="BP38" s="118"/>
      <c r="BQ38" s="118"/>
      <c r="BR38" s="118"/>
      <c r="BS38" s="118"/>
      <c r="BT38" s="118"/>
      <c r="BU38" s="118"/>
    </row>
    <row r="39" spans="1:73" ht="12.7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118"/>
      <c r="BO39" s="118"/>
      <c r="BP39" s="118"/>
      <c r="BQ39" s="118"/>
      <c r="BR39" s="118"/>
      <c r="BS39" s="118"/>
      <c r="BT39" s="118"/>
      <c r="BU39" s="118"/>
    </row>
    <row r="40" spans="1:73" ht="12.7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18"/>
      <c r="BO40" s="118"/>
      <c r="BP40" s="118"/>
      <c r="BQ40" s="118"/>
      <c r="BR40" s="118"/>
      <c r="BS40" s="118"/>
      <c r="BT40" s="118"/>
      <c r="BU40" s="118"/>
    </row>
    <row r="41" spans="1:73" ht="12.7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118"/>
      <c r="BO41" s="118"/>
      <c r="BP41" s="118"/>
      <c r="BQ41" s="118"/>
      <c r="BR41" s="118"/>
      <c r="BS41" s="118"/>
      <c r="BT41" s="118"/>
      <c r="BU41" s="118"/>
    </row>
    <row r="42" spans="1:73" ht="12.7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18"/>
      <c r="BO42" s="118"/>
      <c r="BP42" s="118"/>
      <c r="BQ42" s="118"/>
      <c r="BR42" s="118"/>
      <c r="BS42" s="118"/>
      <c r="BT42" s="118"/>
      <c r="BU42" s="118"/>
    </row>
    <row r="43" spans="1:73" ht="12.7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118"/>
      <c r="BO43" s="118"/>
      <c r="BP43" s="118"/>
      <c r="BQ43" s="118"/>
      <c r="BR43" s="118"/>
      <c r="BS43" s="118"/>
      <c r="BT43" s="118"/>
      <c r="BU43" s="118"/>
    </row>
    <row r="44" spans="1:73" ht="12.7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18"/>
      <c r="BO44" s="118"/>
      <c r="BP44" s="118"/>
      <c r="BQ44" s="118"/>
      <c r="BR44" s="118"/>
      <c r="BS44" s="118"/>
      <c r="BT44" s="118"/>
      <c r="BU44" s="118"/>
    </row>
    <row r="45" spans="1:73" ht="12.7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118"/>
      <c r="BO45" s="118"/>
      <c r="BP45" s="118"/>
      <c r="BQ45" s="118"/>
      <c r="BR45" s="118"/>
      <c r="BS45" s="118"/>
      <c r="BT45" s="118"/>
      <c r="BU45" s="118"/>
    </row>
    <row r="46" spans="1:73" ht="12.7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18"/>
      <c r="BO46" s="118"/>
      <c r="BP46" s="118"/>
      <c r="BQ46" s="118"/>
      <c r="BR46" s="118"/>
      <c r="BS46" s="118"/>
      <c r="BT46" s="118"/>
      <c r="BU46" s="118"/>
    </row>
    <row r="47" spans="1:73" ht="12.7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118"/>
      <c r="BO47" s="118"/>
      <c r="BP47" s="118"/>
      <c r="BQ47" s="118"/>
      <c r="BR47" s="118"/>
      <c r="BS47" s="118"/>
      <c r="BT47" s="118"/>
      <c r="BU47" s="118"/>
    </row>
    <row r="48" spans="1:73" ht="12.7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118"/>
      <c r="BO48" s="118"/>
      <c r="BP48" s="118"/>
      <c r="BQ48" s="118"/>
      <c r="BR48" s="118"/>
      <c r="BS48" s="118"/>
      <c r="BT48" s="118"/>
      <c r="BU48" s="118"/>
    </row>
    <row r="49" spans="2:73" ht="12.7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118"/>
      <c r="BO49" s="118"/>
      <c r="BP49" s="118"/>
      <c r="BQ49" s="118"/>
      <c r="BR49" s="118"/>
      <c r="BS49" s="118"/>
      <c r="BT49" s="118"/>
      <c r="BU49" s="118"/>
    </row>
    <row r="50" spans="2:73" ht="12.7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118"/>
      <c r="BO50" s="118"/>
      <c r="BP50" s="118"/>
      <c r="BQ50" s="118"/>
      <c r="BR50" s="118"/>
      <c r="BS50" s="118"/>
      <c r="BT50" s="118"/>
      <c r="BU50" s="118"/>
    </row>
    <row r="51" spans="2:73" ht="12.7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118"/>
      <c r="BO51" s="118"/>
      <c r="BP51" s="118"/>
      <c r="BQ51" s="118"/>
      <c r="BR51" s="118"/>
      <c r="BS51" s="118"/>
      <c r="BT51" s="118"/>
      <c r="BU51" s="118"/>
    </row>
    <row r="52" spans="2:73" ht="12.7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118"/>
      <c r="BO52" s="118"/>
      <c r="BP52" s="118"/>
      <c r="BQ52" s="118"/>
      <c r="BR52" s="118"/>
      <c r="BS52" s="118"/>
      <c r="BT52" s="118"/>
      <c r="BU52" s="118"/>
    </row>
    <row r="53" spans="2:73" ht="12.7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118"/>
      <c r="BO53" s="118"/>
      <c r="BP53" s="118"/>
      <c r="BQ53" s="118"/>
      <c r="BR53" s="118"/>
      <c r="BS53" s="118"/>
      <c r="BT53" s="118"/>
      <c r="BU53" s="118"/>
    </row>
    <row r="54" spans="2:73" ht="12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118"/>
      <c r="BO54" s="118"/>
      <c r="BP54" s="118"/>
      <c r="BQ54" s="118"/>
      <c r="BR54" s="118"/>
      <c r="BS54" s="118"/>
      <c r="BT54" s="118"/>
      <c r="BU54" s="118"/>
    </row>
    <row r="55" spans="2:73" ht="12.7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118"/>
      <c r="BO55" s="118"/>
      <c r="BP55" s="118"/>
      <c r="BQ55" s="118"/>
      <c r="BR55" s="118"/>
      <c r="BS55" s="118"/>
      <c r="BT55" s="118"/>
      <c r="BU55" s="118"/>
    </row>
    <row r="56" spans="2:73" ht="12.7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118"/>
      <c r="BO56" s="118"/>
      <c r="BP56" s="118"/>
      <c r="BQ56" s="118"/>
      <c r="BR56" s="118"/>
      <c r="BS56" s="118"/>
      <c r="BT56" s="118"/>
      <c r="BU56" s="118"/>
    </row>
    <row r="57" spans="2:73" ht="12.7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118"/>
      <c r="BO57" s="118"/>
      <c r="BP57" s="118"/>
      <c r="BQ57" s="118"/>
      <c r="BR57" s="118"/>
      <c r="BS57" s="118"/>
      <c r="BT57" s="118"/>
      <c r="BU57" s="118"/>
    </row>
    <row r="58" spans="2:73" ht="12.7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118"/>
      <c r="BO58" s="118"/>
      <c r="BP58" s="118"/>
      <c r="BQ58" s="118"/>
      <c r="BR58" s="118"/>
      <c r="BS58" s="118"/>
      <c r="BT58" s="118"/>
      <c r="BU58" s="118"/>
    </row>
    <row r="59" spans="2:73" ht="12.7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118"/>
      <c r="BO59" s="118"/>
      <c r="BP59" s="118"/>
      <c r="BQ59" s="118"/>
      <c r="BR59" s="118"/>
      <c r="BS59" s="118"/>
      <c r="BT59" s="118"/>
      <c r="BU59" s="118"/>
    </row>
    <row r="60" spans="2:73" ht="12.7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118"/>
      <c r="BO60" s="118"/>
      <c r="BP60" s="118"/>
      <c r="BQ60" s="118"/>
      <c r="BR60" s="118"/>
      <c r="BS60" s="118"/>
      <c r="BT60" s="118"/>
      <c r="BU60" s="118"/>
    </row>
    <row r="61" spans="2:73" ht="12.7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118"/>
      <c r="BO61" s="118"/>
      <c r="BP61" s="118"/>
      <c r="BQ61" s="118"/>
      <c r="BR61" s="118"/>
      <c r="BS61" s="118"/>
      <c r="BT61" s="118"/>
      <c r="BU61" s="118"/>
    </row>
    <row r="62" spans="2:73" ht="12.7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118"/>
      <c r="BO62" s="118"/>
      <c r="BP62" s="118"/>
      <c r="BQ62" s="118"/>
      <c r="BR62" s="118"/>
      <c r="BS62" s="118"/>
      <c r="BT62" s="118"/>
      <c r="BU62" s="118"/>
    </row>
    <row r="63" spans="2:73" ht="12.7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118"/>
      <c r="BO63" s="118"/>
      <c r="BP63" s="118"/>
      <c r="BQ63" s="118"/>
      <c r="BR63" s="118"/>
      <c r="BS63" s="118"/>
      <c r="BT63" s="118"/>
      <c r="BU63" s="118"/>
    </row>
    <row r="64" spans="2:73" ht="12.7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118"/>
      <c r="BO64" s="118"/>
      <c r="BP64" s="118"/>
      <c r="BQ64" s="118"/>
      <c r="BR64" s="118"/>
      <c r="BS64" s="118"/>
      <c r="BT64" s="118"/>
      <c r="BU64" s="118"/>
    </row>
    <row r="65" spans="2:73" ht="12.7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118"/>
      <c r="BO65" s="118"/>
      <c r="BP65" s="118"/>
      <c r="BQ65" s="118"/>
      <c r="BR65" s="118"/>
      <c r="BS65" s="118"/>
      <c r="BT65" s="118"/>
      <c r="BU65" s="118"/>
    </row>
    <row r="66" spans="2:73" ht="12.7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118"/>
      <c r="BO66" s="118"/>
      <c r="BP66" s="118"/>
      <c r="BQ66" s="118"/>
      <c r="BR66" s="118"/>
      <c r="BS66" s="118"/>
      <c r="BT66" s="118"/>
      <c r="BU66" s="118"/>
    </row>
    <row r="67" spans="2:73" ht="12.7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118"/>
      <c r="BO67" s="118"/>
      <c r="BP67" s="118"/>
      <c r="BQ67" s="118"/>
      <c r="BR67" s="118"/>
      <c r="BS67" s="118"/>
      <c r="BT67" s="118"/>
      <c r="BU67" s="118"/>
    </row>
    <row r="68" spans="2:73" ht="12.7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118"/>
      <c r="BO68" s="118"/>
      <c r="BP68" s="118"/>
      <c r="BQ68" s="118"/>
      <c r="BR68" s="118"/>
      <c r="BS68" s="118"/>
      <c r="BT68" s="118"/>
      <c r="BU68" s="118"/>
    </row>
    <row r="69" spans="2:73" ht="12.7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118"/>
      <c r="BO69" s="118"/>
      <c r="BP69" s="118"/>
      <c r="BQ69" s="118"/>
      <c r="BR69" s="118"/>
      <c r="BS69" s="118"/>
      <c r="BT69" s="118"/>
      <c r="BU69" s="118"/>
    </row>
    <row r="70" spans="2:73" ht="12.7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118"/>
      <c r="BO70" s="118"/>
      <c r="BP70" s="118"/>
      <c r="BQ70" s="118"/>
      <c r="BR70" s="118"/>
      <c r="BS70" s="118"/>
      <c r="BT70" s="118"/>
      <c r="BU70" s="118"/>
    </row>
    <row r="71" spans="2:73" ht="12.7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118"/>
      <c r="BO71" s="118"/>
      <c r="BP71" s="118"/>
      <c r="BQ71" s="118"/>
      <c r="BR71" s="118"/>
      <c r="BS71" s="118"/>
      <c r="BT71" s="118"/>
      <c r="BU71" s="118"/>
    </row>
    <row r="72" spans="2:73" ht="12.7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118"/>
      <c r="BO72" s="118"/>
      <c r="BP72" s="118"/>
      <c r="BQ72" s="118"/>
      <c r="BR72" s="118"/>
      <c r="BS72" s="118"/>
      <c r="BT72" s="118"/>
      <c r="BU72" s="118"/>
    </row>
    <row r="73" spans="2:73" ht="12.7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118"/>
      <c r="BO73" s="118"/>
      <c r="BP73" s="118"/>
      <c r="BQ73" s="118"/>
      <c r="BR73" s="118"/>
      <c r="BS73" s="118"/>
      <c r="BT73" s="118"/>
      <c r="BU73" s="118"/>
    </row>
    <row r="74" spans="2:73" ht="12.7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118"/>
      <c r="BO74" s="118"/>
      <c r="BP74" s="118"/>
      <c r="BQ74" s="118"/>
      <c r="BR74" s="118"/>
      <c r="BS74" s="118"/>
      <c r="BT74" s="118"/>
      <c r="BU74" s="118"/>
    </row>
    <row r="75" spans="2:73" ht="12.7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118"/>
      <c r="BO75" s="118"/>
      <c r="BP75" s="118"/>
      <c r="BQ75" s="118"/>
      <c r="BR75" s="118"/>
      <c r="BS75" s="118"/>
      <c r="BT75" s="118"/>
      <c r="BU75" s="118"/>
    </row>
    <row r="76" spans="2:73" ht="12.7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118"/>
      <c r="BO76" s="118"/>
      <c r="BP76" s="118"/>
      <c r="BQ76" s="118"/>
      <c r="BR76" s="118"/>
      <c r="BS76" s="118"/>
      <c r="BT76" s="118"/>
      <c r="BU76" s="118"/>
    </row>
    <row r="77" spans="2:73" ht="12.7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118"/>
      <c r="BO77" s="118"/>
      <c r="BP77" s="118"/>
      <c r="BQ77" s="118"/>
      <c r="BR77" s="118"/>
      <c r="BS77" s="118"/>
      <c r="BT77" s="118"/>
      <c r="BU77" s="118"/>
    </row>
    <row r="78" spans="2:73" ht="12.7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118"/>
      <c r="BO78" s="118"/>
      <c r="BP78" s="118"/>
      <c r="BQ78" s="118"/>
      <c r="BR78" s="118"/>
      <c r="BS78" s="118"/>
      <c r="BT78" s="118"/>
      <c r="BU78" s="118"/>
    </row>
    <row r="79" spans="2:73" ht="12.7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118"/>
      <c r="BO79" s="118"/>
      <c r="BP79" s="118"/>
      <c r="BQ79" s="118"/>
      <c r="BR79" s="118"/>
      <c r="BS79" s="118"/>
      <c r="BT79" s="118"/>
      <c r="BU79" s="118"/>
    </row>
    <row r="80" spans="2:73" ht="12.7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118"/>
      <c r="BO80" s="118"/>
      <c r="BP80" s="118"/>
      <c r="BQ80" s="118"/>
      <c r="BR80" s="118"/>
      <c r="BS80" s="118"/>
      <c r="BT80" s="118"/>
      <c r="BU80" s="118"/>
    </row>
    <row r="81" spans="2:73" ht="12.7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118"/>
      <c r="BO81" s="118"/>
      <c r="BP81" s="118"/>
      <c r="BQ81" s="118"/>
      <c r="BR81" s="118"/>
      <c r="BS81" s="118"/>
      <c r="BT81" s="118"/>
      <c r="BU81" s="118"/>
    </row>
    <row r="82" spans="2:73" ht="12.7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118"/>
      <c r="BO82" s="118"/>
      <c r="BP82" s="118"/>
      <c r="BQ82" s="118"/>
      <c r="BR82" s="118"/>
      <c r="BS82" s="118"/>
      <c r="BT82" s="118"/>
      <c r="BU82" s="118"/>
    </row>
    <row r="83" spans="2:73" ht="12.7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118"/>
      <c r="BO83" s="118"/>
      <c r="BP83" s="118"/>
      <c r="BQ83" s="118"/>
      <c r="BR83" s="118"/>
      <c r="BS83" s="118"/>
      <c r="BT83" s="118"/>
      <c r="BU83" s="118"/>
    </row>
    <row r="84" spans="2:73" ht="12.7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118"/>
      <c r="BO84" s="118"/>
      <c r="BP84" s="118"/>
      <c r="BQ84" s="118"/>
      <c r="BR84" s="118"/>
      <c r="BS84" s="118"/>
      <c r="BT84" s="118"/>
      <c r="BU84" s="118"/>
    </row>
    <row r="85" spans="2:73" ht="12.7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118"/>
      <c r="BO85" s="118"/>
      <c r="BP85" s="118"/>
      <c r="BQ85" s="118"/>
      <c r="BR85" s="118"/>
      <c r="BS85" s="118"/>
      <c r="BT85" s="118"/>
      <c r="BU85" s="118"/>
    </row>
    <row r="86" spans="2:73" ht="12.7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118"/>
      <c r="BO86" s="118"/>
      <c r="BP86" s="118"/>
      <c r="BQ86" s="118"/>
      <c r="BR86" s="118"/>
      <c r="BS86" s="118"/>
      <c r="BT86" s="118"/>
      <c r="BU86" s="118"/>
    </row>
    <row r="87" spans="2:73" ht="12.7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118"/>
      <c r="BO87" s="118"/>
      <c r="BP87" s="118"/>
      <c r="BQ87" s="118"/>
      <c r="BR87" s="118"/>
      <c r="BS87" s="118"/>
      <c r="BT87" s="118"/>
      <c r="BU87" s="118"/>
    </row>
    <row r="88" spans="2:73" ht="12.7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118"/>
      <c r="BO88" s="118"/>
      <c r="BP88" s="118"/>
      <c r="BQ88" s="118"/>
      <c r="BR88" s="118"/>
      <c r="BS88" s="118"/>
      <c r="BT88" s="118"/>
      <c r="BU88" s="118"/>
    </row>
    <row r="89" spans="2:73" ht="12.7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118"/>
      <c r="BO89" s="118"/>
      <c r="BP89" s="118"/>
      <c r="BQ89" s="118"/>
      <c r="BR89" s="118"/>
      <c r="BS89" s="118"/>
      <c r="BT89" s="118"/>
      <c r="BU89" s="118"/>
    </row>
    <row r="90" spans="2:73" ht="12.7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118"/>
      <c r="BO90" s="118"/>
      <c r="BP90" s="118"/>
      <c r="BQ90" s="118"/>
      <c r="BR90" s="118"/>
      <c r="BS90" s="118"/>
      <c r="BT90" s="118"/>
      <c r="BU90" s="118"/>
    </row>
    <row r="91" spans="2:73" ht="12.7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118"/>
      <c r="BO91" s="118"/>
      <c r="BP91" s="118"/>
      <c r="BQ91" s="118"/>
      <c r="BR91" s="118"/>
      <c r="BS91" s="118"/>
      <c r="BT91" s="118"/>
      <c r="BU91" s="118"/>
    </row>
    <row r="92" spans="2:73" ht="12.7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118"/>
      <c r="BO92" s="118"/>
      <c r="BP92" s="118"/>
      <c r="BQ92" s="118"/>
      <c r="BR92" s="118"/>
      <c r="BS92" s="118"/>
      <c r="BT92" s="118"/>
      <c r="BU92" s="118"/>
    </row>
    <row r="93" spans="2:73" ht="12.7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118"/>
      <c r="BO93" s="118"/>
      <c r="BP93" s="118"/>
      <c r="BQ93" s="118"/>
      <c r="BR93" s="118"/>
      <c r="BS93" s="118"/>
      <c r="BT93" s="118"/>
      <c r="BU93" s="118"/>
    </row>
    <row r="94" spans="2:73" ht="12.7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118"/>
      <c r="BO94" s="118"/>
      <c r="BP94" s="118"/>
      <c r="BQ94" s="118"/>
      <c r="BR94" s="118"/>
      <c r="BS94" s="118"/>
      <c r="BT94" s="118"/>
      <c r="BU94" s="118"/>
    </row>
    <row r="95" spans="2:73" ht="12.7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118"/>
      <c r="BO95" s="118"/>
      <c r="BP95" s="118"/>
      <c r="BQ95" s="118"/>
      <c r="BR95" s="118"/>
      <c r="BS95" s="118"/>
      <c r="BT95" s="118"/>
      <c r="BU95" s="118"/>
    </row>
    <row r="96" spans="2:73" ht="12.7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118"/>
      <c r="BO96" s="118"/>
      <c r="BP96" s="118"/>
      <c r="BQ96" s="118"/>
      <c r="BR96" s="118"/>
      <c r="BS96" s="118"/>
      <c r="BT96" s="118"/>
      <c r="BU96" s="118"/>
    </row>
    <row r="97" spans="2:73" ht="12.7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118"/>
      <c r="BO97" s="118"/>
      <c r="BP97" s="118"/>
      <c r="BQ97" s="118"/>
      <c r="BR97" s="118"/>
      <c r="BS97" s="118"/>
      <c r="BT97" s="118"/>
      <c r="BU97" s="118"/>
    </row>
    <row r="98" spans="2:73" ht="12.7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118"/>
      <c r="BO98" s="118"/>
      <c r="BP98" s="118"/>
      <c r="BQ98" s="118"/>
      <c r="BR98" s="118"/>
      <c r="BS98" s="118"/>
      <c r="BT98" s="118"/>
      <c r="BU98" s="118"/>
    </row>
    <row r="99" spans="2:73" ht="12.7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118"/>
      <c r="BO99" s="118"/>
      <c r="BP99" s="118"/>
      <c r="BQ99" s="118"/>
      <c r="BR99" s="118"/>
      <c r="BS99" s="118"/>
      <c r="BT99" s="118"/>
      <c r="BU99" s="118"/>
    </row>
    <row r="100" spans="2:73" ht="12.7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118"/>
      <c r="BO100" s="118"/>
      <c r="BP100" s="118"/>
      <c r="BQ100" s="118"/>
      <c r="BR100" s="118"/>
      <c r="BS100" s="118"/>
      <c r="BT100" s="118"/>
      <c r="BU100" s="118"/>
    </row>
    <row r="101" spans="2:73" ht="12.7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118"/>
      <c r="BO101" s="118"/>
      <c r="BP101" s="118"/>
      <c r="BQ101" s="118"/>
      <c r="BR101" s="118"/>
      <c r="BS101" s="118"/>
      <c r="BT101" s="118"/>
      <c r="BU101" s="118"/>
    </row>
    <row r="102" spans="2:73" ht="12.7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118"/>
      <c r="BO102" s="118"/>
      <c r="BP102" s="118"/>
      <c r="BQ102" s="118"/>
      <c r="BR102" s="118"/>
      <c r="BS102" s="118"/>
      <c r="BT102" s="118"/>
      <c r="BU102" s="118"/>
    </row>
    <row r="103" spans="2:73" ht="12.7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118"/>
      <c r="BO103" s="118"/>
      <c r="BP103" s="118"/>
      <c r="BQ103" s="118"/>
      <c r="BR103" s="118"/>
      <c r="BS103" s="118"/>
      <c r="BT103" s="118"/>
      <c r="BU103" s="118"/>
    </row>
    <row r="104" spans="2:73" ht="12.7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118"/>
      <c r="BO104" s="118"/>
      <c r="BP104" s="118"/>
      <c r="BQ104" s="118"/>
      <c r="BR104" s="118"/>
      <c r="BS104" s="118"/>
      <c r="BT104" s="118"/>
      <c r="BU104" s="118"/>
    </row>
    <row r="105" spans="2:73" ht="12.7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118"/>
      <c r="BO105" s="118"/>
      <c r="BP105" s="118"/>
      <c r="BQ105" s="118"/>
      <c r="BR105" s="118"/>
      <c r="BS105" s="118"/>
      <c r="BT105" s="118"/>
      <c r="BU105" s="118"/>
    </row>
    <row r="106" spans="2:73" ht="12.7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118"/>
      <c r="BO106" s="118"/>
      <c r="BP106" s="118"/>
      <c r="BQ106" s="118"/>
      <c r="BR106" s="118"/>
      <c r="BS106" s="118"/>
      <c r="BT106" s="118"/>
      <c r="BU106" s="118"/>
    </row>
    <row r="107" spans="2:73" ht="12.7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118"/>
      <c r="BO107" s="118"/>
      <c r="BP107" s="118"/>
      <c r="BQ107" s="118"/>
      <c r="BR107" s="118"/>
      <c r="BS107" s="118"/>
      <c r="BT107" s="118"/>
      <c r="BU107" s="118"/>
    </row>
    <row r="108" spans="2:73" ht="12.7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118"/>
      <c r="BO108" s="118"/>
      <c r="BP108" s="118"/>
      <c r="BQ108" s="118"/>
      <c r="BR108" s="118"/>
      <c r="BS108" s="118"/>
      <c r="BT108" s="118"/>
      <c r="BU108" s="118"/>
    </row>
    <row r="109" spans="2:73" ht="12.7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118"/>
      <c r="BO109" s="118"/>
      <c r="BP109" s="118"/>
      <c r="BQ109" s="118"/>
      <c r="BR109" s="118"/>
      <c r="BS109" s="118"/>
      <c r="BT109" s="118"/>
      <c r="BU109" s="118"/>
    </row>
    <row r="110" spans="2:73" ht="12.7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118"/>
      <c r="BO110" s="118"/>
      <c r="BP110" s="118"/>
      <c r="BQ110" s="118"/>
      <c r="BR110" s="118"/>
      <c r="BS110" s="118"/>
      <c r="BT110" s="118"/>
      <c r="BU110" s="118"/>
    </row>
    <row r="111" spans="2:73" ht="12.7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118"/>
      <c r="BO111" s="118"/>
      <c r="BP111" s="118"/>
      <c r="BQ111" s="118"/>
      <c r="BR111" s="118"/>
      <c r="BS111" s="118"/>
      <c r="BT111" s="118"/>
      <c r="BU111" s="118"/>
    </row>
    <row r="112" spans="2:73" ht="12.7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118"/>
      <c r="BO112" s="118"/>
      <c r="BP112" s="118"/>
      <c r="BQ112" s="118"/>
      <c r="BR112" s="118"/>
      <c r="BS112" s="118"/>
      <c r="BT112" s="118"/>
      <c r="BU112" s="118"/>
    </row>
    <row r="113" spans="2:73" ht="12.7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118"/>
      <c r="BO113" s="118"/>
      <c r="BP113" s="118"/>
      <c r="BQ113" s="118"/>
      <c r="BR113" s="118"/>
      <c r="BS113" s="118"/>
      <c r="BT113" s="118"/>
      <c r="BU113" s="118"/>
    </row>
    <row r="114" spans="2:73" ht="12.7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118"/>
      <c r="BO114" s="118"/>
      <c r="BP114" s="118"/>
      <c r="BQ114" s="118"/>
      <c r="BR114" s="118"/>
      <c r="BS114" s="118"/>
      <c r="BT114" s="118"/>
      <c r="BU114" s="118"/>
    </row>
    <row r="115" spans="2:73" ht="12.7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118"/>
      <c r="BO115" s="118"/>
      <c r="BP115" s="118"/>
      <c r="BQ115" s="118"/>
      <c r="BR115" s="118"/>
      <c r="BS115" s="118"/>
      <c r="BT115" s="118"/>
      <c r="BU115" s="118"/>
    </row>
    <row r="116" spans="2:73" ht="12.7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118"/>
      <c r="BO116" s="118"/>
      <c r="BP116" s="118"/>
      <c r="BQ116" s="118"/>
      <c r="BR116" s="118"/>
      <c r="BS116" s="118"/>
      <c r="BT116" s="118"/>
      <c r="BU116" s="118"/>
    </row>
    <row r="117" spans="2:73" ht="12.7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118"/>
      <c r="BO117" s="118"/>
      <c r="BP117" s="118"/>
      <c r="BQ117" s="118"/>
      <c r="BR117" s="118"/>
      <c r="BS117" s="118"/>
      <c r="BT117" s="118"/>
      <c r="BU117" s="118"/>
    </row>
    <row r="118" spans="2:73" ht="12.7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118"/>
      <c r="BO118" s="118"/>
      <c r="BP118" s="118"/>
      <c r="BQ118" s="118"/>
      <c r="BR118" s="118"/>
      <c r="BS118" s="118"/>
      <c r="BT118" s="118"/>
      <c r="BU118" s="118"/>
    </row>
    <row r="119" spans="2:73" ht="12.7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118"/>
      <c r="BO119" s="118"/>
      <c r="BP119" s="118"/>
      <c r="BQ119" s="118"/>
      <c r="BR119" s="118"/>
      <c r="BS119" s="118"/>
      <c r="BT119" s="118"/>
      <c r="BU119" s="118"/>
    </row>
    <row r="120" spans="2:73" ht="12.7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118"/>
      <c r="BO120" s="118"/>
      <c r="BP120" s="118"/>
      <c r="BQ120" s="118"/>
      <c r="BR120" s="118"/>
      <c r="BS120" s="118"/>
      <c r="BT120" s="118"/>
      <c r="BU120" s="118"/>
    </row>
    <row r="121" spans="2:73" ht="12.7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118"/>
      <c r="BO121" s="118"/>
      <c r="BP121" s="118"/>
      <c r="BQ121" s="118"/>
      <c r="BR121" s="118"/>
      <c r="BS121" s="118"/>
      <c r="BT121" s="118"/>
      <c r="BU121" s="118"/>
    </row>
    <row r="122" spans="2:73" ht="12.7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118"/>
      <c r="BO122" s="118"/>
      <c r="BP122" s="118"/>
      <c r="BQ122" s="118"/>
      <c r="BR122" s="118"/>
      <c r="BS122" s="118"/>
      <c r="BT122" s="118"/>
      <c r="BU122" s="118"/>
    </row>
    <row r="123" spans="2:73" ht="12.7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118"/>
      <c r="BO123" s="118"/>
      <c r="BP123" s="118"/>
      <c r="BQ123" s="118"/>
      <c r="BR123" s="118"/>
      <c r="BS123" s="118"/>
      <c r="BT123" s="118"/>
      <c r="BU123" s="118"/>
    </row>
    <row r="124" spans="2:73" ht="12.7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118"/>
      <c r="BO124" s="118"/>
      <c r="BP124" s="118"/>
      <c r="BQ124" s="118"/>
      <c r="BR124" s="118"/>
      <c r="BS124" s="118"/>
      <c r="BT124" s="118"/>
      <c r="BU124" s="118"/>
    </row>
    <row r="125" spans="2:73" ht="12.7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118"/>
      <c r="BO125" s="118"/>
      <c r="BP125" s="118"/>
      <c r="BQ125" s="118"/>
      <c r="BR125" s="118"/>
      <c r="BS125" s="118"/>
      <c r="BT125" s="118"/>
      <c r="BU125" s="118"/>
    </row>
    <row r="126" spans="2:73" ht="12.7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118"/>
      <c r="BO126" s="118"/>
      <c r="BP126" s="118"/>
      <c r="BQ126" s="118"/>
      <c r="BR126" s="118"/>
      <c r="BS126" s="118"/>
      <c r="BT126" s="118"/>
      <c r="BU126" s="118"/>
    </row>
    <row r="127" spans="2:73" ht="12.7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118"/>
      <c r="BO127" s="118"/>
      <c r="BP127" s="118"/>
      <c r="BQ127" s="118"/>
      <c r="BR127" s="118"/>
      <c r="BS127" s="118"/>
      <c r="BT127" s="118"/>
      <c r="BU127" s="118"/>
    </row>
    <row r="128" spans="2:73" ht="12.7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118"/>
      <c r="BO128" s="118"/>
      <c r="BP128" s="118"/>
      <c r="BQ128" s="118"/>
      <c r="BR128" s="118"/>
      <c r="BS128" s="118"/>
      <c r="BT128" s="118"/>
      <c r="BU128" s="118"/>
    </row>
    <row r="129" spans="2:73" ht="12.7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118"/>
      <c r="BO129" s="118"/>
      <c r="BP129" s="118"/>
      <c r="BQ129" s="118"/>
      <c r="BR129" s="118"/>
      <c r="BS129" s="118"/>
      <c r="BT129" s="118"/>
      <c r="BU129" s="118"/>
    </row>
    <row r="130" spans="2:73" ht="12.7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118"/>
      <c r="BO130" s="118"/>
      <c r="BP130" s="118"/>
      <c r="BQ130" s="118"/>
      <c r="BR130" s="118"/>
      <c r="BS130" s="118"/>
      <c r="BT130" s="118"/>
      <c r="BU130" s="118"/>
    </row>
    <row r="131" spans="2:73" ht="12.7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118"/>
      <c r="BO131" s="118"/>
      <c r="BP131" s="118"/>
      <c r="BQ131" s="118"/>
      <c r="BR131" s="118"/>
      <c r="BS131" s="118"/>
      <c r="BT131" s="118"/>
      <c r="BU131" s="118"/>
    </row>
    <row r="132" spans="2:73" ht="12.7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118"/>
      <c r="BO132" s="118"/>
      <c r="BP132" s="118"/>
      <c r="BQ132" s="118"/>
      <c r="BR132" s="118"/>
      <c r="BS132" s="118"/>
      <c r="BT132" s="118"/>
      <c r="BU132" s="118"/>
    </row>
    <row r="133" spans="2:73" ht="12.7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118"/>
      <c r="BO133" s="118"/>
      <c r="BP133" s="118"/>
      <c r="BQ133" s="118"/>
      <c r="BR133" s="118"/>
      <c r="BS133" s="118"/>
      <c r="BT133" s="118"/>
      <c r="BU133" s="118"/>
    </row>
    <row r="134" spans="2:73" ht="12.7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118"/>
      <c r="BO134" s="118"/>
      <c r="BP134" s="118"/>
      <c r="BQ134" s="118"/>
      <c r="BR134" s="118"/>
      <c r="BS134" s="118"/>
      <c r="BT134" s="118"/>
      <c r="BU134" s="118"/>
    </row>
    <row r="135" spans="2:73" ht="12.7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118"/>
      <c r="BO135" s="118"/>
      <c r="BP135" s="118"/>
      <c r="BQ135" s="118"/>
      <c r="BR135" s="118"/>
      <c r="BS135" s="118"/>
      <c r="BT135" s="118"/>
      <c r="BU135" s="118"/>
    </row>
    <row r="136" spans="2:73" ht="12.7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118"/>
      <c r="BO136" s="118"/>
      <c r="BP136" s="118"/>
      <c r="BQ136" s="118"/>
      <c r="BR136" s="118"/>
      <c r="BS136" s="118"/>
      <c r="BT136" s="118"/>
      <c r="BU136" s="118"/>
    </row>
    <row r="137" spans="2:73" ht="12.7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118"/>
      <c r="BO137" s="118"/>
      <c r="BP137" s="118"/>
      <c r="BQ137" s="118"/>
      <c r="BR137" s="118"/>
      <c r="BS137" s="118"/>
      <c r="BT137" s="118"/>
      <c r="BU137" s="118"/>
    </row>
    <row r="138" spans="2:73" ht="12.7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118"/>
      <c r="BO138" s="118"/>
      <c r="BP138" s="118"/>
      <c r="BQ138" s="118"/>
      <c r="BR138" s="118"/>
      <c r="BS138" s="118"/>
      <c r="BT138" s="118"/>
      <c r="BU138" s="118"/>
    </row>
    <row r="139" spans="2:73" ht="12.7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118"/>
      <c r="BO139" s="118"/>
      <c r="BP139" s="118"/>
      <c r="BQ139" s="118"/>
      <c r="BR139" s="118"/>
      <c r="BS139" s="118"/>
      <c r="BT139" s="118"/>
      <c r="BU139" s="118"/>
    </row>
    <row r="140" spans="2:73" ht="12.7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118"/>
      <c r="BO140" s="118"/>
      <c r="BP140" s="118"/>
      <c r="BQ140" s="118"/>
      <c r="BR140" s="118"/>
      <c r="BS140" s="118"/>
      <c r="BT140" s="118"/>
      <c r="BU140" s="118"/>
    </row>
    <row r="141" spans="2:73" ht="12.7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118"/>
      <c r="BO141" s="118"/>
      <c r="BP141" s="118"/>
      <c r="BQ141" s="118"/>
      <c r="BR141" s="118"/>
      <c r="BS141" s="118"/>
      <c r="BT141" s="118"/>
      <c r="BU141" s="118"/>
    </row>
    <row r="142" spans="2:73" ht="12.7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118"/>
      <c r="BO142" s="118"/>
      <c r="BP142" s="118"/>
      <c r="BQ142" s="118"/>
      <c r="BR142" s="118"/>
      <c r="BS142" s="118"/>
      <c r="BT142" s="118"/>
      <c r="BU142" s="118"/>
    </row>
    <row r="143" spans="2:73" ht="12.7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118"/>
      <c r="BO143" s="118"/>
      <c r="BP143" s="118"/>
      <c r="BQ143" s="118"/>
      <c r="BR143" s="118"/>
      <c r="BS143" s="118"/>
      <c r="BT143" s="118"/>
      <c r="BU143" s="118"/>
    </row>
    <row r="144" spans="2:73" ht="12.7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118"/>
      <c r="BO144" s="118"/>
      <c r="BP144" s="118"/>
      <c r="BQ144" s="118"/>
      <c r="BR144" s="118"/>
      <c r="BS144" s="118"/>
      <c r="BT144" s="118"/>
      <c r="BU144" s="118"/>
    </row>
    <row r="145" spans="2:73" ht="12.7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118"/>
      <c r="BO145" s="118"/>
      <c r="BP145" s="118"/>
      <c r="BQ145" s="118"/>
      <c r="BR145" s="118"/>
      <c r="BS145" s="118"/>
      <c r="BT145" s="118"/>
      <c r="BU145" s="118"/>
    </row>
    <row r="146" spans="2:73" ht="12.7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118"/>
      <c r="BO146" s="118"/>
      <c r="BP146" s="118"/>
      <c r="BQ146" s="118"/>
      <c r="BR146" s="118"/>
      <c r="BS146" s="118"/>
      <c r="BT146" s="118"/>
      <c r="BU146" s="118"/>
    </row>
    <row r="147" spans="2:73" ht="12.7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118"/>
      <c r="BO147" s="118"/>
      <c r="BP147" s="118"/>
      <c r="BQ147" s="118"/>
      <c r="BR147" s="118"/>
      <c r="BS147" s="118"/>
      <c r="BT147" s="118"/>
      <c r="BU147" s="118"/>
    </row>
    <row r="148" spans="2:73" ht="12.7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118"/>
      <c r="BO148" s="118"/>
      <c r="BP148" s="118"/>
      <c r="BQ148" s="118"/>
      <c r="BR148" s="118"/>
      <c r="BS148" s="118"/>
      <c r="BT148" s="118"/>
      <c r="BU148" s="118"/>
    </row>
    <row r="149" spans="2:73" ht="12.7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118"/>
      <c r="BO149" s="118"/>
      <c r="BP149" s="118"/>
      <c r="BQ149" s="118"/>
      <c r="BR149" s="118"/>
      <c r="BS149" s="118"/>
      <c r="BT149" s="118"/>
      <c r="BU149" s="118"/>
    </row>
    <row r="150" spans="2:73" ht="12.7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118"/>
      <c r="BO150" s="118"/>
      <c r="BP150" s="118"/>
      <c r="BQ150" s="118"/>
      <c r="BR150" s="118"/>
      <c r="BS150" s="118"/>
      <c r="BT150" s="118"/>
      <c r="BU150" s="118"/>
    </row>
    <row r="151" spans="2:73" ht="12.7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118"/>
      <c r="BO151" s="118"/>
      <c r="BP151" s="118"/>
      <c r="BQ151" s="118"/>
      <c r="BR151" s="118"/>
      <c r="BS151" s="118"/>
      <c r="BT151" s="118"/>
      <c r="BU151" s="118"/>
    </row>
    <row r="152" spans="2:73" ht="12.7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118"/>
      <c r="BO152" s="118"/>
      <c r="BP152" s="118"/>
      <c r="BQ152" s="118"/>
      <c r="BR152" s="118"/>
      <c r="BS152" s="118"/>
      <c r="BT152" s="118"/>
      <c r="BU152" s="118"/>
    </row>
    <row r="153" spans="2:73" ht="12.7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118"/>
      <c r="BO153" s="118"/>
      <c r="BP153" s="118"/>
      <c r="BQ153" s="118"/>
      <c r="BR153" s="118"/>
      <c r="BS153" s="118"/>
      <c r="BT153" s="118"/>
      <c r="BU153" s="118"/>
    </row>
    <row r="154" spans="2:73" ht="12.7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118"/>
      <c r="BO154" s="118"/>
      <c r="BP154" s="118"/>
      <c r="BQ154" s="118"/>
      <c r="BR154" s="118"/>
      <c r="BS154" s="118"/>
      <c r="BT154" s="118"/>
      <c r="BU154" s="118"/>
    </row>
    <row r="155" spans="2:73" ht="12.7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118"/>
      <c r="BO155" s="118"/>
      <c r="BP155" s="118"/>
      <c r="BQ155" s="118"/>
      <c r="BR155" s="118"/>
      <c r="BS155" s="118"/>
      <c r="BT155" s="118"/>
      <c r="BU155" s="118"/>
    </row>
    <row r="156" spans="2:73" ht="12.7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118"/>
      <c r="BO156" s="118"/>
      <c r="BP156" s="118"/>
      <c r="BQ156" s="118"/>
      <c r="BR156" s="118"/>
      <c r="BS156" s="118"/>
      <c r="BT156" s="118"/>
      <c r="BU156" s="118"/>
    </row>
    <row r="157" spans="2:73" ht="12.7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118"/>
      <c r="BO157" s="118"/>
      <c r="BP157" s="118"/>
      <c r="BQ157" s="118"/>
      <c r="BR157" s="118"/>
      <c r="BS157" s="118"/>
      <c r="BT157" s="118"/>
      <c r="BU157" s="118"/>
    </row>
    <row r="158" spans="2:73" ht="12.7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118"/>
      <c r="BO158" s="118"/>
      <c r="BP158" s="118"/>
      <c r="BQ158" s="118"/>
      <c r="BR158" s="118"/>
      <c r="BS158" s="118"/>
      <c r="BT158" s="118"/>
      <c r="BU158" s="118"/>
    </row>
    <row r="159" spans="2:73" ht="12.7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118"/>
      <c r="BO159" s="118"/>
      <c r="BP159" s="118"/>
      <c r="BQ159" s="118"/>
      <c r="BR159" s="118"/>
      <c r="BS159" s="118"/>
      <c r="BT159" s="118"/>
      <c r="BU159" s="118"/>
    </row>
    <row r="160" spans="2:73" ht="12.7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118"/>
      <c r="BO160" s="118"/>
      <c r="BP160" s="118"/>
      <c r="BQ160" s="118"/>
      <c r="BR160" s="118"/>
      <c r="BS160" s="118"/>
      <c r="BT160" s="118"/>
      <c r="BU160" s="118"/>
    </row>
    <row r="161" spans="2:73" ht="12.7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118"/>
      <c r="BO161" s="118"/>
      <c r="BP161" s="118"/>
      <c r="BQ161" s="118"/>
      <c r="BR161" s="118"/>
      <c r="BS161" s="118"/>
      <c r="BT161" s="118"/>
      <c r="BU161" s="118"/>
    </row>
    <row r="162" spans="2:73" ht="12.7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118"/>
      <c r="BO162" s="118"/>
      <c r="BP162" s="118"/>
      <c r="BQ162" s="118"/>
      <c r="BR162" s="118"/>
      <c r="BS162" s="118"/>
      <c r="BT162" s="118"/>
      <c r="BU162" s="118"/>
    </row>
    <row r="163" spans="2:73" ht="12.7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118"/>
      <c r="BO163" s="118"/>
      <c r="BP163" s="118"/>
      <c r="BQ163" s="118"/>
      <c r="BR163" s="118"/>
      <c r="BS163" s="118"/>
      <c r="BT163" s="118"/>
      <c r="BU163" s="118"/>
    </row>
    <row r="164" spans="2:73" ht="12.7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118"/>
      <c r="BO164" s="118"/>
      <c r="BP164" s="118"/>
      <c r="BQ164" s="118"/>
      <c r="BR164" s="118"/>
      <c r="BS164" s="118"/>
      <c r="BT164" s="118"/>
      <c r="BU164" s="118"/>
    </row>
    <row r="165" spans="2:73" ht="12.7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118"/>
      <c r="BO165" s="118"/>
      <c r="BP165" s="118"/>
      <c r="BQ165" s="118"/>
      <c r="BR165" s="118"/>
      <c r="BS165" s="118"/>
      <c r="BT165" s="118"/>
      <c r="BU165" s="118"/>
    </row>
    <row r="166" spans="2:73" ht="12.7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118"/>
      <c r="BO166" s="118"/>
      <c r="BP166" s="118"/>
      <c r="BQ166" s="118"/>
      <c r="BR166" s="118"/>
      <c r="BS166" s="118"/>
      <c r="BT166" s="118"/>
      <c r="BU166" s="118"/>
    </row>
    <row r="167" spans="2:73" ht="12.7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118"/>
      <c r="BO167" s="118"/>
      <c r="BP167" s="118"/>
      <c r="BQ167" s="118"/>
      <c r="BR167" s="118"/>
      <c r="BS167" s="118"/>
      <c r="BT167" s="118"/>
      <c r="BU167" s="118"/>
    </row>
    <row r="168" spans="2:73" ht="12.7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118"/>
      <c r="BO168" s="118"/>
      <c r="BP168" s="118"/>
      <c r="BQ168" s="118"/>
      <c r="BR168" s="118"/>
      <c r="BS168" s="118"/>
      <c r="BT168" s="118"/>
      <c r="BU168" s="118"/>
    </row>
    <row r="169" spans="2:73" ht="12.7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118"/>
      <c r="BO169" s="118"/>
      <c r="BP169" s="118"/>
      <c r="BQ169" s="118"/>
      <c r="BR169" s="118"/>
      <c r="BS169" s="118"/>
      <c r="BT169" s="118"/>
      <c r="BU169" s="118"/>
    </row>
    <row r="170" spans="2:73" ht="12.7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118"/>
      <c r="BO170" s="118"/>
      <c r="BP170" s="118"/>
      <c r="BQ170" s="118"/>
      <c r="BR170" s="118"/>
      <c r="BS170" s="118"/>
      <c r="BT170" s="118"/>
      <c r="BU170" s="118"/>
    </row>
    <row r="171" spans="2:73" ht="12.7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118"/>
      <c r="BO171" s="118"/>
      <c r="BP171" s="118"/>
      <c r="BQ171" s="118"/>
      <c r="BR171" s="118"/>
      <c r="BS171" s="118"/>
      <c r="BT171" s="118"/>
      <c r="BU171" s="118"/>
    </row>
    <row r="172" spans="2:73" ht="12.7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118"/>
      <c r="BO172" s="118"/>
      <c r="BP172" s="118"/>
      <c r="BQ172" s="118"/>
      <c r="BR172" s="118"/>
      <c r="BS172" s="118"/>
      <c r="BT172" s="118"/>
      <c r="BU172" s="118"/>
    </row>
    <row r="173" spans="2:73" ht="12.7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118"/>
      <c r="BO173" s="118"/>
      <c r="BP173" s="118"/>
      <c r="BQ173" s="118"/>
      <c r="BR173" s="118"/>
      <c r="BS173" s="118"/>
      <c r="BT173" s="118"/>
      <c r="BU173" s="118"/>
    </row>
    <row r="174" spans="2:73" ht="12.7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118"/>
      <c r="BO174" s="118"/>
      <c r="BP174" s="118"/>
      <c r="BQ174" s="118"/>
      <c r="BR174" s="118"/>
      <c r="BS174" s="118"/>
      <c r="BT174" s="118"/>
      <c r="BU174" s="118"/>
    </row>
    <row r="175" spans="2:73" ht="12.7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118"/>
      <c r="BO175" s="118"/>
      <c r="BP175" s="118"/>
      <c r="BQ175" s="118"/>
      <c r="BR175" s="118"/>
      <c r="BS175" s="118"/>
      <c r="BT175" s="118"/>
      <c r="BU175" s="118"/>
    </row>
    <row r="176" spans="2:73" ht="12.7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118"/>
      <c r="BO176" s="118"/>
      <c r="BP176" s="118"/>
      <c r="BQ176" s="118"/>
      <c r="BR176" s="118"/>
      <c r="BS176" s="118"/>
      <c r="BT176" s="118"/>
      <c r="BU176" s="118"/>
    </row>
    <row r="177" spans="2:73" ht="12.7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118"/>
      <c r="BO177" s="118"/>
      <c r="BP177" s="118"/>
      <c r="BQ177" s="118"/>
      <c r="BR177" s="118"/>
      <c r="BS177" s="118"/>
      <c r="BT177" s="118"/>
      <c r="BU177" s="118"/>
    </row>
    <row r="178" spans="2:73" ht="12.7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118"/>
      <c r="BO178" s="118"/>
      <c r="BP178" s="118"/>
      <c r="BQ178" s="118"/>
      <c r="BR178" s="118"/>
      <c r="BS178" s="118"/>
      <c r="BT178" s="118"/>
      <c r="BU178" s="118"/>
    </row>
    <row r="179" spans="2:73" ht="12.7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118"/>
      <c r="BO179" s="118"/>
      <c r="BP179" s="118"/>
      <c r="BQ179" s="118"/>
      <c r="BR179" s="118"/>
      <c r="BS179" s="118"/>
      <c r="BT179" s="118"/>
      <c r="BU179" s="118"/>
    </row>
    <row r="180" spans="2:73" ht="12.7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118"/>
      <c r="BO180" s="118"/>
      <c r="BP180" s="118"/>
      <c r="BQ180" s="118"/>
      <c r="BR180" s="118"/>
      <c r="BS180" s="118"/>
      <c r="BT180" s="118"/>
      <c r="BU180" s="118"/>
    </row>
    <row r="181" spans="2:73" ht="12.7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118"/>
      <c r="BO181" s="118"/>
      <c r="BP181" s="118"/>
      <c r="BQ181" s="118"/>
      <c r="BR181" s="118"/>
      <c r="BS181" s="118"/>
      <c r="BT181" s="118"/>
      <c r="BU181" s="118"/>
    </row>
    <row r="182" spans="2:73" ht="12.7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118"/>
      <c r="BO182" s="118"/>
      <c r="BP182" s="118"/>
      <c r="BQ182" s="118"/>
      <c r="BR182" s="118"/>
      <c r="BS182" s="118"/>
      <c r="BT182" s="118"/>
      <c r="BU182" s="118"/>
    </row>
    <row r="183" spans="2:73" ht="12.7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118"/>
      <c r="BO183" s="118"/>
      <c r="BP183" s="118"/>
      <c r="BQ183" s="118"/>
      <c r="BR183" s="118"/>
      <c r="BS183" s="118"/>
      <c r="BT183" s="118"/>
      <c r="BU183" s="118"/>
    </row>
    <row r="184" spans="2:73" ht="12.7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118"/>
      <c r="BO184" s="118"/>
      <c r="BP184" s="118"/>
      <c r="BQ184" s="118"/>
      <c r="BR184" s="118"/>
      <c r="BS184" s="118"/>
      <c r="BT184" s="118"/>
      <c r="BU184" s="118"/>
    </row>
    <row r="185" spans="2:73" ht="12.7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118"/>
      <c r="BO185" s="118"/>
      <c r="BP185" s="118"/>
      <c r="BQ185" s="118"/>
      <c r="BR185" s="118"/>
      <c r="BS185" s="118"/>
      <c r="BT185" s="118"/>
      <c r="BU185" s="118"/>
    </row>
    <row r="186" spans="2:73" ht="12.7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118"/>
      <c r="BO186" s="118"/>
      <c r="BP186" s="118"/>
      <c r="BQ186" s="118"/>
      <c r="BR186" s="118"/>
      <c r="BS186" s="118"/>
      <c r="BT186" s="118"/>
      <c r="BU186" s="118"/>
    </row>
    <row r="187" spans="2:73" ht="12.7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118"/>
      <c r="BO187" s="118"/>
      <c r="BP187" s="118"/>
      <c r="BQ187" s="118"/>
      <c r="BR187" s="118"/>
      <c r="BS187" s="118"/>
      <c r="BT187" s="118"/>
      <c r="BU187" s="118"/>
    </row>
    <row r="188" spans="2:73" ht="12.7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118"/>
      <c r="BO188" s="118"/>
      <c r="BP188" s="118"/>
      <c r="BQ188" s="118"/>
      <c r="BR188" s="118"/>
      <c r="BS188" s="118"/>
      <c r="BT188" s="118"/>
      <c r="BU188" s="118"/>
    </row>
    <row r="189" spans="2:73" ht="12.7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118"/>
      <c r="BO189" s="118"/>
      <c r="BP189" s="118"/>
      <c r="BQ189" s="118"/>
      <c r="BR189" s="118"/>
      <c r="BS189" s="118"/>
      <c r="BT189" s="118"/>
      <c r="BU189" s="118"/>
    </row>
    <row r="190" spans="2:73" ht="12.7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118"/>
      <c r="BO190" s="118"/>
      <c r="BP190" s="118"/>
      <c r="BQ190" s="118"/>
      <c r="BR190" s="118"/>
      <c r="BS190" s="118"/>
      <c r="BT190" s="118"/>
      <c r="BU190" s="118"/>
    </row>
    <row r="191" spans="2:73" ht="12.7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118"/>
      <c r="BO191" s="118"/>
      <c r="BP191" s="118"/>
      <c r="BQ191" s="118"/>
      <c r="BR191" s="118"/>
      <c r="BS191" s="118"/>
      <c r="BT191" s="118"/>
      <c r="BU191" s="118"/>
    </row>
    <row r="192" spans="2:73" ht="12.7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118"/>
      <c r="BO192" s="118"/>
      <c r="BP192" s="118"/>
      <c r="BQ192" s="118"/>
      <c r="BR192" s="118"/>
      <c r="BS192" s="118"/>
      <c r="BT192" s="118"/>
      <c r="BU192" s="118"/>
    </row>
    <row r="193" spans="2:73" ht="12.7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118"/>
      <c r="BO193" s="118"/>
      <c r="BP193" s="118"/>
      <c r="BQ193" s="118"/>
      <c r="BR193" s="118"/>
      <c r="BS193" s="118"/>
      <c r="BT193" s="118"/>
      <c r="BU193" s="118"/>
    </row>
    <row r="194" spans="2:73" ht="12.7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118"/>
      <c r="BO194" s="118"/>
      <c r="BP194" s="118"/>
      <c r="BQ194" s="118"/>
      <c r="BR194" s="118"/>
      <c r="BS194" s="118"/>
      <c r="BT194" s="118"/>
      <c r="BU194" s="118"/>
    </row>
    <row r="195" spans="2:73" ht="12.7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118"/>
      <c r="BO195" s="118"/>
      <c r="BP195" s="118"/>
      <c r="BQ195" s="118"/>
      <c r="BR195" s="118"/>
      <c r="BS195" s="118"/>
      <c r="BT195" s="118"/>
      <c r="BU195" s="118"/>
    </row>
    <row r="196" spans="2:73" ht="12.7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118"/>
      <c r="BO196" s="118"/>
      <c r="BP196" s="118"/>
      <c r="BQ196" s="118"/>
      <c r="BR196" s="118"/>
      <c r="BS196" s="118"/>
      <c r="BT196" s="118"/>
      <c r="BU196" s="118"/>
    </row>
    <row r="197" spans="2:73" ht="12.7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118"/>
      <c r="BO197" s="118"/>
      <c r="BP197" s="118"/>
      <c r="BQ197" s="118"/>
      <c r="BR197" s="118"/>
      <c r="BS197" s="118"/>
      <c r="BT197" s="118"/>
      <c r="BU197" s="118"/>
    </row>
    <row r="198" spans="2:73" ht="12.7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118"/>
      <c r="BO198" s="118"/>
      <c r="BP198" s="118"/>
      <c r="BQ198" s="118"/>
      <c r="BR198" s="118"/>
      <c r="BS198" s="118"/>
      <c r="BT198" s="118"/>
      <c r="BU198" s="118"/>
    </row>
    <row r="199" spans="2:73" ht="12.7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118"/>
      <c r="BO199" s="118"/>
      <c r="BP199" s="118"/>
      <c r="BQ199" s="118"/>
      <c r="BR199" s="118"/>
      <c r="BS199" s="118"/>
      <c r="BT199" s="118"/>
      <c r="BU199" s="118"/>
    </row>
    <row r="200" spans="2:73" ht="12.7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118"/>
      <c r="BO200" s="118"/>
      <c r="BP200" s="118"/>
      <c r="BQ200" s="118"/>
      <c r="BR200" s="118"/>
      <c r="BS200" s="118"/>
      <c r="BT200" s="118"/>
      <c r="BU200" s="118"/>
    </row>
    <row r="201" spans="2:73" ht="12.7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118"/>
      <c r="BO201" s="118"/>
      <c r="BP201" s="118"/>
      <c r="BQ201" s="118"/>
      <c r="BR201" s="118"/>
      <c r="BS201" s="118"/>
      <c r="BT201" s="118"/>
      <c r="BU201" s="118"/>
    </row>
    <row r="202" spans="2:73" ht="12.7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118"/>
      <c r="BO202" s="118"/>
      <c r="BP202" s="118"/>
      <c r="BQ202" s="118"/>
      <c r="BR202" s="118"/>
      <c r="BS202" s="118"/>
      <c r="BT202" s="118"/>
      <c r="BU202" s="118"/>
    </row>
    <row r="203" spans="2:73" ht="12.7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118"/>
      <c r="BO203" s="118"/>
      <c r="BP203" s="118"/>
      <c r="BQ203" s="118"/>
      <c r="BR203" s="118"/>
      <c r="BS203" s="118"/>
      <c r="BT203" s="118"/>
      <c r="BU203" s="118"/>
    </row>
    <row r="204" spans="2:73" ht="12.7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118"/>
      <c r="BO204" s="118"/>
      <c r="BP204" s="118"/>
      <c r="BQ204" s="118"/>
      <c r="BR204" s="118"/>
      <c r="BS204" s="118"/>
      <c r="BT204" s="118"/>
      <c r="BU204" s="118"/>
    </row>
    <row r="205" spans="2:73" ht="12.7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118"/>
      <c r="BO205" s="118"/>
      <c r="BP205" s="118"/>
      <c r="BQ205" s="118"/>
      <c r="BR205" s="118"/>
      <c r="BS205" s="118"/>
      <c r="BT205" s="118"/>
      <c r="BU205" s="118"/>
    </row>
    <row r="206" spans="2:73" ht="12.7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118"/>
      <c r="BO206" s="118"/>
      <c r="BP206" s="118"/>
      <c r="BQ206" s="118"/>
      <c r="BR206" s="118"/>
      <c r="BS206" s="118"/>
      <c r="BT206" s="118"/>
      <c r="BU206" s="118"/>
    </row>
    <row r="207" spans="2:73" ht="12.7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118"/>
      <c r="BO207" s="118"/>
      <c r="BP207" s="118"/>
      <c r="BQ207" s="118"/>
      <c r="BR207" s="118"/>
      <c r="BS207" s="118"/>
      <c r="BT207" s="118"/>
      <c r="BU207" s="118"/>
    </row>
    <row r="208" spans="2:73" ht="12.7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118"/>
      <c r="BO208" s="118"/>
      <c r="BP208" s="118"/>
      <c r="BQ208" s="118"/>
      <c r="BR208" s="118"/>
      <c r="BS208" s="118"/>
      <c r="BT208" s="118"/>
      <c r="BU208" s="118"/>
    </row>
    <row r="209" spans="2:73" ht="12.7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118"/>
      <c r="BO209" s="118"/>
      <c r="BP209" s="118"/>
      <c r="BQ209" s="118"/>
      <c r="BR209" s="118"/>
      <c r="BS209" s="118"/>
      <c r="BT209" s="118"/>
      <c r="BU209" s="118"/>
    </row>
    <row r="210" spans="2:73" ht="12.7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118"/>
      <c r="BO210" s="118"/>
      <c r="BP210" s="118"/>
      <c r="BQ210" s="118"/>
      <c r="BR210" s="118"/>
      <c r="BS210" s="118"/>
      <c r="BT210" s="118"/>
      <c r="BU210" s="118"/>
    </row>
    <row r="211" spans="2:73" ht="12.7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118"/>
      <c r="BO211" s="118"/>
      <c r="BP211" s="118"/>
      <c r="BQ211" s="118"/>
      <c r="BR211" s="118"/>
      <c r="BS211" s="118"/>
      <c r="BT211" s="118"/>
      <c r="BU211" s="118"/>
    </row>
    <row r="212" spans="2:73" ht="12.7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118"/>
      <c r="BO212" s="118"/>
      <c r="BP212" s="118"/>
      <c r="BQ212" s="118"/>
      <c r="BR212" s="118"/>
      <c r="BS212" s="118"/>
      <c r="BT212" s="118"/>
      <c r="BU212" s="118"/>
    </row>
    <row r="213" spans="2:73" ht="12.7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118"/>
      <c r="BO213" s="118"/>
      <c r="BP213" s="118"/>
      <c r="BQ213" s="118"/>
      <c r="BR213" s="118"/>
      <c r="BS213" s="118"/>
      <c r="BT213" s="118"/>
      <c r="BU213" s="118"/>
    </row>
    <row r="214" spans="2:73" ht="12.7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118"/>
      <c r="BO214" s="118"/>
      <c r="BP214" s="118"/>
      <c r="BQ214" s="118"/>
      <c r="BR214" s="118"/>
      <c r="BS214" s="118"/>
      <c r="BT214" s="118"/>
      <c r="BU214" s="118"/>
    </row>
    <row r="215" spans="2:73" ht="12.7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118"/>
      <c r="BO215" s="118"/>
      <c r="BP215" s="118"/>
      <c r="BQ215" s="118"/>
      <c r="BR215" s="118"/>
      <c r="BS215" s="118"/>
      <c r="BT215" s="118"/>
      <c r="BU215" s="118"/>
    </row>
    <row r="216" spans="2:73" ht="12.7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118"/>
      <c r="BO216" s="118"/>
      <c r="BP216" s="118"/>
      <c r="BQ216" s="118"/>
      <c r="BR216" s="118"/>
      <c r="BS216" s="118"/>
      <c r="BT216" s="118"/>
      <c r="BU216" s="118"/>
    </row>
    <row r="217" spans="2:73" ht="12.7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118"/>
      <c r="BO217" s="118"/>
      <c r="BP217" s="118"/>
      <c r="BQ217" s="118"/>
      <c r="BR217" s="118"/>
      <c r="BS217" s="118"/>
      <c r="BT217" s="118"/>
      <c r="BU217" s="118"/>
    </row>
    <row r="218" spans="2:73" ht="12.7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118"/>
      <c r="BO218" s="118"/>
      <c r="BP218" s="118"/>
      <c r="BQ218" s="118"/>
      <c r="BR218" s="118"/>
      <c r="BS218" s="118"/>
      <c r="BT218" s="118"/>
      <c r="BU218" s="118"/>
    </row>
    <row r="219" spans="2:73" ht="12.7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118"/>
      <c r="BO219" s="118"/>
      <c r="BP219" s="118"/>
      <c r="BQ219" s="118"/>
      <c r="BR219" s="118"/>
      <c r="BS219" s="118"/>
      <c r="BT219" s="118"/>
      <c r="BU219" s="118"/>
    </row>
    <row r="220" spans="2:73" ht="12.7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118"/>
      <c r="BO220" s="118"/>
      <c r="BP220" s="118"/>
      <c r="BQ220" s="118"/>
      <c r="BR220" s="118"/>
      <c r="BS220" s="118"/>
      <c r="BT220" s="118"/>
      <c r="BU220" s="118"/>
    </row>
    <row r="221" spans="2:73" ht="12.7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118"/>
      <c r="BO221" s="118"/>
      <c r="BP221" s="118"/>
      <c r="BQ221" s="118"/>
      <c r="BR221" s="118"/>
      <c r="BS221" s="118"/>
      <c r="BT221" s="118"/>
      <c r="BU221" s="118"/>
    </row>
    <row r="222" spans="2:73" ht="12.7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118"/>
      <c r="BO222" s="118"/>
      <c r="BP222" s="118"/>
      <c r="BQ222" s="118"/>
      <c r="BR222" s="118"/>
      <c r="BS222" s="118"/>
      <c r="BT222" s="118"/>
      <c r="BU222" s="118"/>
    </row>
    <row r="223" spans="2:73" ht="12.7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118"/>
      <c r="BO223" s="118"/>
      <c r="BP223" s="118"/>
      <c r="BQ223" s="118"/>
      <c r="BR223" s="118"/>
      <c r="BS223" s="118"/>
      <c r="BT223" s="118"/>
      <c r="BU223" s="118"/>
    </row>
    <row r="224" spans="2:73" ht="12.7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118"/>
      <c r="BO224" s="118"/>
      <c r="BP224" s="118"/>
      <c r="BQ224" s="118"/>
      <c r="BR224" s="118"/>
      <c r="BS224" s="118"/>
      <c r="BT224" s="118"/>
      <c r="BU224" s="118"/>
    </row>
    <row r="225" spans="2:73" ht="12.7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118"/>
      <c r="BO225" s="118"/>
      <c r="BP225" s="118"/>
      <c r="BQ225" s="118"/>
      <c r="BR225" s="118"/>
      <c r="BS225" s="118"/>
      <c r="BT225" s="118"/>
      <c r="BU225" s="118"/>
    </row>
    <row r="226" spans="2:73" ht="12.7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118"/>
      <c r="BO226" s="118"/>
      <c r="BP226" s="118"/>
      <c r="BQ226" s="118"/>
      <c r="BR226" s="118"/>
      <c r="BS226" s="118"/>
      <c r="BT226" s="118"/>
      <c r="BU226" s="118"/>
    </row>
    <row r="227" spans="2:73" ht="12.7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118"/>
      <c r="BO227" s="118"/>
      <c r="BP227" s="118"/>
      <c r="BQ227" s="118"/>
      <c r="BR227" s="118"/>
      <c r="BS227" s="118"/>
      <c r="BT227" s="118"/>
      <c r="BU227" s="118"/>
    </row>
    <row r="228" spans="2:73" ht="12.7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118"/>
      <c r="BO228" s="118"/>
      <c r="BP228" s="118"/>
      <c r="BQ228" s="118"/>
      <c r="BR228" s="118"/>
      <c r="BS228" s="118"/>
      <c r="BT228" s="118"/>
      <c r="BU228" s="118"/>
    </row>
    <row r="229" spans="2:73" ht="12.7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118"/>
      <c r="BO229" s="118"/>
      <c r="BP229" s="118"/>
      <c r="BQ229" s="118"/>
      <c r="BR229" s="118"/>
      <c r="BS229" s="118"/>
      <c r="BT229" s="118"/>
      <c r="BU229" s="118"/>
    </row>
    <row r="230" spans="2:73" ht="12.7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118"/>
      <c r="BO230" s="118"/>
      <c r="BP230" s="118"/>
      <c r="BQ230" s="118"/>
      <c r="BR230" s="118"/>
      <c r="BS230" s="118"/>
      <c r="BT230" s="118"/>
      <c r="BU230" s="118"/>
    </row>
    <row r="231" spans="2:73" ht="12.7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118"/>
      <c r="BO231" s="118"/>
      <c r="BP231" s="118"/>
      <c r="BQ231" s="118"/>
      <c r="BR231" s="118"/>
      <c r="BS231" s="118"/>
      <c r="BT231" s="118"/>
      <c r="BU231" s="118"/>
    </row>
    <row r="232" spans="2:73" ht="12.7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118"/>
      <c r="BO232" s="118"/>
      <c r="BP232" s="118"/>
      <c r="BQ232" s="118"/>
      <c r="BR232" s="118"/>
      <c r="BS232" s="118"/>
      <c r="BT232" s="118"/>
      <c r="BU232" s="118"/>
    </row>
    <row r="233" spans="2:73" ht="12.7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118"/>
      <c r="BO233" s="118"/>
      <c r="BP233" s="118"/>
      <c r="BQ233" s="118"/>
      <c r="BR233" s="118"/>
      <c r="BS233" s="118"/>
      <c r="BT233" s="118"/>
      <c r="BU233" s="118"/>
    </row>
    <row r="234" spans="2:73" ht="12.7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118"/>
      <c r="BO234" s="118"/>
      <c r="BP234" s="118"/>
      <c r="BQ234" s="118"/>
      <c r="BR234" s="118"/>
      <c r="BS234" s="118"/>
      <c r="BT234" s="118"/>
      <c r="BU234" s="118"/>
    </row>
    <row r="235" spans="2:73" ht="12.7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118"/>
      <c r="BO235" s="118"/>
      <c r="BP235" s="118"/>
      <c r="BQ235" s="118"/>
      <c r="BR235" s="118"/>
      <c r="BS235" s="118"/>
      <c r="BT235" s="118"/>
      <c r="BU235" s="118"/>
    </row>
    <row r="236" spans="2:73" ht="12.7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118"/>
      <c r="BO236" s="118"/>
      <c r="BP236" s="118"/>
      <c r="BQ236" s="118"/>
      <c r="BR236" s="118"/>
      <c r="BS236" s="118"/>
      <c r="BT236" s="118"/>
      <c r="BU236" s="118"/>
    </row>
    <row r="237" spans="2:73" ht="12.7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118"/>
      <c r="BO237" s="118"/>
      <c r="BP237" s="118"/>
      <c r="BQ237" s="118"/>
      <c r="BR237" s="118"/>
      <c r="BS237" s="118"/>
      <c r="BT237" s="118"/>
      <c r="BU237" s="118"/>
    </row>
    <row r="238" spans="2:73" ht="12.7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118"/>
      <c r="BO238" s="118"/>
      <c r="BP238" s="118"/>
      <c r="BQ238" s="118"/>
      <c r="BR238" s="118"/>
      <c r="BS238" s="118"/>
      <c r="BT238" s="118"/>
      <c r="BU238" s="118"/>
    </row>
    <row r="239" spans="2:73" ht="12.7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118"/>
      <c r="BO239" s="118"/>
      <c r="BP239" s="118"/>
      <c r="BQ239" s="118"/>
      <c r="BR239" s="118"/>
      <c r="BS239" s="118"/>
      <c r="BT239" s="118"/>
      <c r="BU239" s="118"/>
    </row>
    <row r="240" spans="2:73" ht="12.7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118"/>
      <c r="BO240" s="118"/>
      <c r="BP240" s="118"/>
      <c r="BQ240" s="118"/>
      <c r="BR240" s="118"/>
      <c r="BS240" s="118"/>
      <c r="BT240" s="118"/>
      <c r="BU240" s="118"/>
    </row>
    <row r="241" spans="2:73" ht="12.7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118"/>
      <c r="BO241" s="118"/>
      <c r="BP241" s="118"/>
      <c r="BQ241" s="118"/>
      <c r="BR241" s="118"/>
      <c r="BS241" s="118"/>
      <c r="BT241" s="118"/>
      <c r="BU241" s="118"/>
    </row>
    <row r="242" spans="2:73" ht="12.7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118"/>
      <c r="BO242" s="118"/>
      <c r="BP242" s="118"/>
      <c r="BQ242" s="118"/>
      <c r="BR242" s="118"/>
      <c r="BS242" s="118"/>
      <c r="BT242" s="118"/>
      <c r="BU242" s="118"/>
    </row>
    <row r="243" spans="2:73" ht="12.7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118"/>
      <c r="BO243" s="118"/>
      <c r="BP243" s="118"/>
      <c r="BQ243" s="118"/>
      <c r="BR243" s="118"/>
      <c r="BS243" s="118"/>
      <c r="BT243" s="118"/>
      <c r="BU243" s="118"/>
    </row>
    <row r="244" spans="2:73" ht="12.7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118"/>
      <c r="BO244" s="118"/>
      <c r="BP244" s="118"/>
      <c r="BQ244" s="118"/>
      <c r="BR244" s="118"/>
      <c r="BS244" s="118"/>
      <c r="BT244" s="118"/>
      <c r="BU244" s="118"/>
    </row>
    <row r="245" spans="2:73" ht="12.7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118"/>
      <c r="BO245" s="118"/>
      <c r="BP245" s="118"/>
      <c r="BQ245" s="118"/>
      <c r="BR245" s="118"/>
      <c r="BS245" s="118"/>
      <c r="BT245" s="118"/>
      <c r="BU245" s="118"/>
    </row>
    <row r="246" spans="2:73" ht="12.7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118"/>
      <c r="BO246" s="118"/>
      <c r="BP246" s="118"/>
      <c r="BQ246" s="118"/>
      <c r="BR246" s="118"/>
      <c r="BS246" s="118"/>
      <c r="BT246" s="118"/>
      <c r="BU246" s="118"/>
    </row>
    <row r="247" spans="2:73" ht="12.7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118"/>
      <c r="BO247" s="118"/>
      <c r="BP247" s="118"/>
      <c r="BQ247" s="118"/>
      <c r="BR247" s="118"/>
      <c r="BS247" s="118"/>
      <c r="BT247" s="118"/>
      <c r="BU247" s="118"/>
    </row>
    <row r="248" spans="2:73" ht="12.7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118"/>
      <c r="BO248" s="118"/>
      <c r="BP248" s="118"/>
      <c r="BQ248" s="118"/>
      <c r="BR248" s="118"/>
      <c r="BS248" s="118"/>
      <c r="BT248" s="118"/>
      <c r="BU248" s="118"/>
    </row>
    <row r="249" spans="2:73" ht="12.7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118"/>
      <c r="BO249" s="118"/>
      <c r="BP249" s="118"/>
      <c r="BQ249" s="118"/>
      <c r="BR249" s="118"/>
      <c r="BS249" s="118"/>
      <c r="BT249" s="118"/>
      <c r="BU249" s="118"/>
    </row>
    <row r="250" spans="2:73" ht="12.7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118"/>
      <c r="BO250" s="118"/>
      <c r="BP250" s="118"/>
      <c r="BQ250" s="118"/>
      <c r="BR250" s="118"/>
      <c r="BS250" s="118"/>
      <c r="BT250" s="118"/>
      <c r="BU250" s="118"/>
    </row>
    <row r="251" spans="2:73" ht="12.7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118"/>
      <c r="BO251" s="118"/>
      <c r="BP251" s="118"/>
      <c r="BQ251" s="118"/>
      <c r="BR251" s="118"/>
      <c r="BS251" s="118"/>
      <c r="BT251" s="118"/>
      <c r="BU251" s="118"/>
    </row>
    <row r="252" spans="2:73" ht="12.7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118"/>
      <c r="BO252" s="118"/>
      <c r="BP252" s="118"/>
      <c r="BQ252" s="118"/>
      <c r="BR252" s="118"/>
      <c r="BS252" s="118"/>
      <c r="BT252" s="118"/>
      <c r="BU252" s="118"/>
    </row>
    <row r="253" spans="2:73" ht="12.7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118"/>
      <c r="BO253" s="118"/>
      <c r="BP253" s="118"/>
      <c r="BQ253" s="118"/>
      <c r="BR253" s="118"/>
      <c r="BS253" s="118"/>
      <c r="BT253" s="118"/>
      <c r="BU253" s="118"/>
    </row>
    <row r="254" spans="2:73" ht="12.7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118"/>
      <c r="BO254" s="118"/>
      <c r="BP254" s="118"/>
      <c r="BQ254" s="118"/>
      <c r="BR254" s="118"/>
      <c r="BS254" s="118"/>
      <c r="BT254" s="118"/>
      <c r="BU254" s="118"/>
    </row>
    <row r="255" spans="2:73" ht="12.7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118"/>
      <c r="BO255" s="118"/>
      <c r="BP255" s="118"/>
      <c r="BQ255" s="118"/>
      <c r="BR255" s="118"/>
      <c r="BS255" s="118"/>
      <c r="BT255" s="118"/>
      <c r="BU255" s="118"/>
    </row>
    <row r="256" spans="2:73" ht="12.7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118"/>
      <c r="BO256" s="118"/>
      <c r="BP256" s="118"/>
      <c r="BQ256" s="118"/>
      <c r="BR256" s="118"/>
      <c r="BS256" s="118"/>
      <c r="BT256" s="118"/>
      <c r="BU256" s="118"/>
    </row>
    <row r="257" spans="2:73" ht="12.7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118"/>
      <c r="BO257" s="118"/>
      <c r="BP257" s="118"/>
      <c r="BQ257" s="118"/>
      <c r="BR257" s="118"/>
      <c r="BS257" s="118"/>
      <c r="BT257" s="118"/>
      <c r="BU257" s="118"/>
    </row>
    <row r="258" spans="2:73" ht="12.7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118"/>
      <c r="BO258" s="118"/>
      <c r="BP258" s="118"/>
      <c r="BQ258" s="118"/>
      <c r="BR258" s="118"/>
      <c r="BS258" s="118"/>
      <c r="BT258" s="118"/>
      <c r="BU258" s="118"/>
    </row>
    <row r="259" spans="2:73" ht="12.7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118"/>
      <c r="BO259" s="118"/>
      <c r="BP259" s="118"/>
      <c r="BQ259" s="118"/>
      <c r="BR259" s="118"/>
      <c r="BS259" s="118"/>
      <c r="BT259" s="118"/>
      <c r="BU259" s="118"/>
    </row>
    <row r="260" spans="2:73" ht="12.7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118"/>
      <c r="BO260" s="118"/>
      <c r="BP260" s="118"/>
      <c r="BQ260" s="118"/>
      <c r="BR260" s="118"/>
      <c r="BS260" s="118"/>
      <c r="BT260" s="118"/>
      <c r="BU260" s="118"/>
    </row>
    <row r="261" spans="2:73" ht="12.7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118"/>
      <c r="BO261" s="118"/>
      <c r="BP261" s="118"/>
      <c r="BQ261" s="118"/>
      <c r="BR261" s="118"/>
      <c r="BS261" s="118"/>
      <c r="BT261" s="118"/>
      <c r="BU261" s="118"/>
    </row>
    <row r="262" spans="2:73" ht="12.7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118"/>
      <c r="BO262" s="118"/>
      <c r="BP262" s="118"/>
      <c r="BQ262" s="118"/>
      <c r="BR262" s="118"/>
      <c r="BS262" s="118"/>
      <c r="BT262" s="118"/>
      <c r="BU262" s="118"/>
    </row>
    <row r="263" spans="2:73" ht="12.7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118"/>
      <c r="BO263" s="118"/>
      <c r="BP263" s="118"/>
      <c r="BQ263" s="118"/>
      <c r="BR263" s="118"/>
      <c r="BS263" s="118"/>
      <c r="BT263" s="118"/>
      <c r="BU263" s="118"/>
    </row>
    <row r="264" spans="2:73" ht="12.7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118"/>
      <c r="BO264" s="118"/>
      <c r="BP264" s="118"/>
      <c r="BQ264" s="118"/>
      <c r="BR264" s="118"/>
      <c r="BS264" s="118"/>
      <c r="BT264" s="118"/>
      <c r="BU264" s="118"/>
    </row>
    <row r="265" spans="2:73" ht="12.7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118"/>
      <c r="BO265" s="118"/>
      <c r="BP265" s="118"/>
      <c r="BQ265" s="118"/>
      <c r="BR265" s="118"/>
      <c r="BS265" s="118"/>
      <c r="BT265" s="118"/>
      <c r="BU265" s="118"/>
    </row>
    <row r="266" spans="2:73" ht="12.7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118"/>
      <c r="BO266" s="118"/>
      <c r="BP266" s="118"/>
      <c r="BQ266" s="118"/>
      <c r="BR266" s="118"/>
      <c r="BS266" s="118"/>
      <c r="BT266" s="118"/>
      <c r="BU266" s="118"/>
    </row>
    <row r="267" spans="2:73" ht="12.7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118"/>
      <c r="BO267" s="118"/>
      <c r="BP267" s="118"/>
      <c r="BQ267" s="118"/>
      <c r="BR267" s="118"/>
      <c r="BS267" s="118"/>
      <c r="BT267" s="118"/>
      <c r="BU267" s="118"/>
    </row>
    <row r="268" spans="2:73" ht="12.7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118"/>
      <c r="BO268" s="118"/>
      <c r="BP268" s="118"/>
      <c r="BQ268" s="118"/>
      <c r="BR268" s="118"/>
      <c r="BS268" s="118"/>
      <c r="BT268" s="118"/>
      <c r="BU268" s="118"/>
    </row>
    <row r="269" spans="2:73" ht="12.7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118"/>
      <c r="BO269" s="118"/>
      <c r="BP269" s="118"/>
      <c r="BQ269" s="118"/>
      <c r="BR269" s="118"/>
      <c r="BS269" s="118"/>
      <c r="BT269" s="118"/>
      <c r="BU269" s="118"/>
    </row>
    <row r="270" spans="2:73" ht="12.7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118"/>
      <c r="BO270" s="118"/>
      <c r="BP270" s="118"/>
      <c r="BQ270" s="118"/>
      <c r="BR270" s="118"/>
      <c r="BS270" s="118"/>
      <c r="BT270" s="118"/>
      <c r="BU270" s="118"/>
    </row>
    <row r="271" spans="2:73" ht="12.7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118"/>
      <c r="BO271" s="118"/>
      <c r="BP271" s="118"/>
      <c r="BQ271" s="118"/>
      <c r="BR271" s="118"/>
      <c r="BS271" s="118"/>
      <c r="BT271" s="118"/>
      <c r="BU271" s="118"/>
    </row>
    <row r="272" spans="2:73" ht="12.7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118"/>
      <c r="BO272" s="118"/>
      <c r="BP272" s="118"/>
      <c r="BQ272" s="118"/>
      <c r="BR272" s="118"/>
      <c r="BS272" s="118"/>
      <c r="BT272" s="118"/>
      <c r="BU272" s="118"/>
    </row>
    <row r="273" spans="2:73" ht="12.7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118"/>
      <c r="BO273" s="118"/>
      <c r="BP273" s="118"/>
      <c r="BQ273" s="118"/>
      <c r="BR273" s="118"/>
      <c r="BS273" s="118"/>
      <c r="BT273" s="118"/>
      <c r="BU273" s="118"/>
    </row>
    <row r="274" spans="2:73" ht="12.7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118"/>
      <c r="BO274" s="118"/>
      <c r="BP274" s="118"/>
      <c r="BQ274" s="118"/>
      <c r="BR274" s="118"/>
      <c r="BS274" s="118"/>
      <c r="BT274" s="118"/>
      <c r="BU274" s="118"/>
    </row>
    <row r="275" spans="2:73" ht="12.7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118"/>
      <c r="BO275" s="118"/>
      <c r="BP275" s="118"/>
      <c r="BQ275" s="118"/>
      <c r="BR275" s="118"/>
      <c r="BS275" s="118"/>
      <c r="BT275" s="118"/>
      <c r="BU275" s="118"/>
    </row>
    <row r="276" spans="2:73" ht="12.7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118"/>
      <c r="BO276" s="118"/>
      <c r="BP276" s="118"/>
      <c r="BQ276" s="118"/>
      <c r="BR276" s="118"/>
      <c r="BS276" s="118"/>
      <c r="BT276" s="118"/>
      <c r="BU276" s="118"/>
    </row>
    <row r="277" spans="2:73" ht="12.7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118"/>
      <c r="BO277" s="118"/>
      <c r="BP277" s="118"/>
      <c r="BQ277" s="118"/>
      <c r="BR277" s="118"/>
      <c r="BS277" s="118"/>
      <c r="BT277" s="118"/>
      <c r="BU277" s="118"/>
    </row>
    <row r="278" spans="2:73" ht="12.7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118"/>
      <c r="BO278" s="118"/>
      <c r="BP278" s="118"/>
      <c r="BQ278" s="118"/>
      <c r="BR278" s="118"/>
      <c r="BS278" s="118"/>
      <c r="BT278" s="118"/>
      <c r="BU278" s="118"/>
    </row>
    <row r="279" spans="2:73" ht="12.7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118"/>
      <c r="BO279" s="118"/>
      <c r="BP279" s="118"/>
      <c r="BQ279" s="118"/>
      <c r="BR279" s="118"/>
      <c r="BS279" s="118"/>
      <c r="BT279" s="118"/>
      <c r="BU279" s="118"/>
    </row>
    <row r="280" spans="2:73" ht="12.7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118"/>
      <c r="BO280" s="118"/>
      <c r="BP280" s="118"/>
      <c r="BQ280" s="118"/>
      <c r="BR280" s="118"/>
      <c r="BS280" s="118"/>
      <c r="BT280" s="118"/>
      <c r="BU280" s="118"/>
    </row>
    <row r="281" spans="2:73" ht="12.7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118"/>
      <c r="BO281" s="118"/>
      <c r="BP281" s="118"/>
      <c r="BQ281" s="118"/>
      <c r="BR281" s="118"/>
      <c r="BS281" s="118"/>
      <c r="BT281" s="118"/>
      <c r="BU281" s="118"/>
    </row>
    <row r="282" spans="2:73" ht="12.7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118"/>
      <c r="BO282" s="118"/>
      <c r="BP282" s="118"/>
      <c r="BQ282" s="118"/>
      <c r="BR282" s="118"/>
      <c r="BS282" s="118"/>
      <c r="BT282" s="118"/>
      <c r="BU282" s="118"/>
    </row>
    <row r="283" spans="2:73" ht="12.7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118"/>
      <c r="BO283" s="118"/>
      <c r="BP283" s="118"/>
      <c r="BQ283" s="118"/>
      <c r="BR283" s="118"/>
      <c r="BS283" s="118"/>
      <c r="BT283" s="118"/>
      <c r="BU283" s="118"/>
    </row>
    <row r="284" spans="2:73" ht="12.7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118"/>
      <c r="BO284" s="118"/>
      <c r="BP284" s="118"/>
      <c r="BQ284" s="118"/>
      <c r="BR284" s="118"/>
      <c r="BS284" s="118"/>
      <c r="BT284" s="118"/>
      <c r="BU284" s="118"/>
    </row>
    <row r="285" spans="2:73" ht="12.7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118"/>
      <c r="BO285" s="118"/>
      <c r="BP285" s="118"/>
      <c r="BQ285" s="118"/>
      <c r="BR285" s="118"/>
      <c r="BS285" s="118"/>
      <c r="BT285" s="118"/>
      <c r="BU285" s="118"/>
    </row>
    <row r="286" spans="2:73" ht="12.7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118"/>
      <c r="BO286" s="118"/>
      <c r="BP286" s="118"/>
      <c r="BQ286" s="118"/>
      <c r="BR286" s="118"/>
      <c r="BS286" s="118"/>
      <c r="BT286" s="118"/>
      <c r="BU286" s="118"/>
    </row>
    <row r="287" spans="2:73" ht="12.7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118"/>
      <c r="BO287" s="118"/>
      <c r="BP287" s="118"/>
      <c r="BQ287" s="118"/>
      <c r="BR287" s="118"/>
      <c r="BS287" s="118"/>
      <c r="BT287" s="118"/>
      <c r="BU287" s="118"/>
    </row>
    <row r="288" spans="2:73" ht="12.7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118"/>
      <c r="BO288" s="118"/>
      <c r="BP288" s="118"/>
      <c r="BQ288" s="118"/>
      <c r="BR288" s="118"/>
      <c r="BS288" s="118"/>
      <c r="BT288" s="118"/>
      <c r="BU288" s="118"/>
    </row>
    <row r="289" spans="2:73" ht="12.7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118"/>
      <c r="BO289" s="118"/>
      <c r="BP289" s="118"/>
      <c r="BQ289" s="118"/>
      <c r="BR289" s="118"/>
      <c r="BS289" s="118"/>
      <c r="BT289" s="118"/>
      <c r="BU289" s="118"/>
    </row>
    <row r="290" spans="2:73" ht="12.7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118"/>
      <c r="BO290" s="118"/>
      <c r="BP290" s="118"/>
      <c r="BQ290" s="118"/>
      <c r="BR290" s="118"/>
      <c r="BS290" s="118"/>
      <c r="BT290" s="118"/>
      <c r="BU290" s="118"/>
    </row>
    <row r="291" spans="2:73" ht="12.7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118"/>
      <c r="BO291" s="118"/>
      <c r="BP291" s="118"/>
      <c r="BQ291" s="118"/>
      <c r="BR291" s="118"/>
      <c r="BS291" s="118"/>
      <c r="BT291" s="118"/>
      <c r="BU291" s="118"/>
    </row>
    <row r="292" spans="2:73" ht="12.7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118"/>
      <c r="BO292" s="118"/>
      <c r="BP292" s="118"/>
      <c r="BQ292" s="118"/>
      <c r="BR292" s="118"/>
      <c r="BS292" s="118"/>
      <c r="BT292" s="118"/>
      <c r="BU292" s="118"/>
    </row>
    <row r="293" spans="2:73" ht="12.7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118"/>
      <c r="BO293" s="118"/>
      <c r="BP293" s="118"/>
      <c r="BQ293" s="118"/>
      <c r="BR293" s="118"/>
      <c r="BS293" s="118"/>
      <c r="BT293" s="118"/>
      <c r="BU293" s="118"/>
    </row>
    <row r="294" spans="2:73" ht="12.7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118"/>
      <c r="BO294" s="118"/>
      <c r="BP294" s="118"/>
      <c r="BQ294" s="118"/>
      <c r="BR294" s="118"/>
      <c r="BS294" s="118"/>
      <c r="BT294" s="118"/>
      <c r="BU294" s="118"/>
    </row>
    <row r="295" spans="2:73" ht="12.7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118"/>
      <c r="BO295" s="118"/>
      <c r="BP295" s="118"/>
      <c r="BQ295" s="118"/>
      <c r="BR295" s="118"/>
      <c r="BS295" s="118"/>
      <c r="BT295" s="118"/>
      <c r="BU295" s="118"/>
    </row>
    <row r="296" spans="2:73" ht="12.7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118"/>
      <c r="BO296" s="118"/>
      <c r="BP296" s="118"/>
      <c r="BQ296" s="118"/>
      <c r="BR296" s="118"/>
      <c r="BS296" s="118"/>
      <c r="BT296" s="118"/>
      <c r="BU296" s="118"/>
    </row>
    <row r="297" spans="2:73" ht="12.7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118"/>
      <c r="BO297" s="118"/>
      <c r="BP297" s="118"/>
      <c r="BQ297" s="118"/>
      <c r="BR297" s="118"/>
      <c r="BS297" s="118"/>
      <c r="BT297" s="118"/>
      <c r="BU297" s="118"/>
    </row>
    <row r="298" spans="2:73" ht="12.7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118"/>
      <c r="BO298" s="118"/>
      <c r="BP298" s="118"/>
      <c r="BQ298" s="118"/>
      <c r="BR298" s="118"/>
      <c r="BS298" s="118"/>
      <c r="BT298" s="118"/>
      <c r="BU298" s="118"/>
    </row>
    <row r="299" spans="2:73" ht="12.7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118"/>
      <c r="BO299" s="118"/>
      <c r="BP299" s="118"/>
      <c r="BQ299" s="118"/>
      <c r="BR299" s="118"/>
      <c r="BS299" s="118"/>
      <c r="BT299" s="118"/>
      <c r="BU299" s="118"/>
    </row>
    <row r="300" spans="2:73" ht="12.7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118"/>
      <c r="BO300" s="118"/>
      <c r="BP300" s="118"/>
      <c r="BQ300" s="118"/>
      <c r="BR300" s="118"/>
      <c r="BS300" s="118"/>
      <c r="BT300" s="118"/>
      <c r="BU300" s="118"/>
    </row>
    <row r="301" spans="2:73" ht="12.7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118"/>
      <c r="BO301" s="118"/>
      <c r="BP301" s="118"/>
      <c r="BQ301" s="118"/>
      <c r="BR301" s="118"/>
      <c r="BS301" s="118"/>
      <c r="BT301" s="118"/>
      <c r="BU301" s="118"/>
    </row>
    <row r="302" spans="2:73" ht="12.7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118"/>
      <c r="BO302" s="118"/>
      <c r="BP302" s="118"/>
      <c r="BQ302" s="118"/>
      <c r="BR302" s="118"/>
      <c r="BS302" s="118"/>
      <c r="BT302" s="118"/>
      <c r="BU302" s="118"/>
    </row>
    <row r="303" spans="2:73" ht="12.7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118"/>
      <c r="BO303" s="118"/>
      <c r="BP303" s="118"/>
      <c r="BQ303" s="118"/>
      <c r="BR303" s="118"/>
      <c r="BS303" s="118"/>
      <c r="BT303" s="118"/>
      <c r="BU303" s="118"/>
    </row>
    <row r="304" spans="2:73" ht="12.7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118"/>
      <c r="BO304" s="118"/>
      <c r="BP304" s="118"/>
      <c r="BQ304" s="118"/>
      <c r="BR304" s="118"/>
      <c r="BS304" s="118"/>
      <c r="BT304" s="118"/>
      <c r="BU304" s="118"/>
    </row>
    <row r="305" spans="2:73" ht="12.7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118"/>
      <c r="BO305" s="118"/>
      <c r="BP305" s="118"/>
      <c r="BQ305" s="118"/>
      <c r="BR305" s="118"/>
      <c r="BS305" s="118"/>
      <c r="BT305" s="118"/>
      <c r="BU305" s="118"/>
    </row>
    <row r="306" spans="2:73" ht="12.7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118"/>
      <c r="BO306" s="118"/>
      <c r="BP306" s="118"/>
      <c r="BQ306" s="118"/>
      <c r="BR306" s="118"/>
      <c r="BS306" s="118"/>
      <c r="BT306" s="118"/>
      <c r="BU306" s="118"/>
    </row>
    <row r="307" spans="2:73" ht="12.7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118"/>
      <c r="BO307" s="118"/>
      <c r="BP307" s="118"/>
      <c r="BQ307" s="118"/>
      <c r="BR307" s="118"/>
      <c r="BS307" s="118"/>
      <c r="BT307" s="118"/>
      <c r="BU307" s="118"/>
    </row>
    <row r="308" spans="2:73" ht="12.7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118"/>
      <c r="BO308" s="118"/>
      <c r="BP308" s="118"/>
      <c r="BQ308" s="118"/>
      <c r="BR308" s="118"/>
      <c r="BS308" s="118"/>
      <c r="BT308" s="118"/>
      <c r="BU308" s="118"/>
    </row>
    <row r="309" spans="2:73" ht="12.7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118"/>
      <c r="BO309" s="118"/>
      <c r="BP309" s="118"/>
      <c r="BQ309" s="118"/>
      <c r="BR309" s="118"/>
      <c r="BS309" s="118"/>
      <c r="BT309" s="118"/>
      <c r="BU309" s="118"/>
    </row>
    <row r="310" spans="2:73" ht="12.7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118"/>
      <c r="BO310" s="118"/>
      <c r="BP310" s="118"/>
      <c r="BQ310" s="118"/>
      <c r="BR310" s="118"/>
      <c r="BS310" s="118"/>
      <c r="BT310" s="118"/>
      <c r="BU310" s="118"/>
    </row>
    <row r="311" spans="2:73" ht="12.7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118"/>
      <c r="BO311" s="118"/>
      <c r="BP311" s="118"/>
      <c r="BQ311" s="118"/>
      <c r="BR311" s="118"/>
      <c r="BS311" s="118"/>
      <c r="BT311" s="118"/>
      <c r="BU311" s="118"/>
    </row>
    <row r="312" spans="2:73" ht="12.7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118"/>
      <c r="BO312" s="118"/>
      <c r="BP312" s="118"/>
      <c r="BQ312" s="118"/>
      <c r="BR312" s="118"/>
      <c r="BS312" s="118"/>
      <c r="BT312" s="118"/>
      <c r="BU312" s="118"/>
    </row>
    <row r="313" spans="2:73" ht="12.7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118"/>
      <c r="BO313" s="118"/>
      <c r="BP313" s="118"/>
      <c r="BQ313" s="118"/>
      <c r="BR313" s="118"/>
      <c r="BS313" s="118"/>
      <c r="BT313" s="118"/>
      <c r="BU313" s="118"/>
    </row>
    <row r="314" spans="2:73" ht="12.7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118"/>
      <c r="BO314" s="118"/>
      <c r="BP314" s="118"/>
      <c r="BQ314" s="118"/>
      <c r="BR314" s="118"/>
      <c r="BS314" s="118"/>
      <c r="BT314" s="118"/>
      <c r="BU314" s="118"/>
    </row>
    <row r="315" spans="2:73" ht="12.7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118"/>
      <c r="BO315" s="118"/>
      <c r="BP315" s="118"/>
      <c r="BQ315" s="118"/>
      <c r="BR315" s="118"/>
      <c r="BS315" s="118"/>
      <c r="BT315" s="118"/>
      <c r="BU315" s="118"/>
    </row>
    <row r="316" spans="2:73" ht="12.7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118"/>
      <c r="BO316" s="118"/>
      <c r="BP316" s="118"/>
      <c r="BQ316" s="118"/>
      <c r="BR316" s="118"/>
      <c r="BS316" s="118"/>
      <c r="BT316" s="118"/>
      <c r="BU316" s="118"/>
    </row>
    <row r="317" spans="2:73" ht="12.7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118"/>
      <c r="BO317" s="118"/>
      <c r="BP317" s="118"/>
      <c r="BQ317" s="118"/>
      <c r="BR317" s="118"/>
      <c r="BS317" s="118"/>
      <c r="BT317" s="118"/>
      <c r="BU317" s="118"/>
    </row>
    <row r="318" spans="2:73" ht="12.75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118"/>
      <c r="BO318" s="118"/>
      <c r="BP318" s="118"/>
      <c r="BQ318" s="118"/>
      <c r="BR318" s="118"/>
      <c r="BS318" s="118"/>
      <c r="BT318" s="118"/>
      <c r="BU318" s="118"/>
    </row>
    <row r="319" spans="2:73" ht="12.7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118"/>
      <c r="BO319" s="118"/>
      <c r="BP319" s="118"/>
      <c r="BQ319" s="118"/>
      <c r="BR319" s="118"/>
      <c r="BS319" s="118"/>
      <c r="BT319" s="118"/>
      <c r="BU319" s="118"/>
    </row>
    <row r="320" spans="2:73" ht="12.75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118"/>
      <c r="BO320" s="118"/>
      <c r="BP320" s="118"/>
      <c r="BQ320" s="118"/>
      <c r="BR320" s="118"/>
      <c r="BS320" s="118"/>
      <c r="BT320" s="118"/>
      <c r="BU320" s="118"/>
    </row>
    <row r="321" spans="2:73" ht="12.75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118"/>
      <c r="BO321" s="118"/>
      <c r="BP321" s="118"/>
      <c r="BQ321" s="118"/>
      <c r="BR321" s="118"/>
      <c r="BS321" s="118"/>
      <c r="BT321" s="118"/>
      <c r="BU321" s="118"/>
    </row>
    <row r="322" spans="2:73" ht="12.75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118"/>
      <c r="BO322" s="118"/>
      <c r="BP322" s="118"/>
      <c r="BQ322" s="118"/>
      <c r="BR322" s="118"/>
      <c r="BS322" s="118"/>
      <c r="BT322" s="118"/>
      <c r="BU322" s="118"/>
    </row>
    <row r="323" spans="2:73" ht="12.75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118"/>
      <c r="BO323" s="118"/>
      <c r="BP323" s="118"/>
      <c r="BQ323" s="118"/>
      <c r="BR323" s="118"/>
      <c r="BS323" s="118"/>
      <c r="BT323" s="118"/>
      <c r="BU323" s="118"/>
    </row>
    <row r="324" spans="2:73" ht="12.75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118"/>
      <c r="BO324" s="118"/>
      <c r="BP324" s="118"/>
      <c r="BQ324" s="118"/>
      <c r="BR324" s="118"/>
      <c r="BS324" s="118"/>
      <c r="BT324" s="118"/>
      <c r="BU324" s="118"/>
    </row>
    <row r="325" spans="2:73" ht="12.75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118"/>
      <c r="BO325" s="118"/>
      <c r="BP325" s="118"/>
      <c r="BQ325" s="118"/>
      <c r="BR325" s="118"/>
      <c r="BS325" s="118"/>
      <c r="BT325" s="118"/>
      <c r="BU325" s="118"/>
    </row>
    <row r="326" spans="2:73" ht="12.7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118"/>
      <c r="BO326" s="118"/>
      <c r="BP326" s="118"/>
      <c r="BQ326" s="118"/>
      <c r="BR326" s="118"/>
      <c r="BS326" s="118"/>
      <c r="BT326" s="118"/>
      <c r="BU326" s="118"/>
    </row>
    <row r="327" spans="2:73" ht="12.75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118"/>
      <c r="BO327" s="118"/>
      <c r="BP327" s="118"/>
      <c r="BQ327" s="118"/>
      <c r="BR327" s="118"/>
      <c r="BS327" s="118"/>
      <c r="BT327" s="118"/>
      <c r="BU327" s="118"/>
    </row>
    <row r="328" spans="2:73" ht="12.75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118"/>
      <c r="BO328" s="118"/>
      <c r="BP328" s="118"/>
      <c r="BQ328" s="118"/>
      <c r="BR328" s="118"/>
      <c r="BS328" s="118"/>
      <c r="BT328" s="118"/>
      <c r="BU328" s="118"/>
    </row>
    <row r="329" spans="2:73" ht="12.75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118"/>
      <c r="BO329" s="118"/>
      <c r="BP329" s="118"/>
      <c r="BQ329" s="118"/>
      <c r="BR329" s="118"/>
      <c r="BS329" s="118"/>
      <c r="BT329" s="118"/>
      <c r="BU329" s="118"/>
    </row>
    <row r="330" spans="2:73" ht="12.75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118"/>
      <c r="BO330" s="118"/>
      <c r="BP330" s="118"/>
      <c r="BQ330" s="118"/>
      <c r="BR330" s="118"/>
      <c r="BS330" s="118"/>
      <c r="BT330" s="118"/>
      <c r="BU330" s="118"/>
    </row>
    <row r="331" spans="2:73" ht="12.75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118"/>
      <c r="BO331" s="118"/>
      <c r="BP331" s="118"/>
      <c r="BQ331" s="118"/>
      <c r="BR331" s="118"/>
      <c r="BS331" s="118"/>
      <c r="BT331" s="118"/>
      <c r="BU331" s="118"/>
    </row>
    <row r="332" spans="2:73" ht="12.75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118"/>
      <c r="BO332" s="118"/>
      <c r="BP332" s="118"/>
      <c r="BQ332" s="118"/>
      <c r="BR332" s="118"/>
      <c r="BS332" s="118"/>
      <c r="BT332" s="118"/>
      <c r="BU332" s="118"/>
    </row>
    <row r="333" spans="2:73" ht="12.75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118"/>
      <c r="BO333" s="118"/>
      <c r="BP333" s="118"/>
      <c r="BQ333" s="118"/>
      <c r="BR333" s="118"/>
      <c r="BS333" s="118"/>
      <c r="BT333" s="118"/>
      <c r="BU333" s="118"/>
    </row>
    <row r="334" spans="2:73" ht="12.75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118"/>
      <c r="BO334" s="118"/>
      <c r="BP334" s="118"/>
      <c r="BQ334" s="118"/>
      <c r="BR334" s="118"/>
      <c r="BS334" s="118"/>
      <c r="BT334" s="118"/>
      <c r="BU334" s="118"/>
    </row>
    <row r="335" spans="2:73" ht="12.75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118"/>
      <c r="BO335" s="118"/>
      <c r="BP335" s="118"/>
      <c r="BQ335" s="118"/>
      <c r="BR335" s="118"/>
      <c r="BS335" s="118"/>
      <c r="BT335" s="118"/>
      <c r="BU335" s="118"/>
    </row>
    <row r="336" spans="2:73" ht="12.75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118"/>
      <c r="BO336" s="118"/>
      <c r="BP336" s="118"/>
      <c r="BQ336" s="118"/>
      <c r="BR336" s="118"/>
      <c r="BS336" s="118"/>
      <c r="BT336" s="118"/>
      <c r="BU336" s="118"/>
    </row>
    <row r="337" spans="2:73" ht="12.75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118"/>
      <c r="BO337" s="118"/>
      <c r="BP337" s="118"/>
      <c r="BQ337" s="118"/>
      <c r="BR337" s="118"/>
      <c r="BS337" s="118"/>
      <c r="BT337" s="118"/>
      <c r="BU337" s="118"/>
    </row>
    <row r="338" spans="2:73" ht="12.75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118"/>
      <c r="BO338" s="118"/>
      <c r="BP338" s="118"/>
      <c r="BQ338" s="118"/>
      <c r="BR338" s="118"/>
      <c r="BS338" s="118"/>
      <c r="BT338" s="118"/>
      <c r="BU338" s="118"/>
    </row>
    <row r="339" spans="2:73" ht="12.75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118"/>
      <c r="BO339" s="118"/>
      <c r="BP339" s="118"/>
      <c r="BQ339" s="118"/>
      <c r="BR339" s="118"/>
      <c r="BS339" s="118"/>
      <c r="BT339" s="118"/>
      <c r="BU339" s="118"/>
    </row>
    <row r="340" spans="2:73" ht="12.75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118"/>
      <c r="BO340" s="118"/>
      <c r="BP340" s="118"/>
      <c r="BQ340" s="118"/>
      <c r="BR340" s="118"/>
      <c r="BS340" s="118"/>
      <c r="BT340" s="118"/>
      <c r="BU340" s="118"/>
    </row>
    <row r="341" spans="2:73" ht="12.75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118"/>
      <c r="BO341" s="118"/>
      <c r="BP341" s="118"/>
      <c r="BQ341" s="118"/>
      <c r="BR341" s="118"/>
      <c r="BS341" s="118"/>
      <c r="BT341" s="118"/>
      <c r="BU341" s="118"/>
    </row>
    <row r="342" spans="2:73" ht="12.75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118"/>
      <c r="BO342" s="118"/>
      <c r="BP342" s="118"/>
      <c r="BQ342" s="118"/>
      <c r="BR342" s="118"/>
      <c r="BS342" s="118"/>
      <c r="BT342" s="118"/>
      <c r="BU342" s="118"/>
    </row>
    <row r="343" spans="2:73" ht="12.75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118"/>
      <c r="BO343" s="118"/>
      <c r="BP343" s="118"/>
      <c r="BQ343" s="118"/>
      <c r="BR343" s="118"/>
      <c r="BS343" s="118"/>
      <c r="BT343" s="118"/>
      <c r="BU343" s="118"/>
    </row>
    <row r="344" spans="2:73" ht="12.75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118"/>
      <c r="BO344" s="118"/>
      <c r="BP344" s="118"/>
      <c r="BQ344" s="118"/>
      <c r="BR344" s="118"/>
      <c r="BS344" s="118"/>
      <c r="BT344" s="118"/>
      <c r="BU344" s="118"/>
    </row>
    <row r="345" spans="2:73" ht="12.75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118"/>
      <c r="BO345" s="118"/>
      <c r="BP345" s="118"/>
      <c r="BQ345" s="118"/>
      <c r="BR345" s="118"/>
      <c r="BS345" s="118"/>
      <c r="BT345" s="118"/>
      <c r="BU345" s="118"/>
    </row>
    <row r="346" spans="2:73" ht="12.75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118"/>
      <c r="BO346" s="118"/>
      <c r="BP346" s="118"/>
      <c r="BQ346" s="118"/>
      <c r="BR346" s="118"/>
      <c r="BS346" s="118"/>
      <c r="BT346" s="118"/>
      <c r="BU346" s="118"/>
    </row>
    <row r="347" spans="2:73" ht="12.75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118"/>
      <c r="BO347" s="118"/>
      <c r="BP347" s="118"/>
      <c r="BQ347" s="118"/>
      <c r="BR347" s="118"/>
      <c r="BS347" s="118"/>
      <c r="BT347" s="118"/>
      <c r="BU347" s="118"/>
    </row>
    <row r="348" spans="2:73" ht="12.75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118"/>
      <c r="BO348" s="118"/>
      <c r="BP348" s="118"/>
      <c r="BQ348" s="118"/>
      <c r="BR348" s="118"/>
      <c r="BS348" s="118"/>
      <c r="BT348" s="118"/>
      <c r="BU348" s="118"/>
    </row>
    <row r="349" spans="2:73" ht="12.75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118"/>
      <c r="BO349" s="118"/>
      <c r="BP349" s="118"/>
      <c r="BQ349" s="118"/>
      <c r="BR349" s="118"/>
      <c r="BS349" s="118"/>
      <c r="BT349" s="118"/>
      <c r="BU349" s="118"/>
    </row>
    <row r="350" spans="2:73" ht="12.75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118"/>
      <c r="BO350" s="118"/>
      <c r="BP350" s="118"/>
      <c r="BQ350" s="118"/>
      <c r="BR350" s="118"/>
      <c r="BS350" s="118"/>
      <c r="BT350" s="118"/>
      <c r="BU350" s="118"/>
    </row>
    <row r="351" spans="2:73" ht="12.75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118"/>
      <c r="BO351" s="118"/>
      <c r="BP351" s="118"/>
      <c r="BQ351" s="118"/>
      <c r="BR351" s="118"/>
      <c r="BS351" s="118"/>
      <c r="BT351" s="118"/>
      <c r="BU351" s="118"/>
    </row>
    <row r="352" spans="2:73" ht="12.75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118"/>
      <c r="BO352" s="118"/>
      <c r="BP352" s="118"/>
      <c r="BQ352" s="118"/>
      <c r="BR352" s="118"/>
      <c r="BS352" s="118"/>
      <c r="BT352" s="118"/>
      <c r="BU352" s="118"/>
    </row>
    <row r="353" spans="2:73" ht="12.75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118"/>
      <c r="BO353" s="118"/>
      <c r="BP353" s="118"/>
      <c r="BQ353" s="118"/>
      <c r="BR353" s="118"/>
      <c r="BS353" s="118"/>
      <c r="BT353" s="118"/>
      <c r="BU353" s="118"/>
    </row>
    <row r="354" spans="2:73" ht="12.75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118"/>
      <c r="BO354" s="118"/>
      <c r="BP354" s="118"/>
      <c r="BQ354" s="118"/>
      <c r="BR354" s="118"/>
      <c r="BS354" s="118"/>
      <c r="BT354" s="118"/>
      <c r="BU354" s="118"/>
    </row>
    <row r="355" spans="2:73" ht="12.75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118"/>
      <c r="BO355" s="118"/>
      <c r="BP355" s="118"/>
      <c r="BQ355" s="118"/>
      <c r="BR355" s="118"/>
      <c r="BS355" s="118"/>
      <c r="BT355" s="118"/>
      <c r="BU355" s="118"/>
    </row>
    <row r="356" spans="2:73" ht="12.75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118"/>
      <c r="BO356" s="118"/>
      <c r="BP356" s="118"/>
      <c r="BQ356" s="118"/>
      <c r="BR356" s="118"/>
      <c r="BS356" s="118"/>
      <c r="BT356" s="118"/>
      <c r="BU356" s="118"/>
    </row>
    <row r="357" spans="2:73" ht="12.75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118"/>
      <c r="BO357" s="118"/>
      <c r="BP357" s="118"/>
      <c r="BQ357" s="118"/>
      <c r="BR357" s="118"/>
      <c r="BS357" s="118"/>
      <c r="BT357" s="118"/>
      <c r="BU357" s="118"/>
    </row>
    <row r="358" spans="2:73" ht="12.75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118"/>
      <c r="BO358" s="118"/>
      <c r="BP358" s="118"/>
      <c r="BQ358" s="118"/>
      <c r="BR358" s="118"/>
      <c r="BS358" s="118"/>
      <c r="BT358" s="118"/>
      <c r="BU358" s="118"/>
    </row>
    <row r="359" spans="2:73" ht="12.75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118"/>
      <c r="BO359" s="118"/>
      <c r="BP359" s="118"/>
      <c r="BQ359" s="118"/>
      <c r="BR359" s="118"/>
      <c r="BS359" s="118"/>
      <c r="BT359" s="118"/>
      <c r="BU359" s="118"/>
    </row>
    <row r="360" spans="2:73" ht="12.75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118"/>
      <c r="BO360" s="118"/>
      <c r="BP360" s="118"/>
      <c r="BQ360" s="118"/>
      <c r="BR360" s="118"/>
      <c r="BS360" s="118"/>
      <c r="BT360" s="118"/>
      <c r="BU360" s="118"/>
    </row>
    <row r="361" spans="2:73" ht="12.75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118"/>
      <c r="BO361" s="118"/>
      <c r="BP361" s="118"/>
      <c r="BQ361" s="118"/>
      <c r="BR361" s="118"/>
      <c r="BS361" s="118"/>
      <c r="BT361" s="118"/>
      <c r="BU361" s="118"/>
    </row>
    <row r="362" spans="2:73" ht="12.75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118"/>
      <c r="BO362" s="118"/>
      <c r="BP362" s="118"/>
      <c r="BQ362" s="118"/>
      <c r="BR362" s="118"/>
      <c r="BS362" s="118"/>
      <c r="BT362" s="118"/>
      <c r="BU362" s="118"/>
    </row>
    <row r="363" spans="2:73" ht="12.75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118"/>
      <c r="BO363" s="118"/>
      <c r="BP363" s="118"/>
      <c r="BQ363" s="118"/>
      <c r="BR363" s="118"/>
      <c r="BS363" s="118"/>
      <c r="BT363" s="118"/>
      <c r="BU363" s="118"/>
    </row>
    <row r="364" spans="2:73" ht="12.75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118"/>
      <c r="BO364" s="118"/>
      <c r="BP364" s="118"/>
      <c r="BQ364" s="118"/>
      <c r="BR364" s="118"/>
      <c r="BS364" s="118"/>
      <c r="BT364" s="118"/>
      <c r="BU364" s="118"/>
    </row>
    <row r="365" spans="2:73" ht="12.75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118"/>
      <c r="BO365" s="118"/>
      <c r="BP365" s="118"/>
      <c r="BQ365" s="118"/>
      <c r="BR365" s="118"/>
      <c r="BS365" s="118"/>
      <c r="BT365" s="118"/>
      <c r="BU365" s="118"/>
    </row>
    <row r="366" spans="2:73" ht="12.75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118"/>
      <c r="BO366" s="118"/>
      <c r="BP366" s="118"/>
      <c r="BQ366" s="118"/>
      <c r="BR366" s="118"/>
      <c r="BS366" s="118"/>
      <c r="BT366" s="118"/>
      <c r="BU366" s="118"/>
    </row>
    <row r="367" spans="2:73" ht="12.75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118"/>
      <c r="BO367" s="118"/>
      <c r="BP367" s="118"/>
      <c r="BQ367" s="118"/>
      <c r="BR367" s="118"/>
      <c r="BS367" s="118"/>
      <c r="BT367" s="118"/>
      <c r="BU367" s="118"/>
    </row>
    <row r="368" spans="2:73" ht="12.75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118"/>
      <c r="BO368" s="118"/>
      <c r="BP368" s="118"/>
      <c r="BQ368" s="118"/>
      <c r="BR368" s="118"/>
      <c r="BS368" s="118"/>
      <c r="BT368" s="118"/>
      <c r="BU368" s="118"/>
    </row>
    <row r="369" spans="2:73" ht="12.75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118"/>
      <c r="BO369" s="118"/>
      <c r="BP369" s="118"/>
      <c r="BQ369" s="118"/>
      <c r="BR369" s="118"/>
      <c r="BS369" s="118"/>
      <c r="BT369" s="118"/>
      <c r="BU369" s="118"/>
    </row>
    <row r="370" spans="2:73" ht="12.75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118"/>
      <c r="BO370" s="118"/>
      <c r="BP370" s="118"/>
      <c r="BQ370" s="118"/>
      <c r="BR370" s="118"/>
      <c r="BS370" s="118"/>
      <c r="BT370" s="118"/>
      <c r="BU370" s="118"/>
    </row>
    <row r="371" spans="2:73" ht="12.75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118"/>
      <c r="BO371" s="118"/>
      <c r="BP371" s="118"/>
      <c r="BQ371" s="118"/>
      <c r="BR371" s="118"/>
      <c r="BS371" s="118"/>
      <c r="BT371" s="118"/>
      <c r="BU371" s="118"/>
    </row>
    <row r="372" spans="2:73" ht="12.75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118"/>
      <c r="BO372" s="118"/>
      <c r="BP372" s="118"/>
      <c r="BQ372" s="118"/>
      <c r="BR372" s="118"/>
      <c r="BS372" s="118"/>
      <c r="BT372" s="118"/>
      <c r="BU372" s="118"/>
    </row>
    <row r="373" spans="2:73" ht="12.75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118"/>
      <c r="BO373" s="118"/>
      <c r="BP373" s="118"/>
      <c r="BQ373" s="118"/>
      <c r="BR373" s="118"/>
      <c r="BS373" s="118"/>
      <c r="BT373" s="118"/>
      <c r="BU373" s="118"/>
    </row>
    <row r="374" spans="2:73" ht="12.75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118"/>
      <c r="BO374" s="118"/>
      <c r="BP374" s="118"/>
      <c r="BQ374" s="118"/>
      <c r="BR374" s="118"/>
      <c r="BS374" s="118"/>
      <c r="BT374" s="118"/>
      <c r="BU374" s="118"/>
    </row>
    <row r="375" spans="2:73" ht="12.75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118"/>
      <c r="BO375" s="118"/>
      <c r="BP375" s="118"/>
      <c r="BQ375" s="118"/>
      <c r="BR375" s="118"/>
      <c r="BS375" s="118"/>
      <c r="BT375" s="118"/>
      <c r="BU375" s="118"/>
    </row>
    <row r="376" spans="2:73" ht="12.75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118"/>
      <c r="BO376" s="118"/>
      <c r="BP376" s="118"/>
      <c r="BQ376" s="118"/>
      <c r="BR376" s="118"/>
      <c r="BS376" s="118"/>
      <c r="BT376" s="118"/>
      <c r="BU376" s="118"/>
    </row>
    <row r="377" spans="2:73" ht="12.75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118"/>
      <c r="BO377" s="118"/>
      <c r="BP377" s="118"/>
      <c r="BQ377" s="118"/>
      <c r="BR377" s="118"/>
      <c r="BS377" s="118"/>
      <c r="BT377" s="118"/>
      <c r="BU377" s="118"/>
    </row>
    <row r="378" spans="2:73" ht="12.75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118"/>
      <c r="BO378" s="118"/>
      <c r="BP378" s="118"/>
      <c r="BQ378" s="118"/>
      <c r="BR378" s="118"/>
      <c r="BS378" s="118"/>
      <c r="BT378" s="118"/>
      <c r="BU378" s="118"/>
    </row>
    <row r="379" spans="2:73" ht="12.75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118"/>
      <c r="BO379" s="118"/>
      <c r="BP379" s="118"/>
      <c r="BQ379" s="118"/>
      <c r="BR379" s="118"/>
      <c r="BS379" s="118"/>
      <c r="BT379" s="118"/>
      <c r="BU379" s="118"/>
    </row>
    <row r="380" spans="2:73" ht="12.75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118"/>
      <c r="BO380" s="118"/>
      <c r="BP380" s="118"/>
      <c r="BQ380" s="118"/>
      <c r="BR380" s="118"/>
      <c r="BS380" s="118"/>
      <c r="BT380" s="118"/>
      <c r="BU380" s="118"/>
    </row>
    <row r="381" spans="2:73" ht="12.75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118"/>
      <c r="BO381" s="118"/>
      <c r="BP381" s="118"/>
      <c r="BQ381" s="118"/>
      <c r="BR381" s="118"/>
      <c r="BS381" s="118"/>
      <c r="BT381" s="118"/>
      <c r="BU381" s="118"/>
    </row>
    <row r="382" spans="2:73" ht="12.75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118"/>
      <c r="BO382" s="118"/>
      <c r="BP382" s="118"/>
      <c r="BQ382" s="118"/>
      <c r="BR382" s="118"/>
      <c r="BS382" s="118"/>
      <c r="BT382" s="118"/>
      <c r="BU382" s="118"/>
    </row>
    <row r="383" spans="2:73" ht="12.75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118"/>
      <c r="BO383" s="118"/>
      <c r="BP383" s="118"/>
      <c r="BQ383" s="118"/>
      <c r="BR383" s="118"/>
      <c r="BS383" s="118"/>
      <c r="BT383" s="118"/>
      <c r="BU383" s="118"/>
    </row>
    <row r="384" spans="2:73" ht="12.75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118"/>
      <c r="BO384" s="118"/>
      <c r="BP384" s="118"/>
      <c r="BQ384" s="118"/>
      <c r="BR384" s="118"/>
      <c r="BS384" s="118"/>
      <c r="BT384" s="118"/>
      <c r="BU384" s="118"/>
    </row>
    <row r="385" spans="2:73" ht="12.75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118"/>
      <c r="BO385" s="118"/>
      <c r="BP385" s="118"/>
      <c r="BQ385" s="118"/>
      <c r="BR385" s="118"/>
      <c r="BS385" s="118"/>
      <c r="BT385" s="118"/>
      <c r="BU385" s="118"/>
    </row>
    <row r="386" spans="2:73" ht="12.75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118"/>
      <c r="BO386" s="118"/>
      <c r="BP386" s="118"/>
      <c r="BQ386" s="118"/>
      <c r="BR386" s="118"/>
      <c r="BS386" s="118"/>
      <c r="BT386" s="118"/>
      <c r="BU386" s="118"/>
    </row>
    <row r="387" spans="2:73" ht="12.75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118"/>
      <c r="BO387" s="118"/>
      <c r="BP387" s="118"/>
      <c r="BQ387" s="118"/>
      <c r="BR387" s="118"/>
      <c r="BS387" s="118"/>
      <c r="BT387" s="118"/>
      <c r="BU387" s="118"/>
    </row>
    <row r="388" spans="2:73" ht="12.75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118"/>
      <c r="BO388" s="118"/>
      <c r="BP388" s="118"/>
      <c r="BQ388" s="118"/>
      <c r="BR388" s="118"/>
      <c r="BS388" s="118"/>
      <c r="BT388" s="118"/>
      <c r="BU388" s="118"/>
    </row>
    <row r="389" spans="2:73" ht="12.75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118"/>
      <c r="BO389" s="118"/>
      <c r="BP389" s="118"/>
      <c r="BQ389" s="118"/>
      <c r="BR389" s="118"/>
      <c r="BS389" s="118"/>
      <c r="BT389" s="118"/>
      <c r="BU389" s="118"/>
    </row>
    <row r="390" spans="2:73" ht="12.75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118"/>
      <c r="BO390" s="118"/>
      <c r="BP390" s="118"/>
      <c r="BQ390" s="118"/>
      <c r="BR390" s="118"/>
      <c r="BS390" s="118"/>
      <c r="BT390" s="118"/>
      <c r="BU390" s="118"/>
    </row>
    <row r="391" spans="2:73" ht="12.75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118"/>
      <c r="BO391" s="118"/>
      <c r="BP391" s="118"/>
      <c r="BQ391" s="118"/>
      <c r="BR391" s="118"/>
      <c r="BS391" s="118"/>
      <c r="BT391" s="118"/>
      <c r="BU391" s="118"/>
    </row>
    <row r="392" spans="2:73" ht="12.75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118"/>
      <c r="BO392" s="118"/>
      <c r="BP392" s="118"/>
      <c r="BQ392" s="118"/>
      <c r="BR392" s="118"/>
      <c r="BS392" s="118"/>
      <c r="BT392" s="118"/>
      <c r="BU392" s="118"/>
    </row>
    <row r="393" spans="2:73" ht="12.7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118"/>
      <c r="BO393" s="118"/>
      <c r="BP393" s="118"/>
      <c r="BQ393" s="118"/>
      <c r="BR393" s="118"/>
      <c r="BS393" s="118"/>
      <c r="BT393" s="118"/>
      <c r="BU393" s="118"/>
    </row>
    <row r="394" spans="2:73" ht="12.7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118"/>
      <c r="BO394" s="118"/>
      <c r="BP394" s="118"/>
      <c r="BQ394" s="118"/>
      <c r="BR394" s="118"/>
      <c r="BS394" s="118"/>
      <c r="BT394" s="118"/>
      <c r="BU394" s="118"/>
    </row>
    <row r="395" spans="2:73" ht="12.7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118"/>
      <c r="BO395" s="118"/>
      <c r="BP395" s="118"/>
      <c r="BQ395" s="118"/>
      <c r="BR395" s="118"/>
      <c r="BS395" s="118"/>
      <c r="BT395" s="118"/>
      <c r="BU395" s="118"/>
    </row>
    <row r="396" spans="2:73" ht="12.7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118"/>
      <c r="BO396" s="118"/>
      <c r="BP396" s="118"/>
      <c r="BQ396" s="118"/>
      <c r="BR396" s="118"/>
      <c r="BS396" s="118"/>
      <c r="BT396" s="118"/>
      <c r="BU396" s="118"/>
    </row>
    <row r="397" spans="2:73" ht="12.7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118"/>
      <c r="BO397" s="118"/>
      <c r="BP397" s="118"/>
      <c r="BQ397" s="118"/>
      <c r="BR397" s="118"/>
      <c r="BS397" s="118"/>
      <c r="BT397" s="118"/>
      <c r="BU397" s="118"/>
    </row>
    <row r="398" spans="2:73" ht="12.7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118"/>
      <c r="BO398" s="118"/>
      <c r="BP398" s="118"/>
      <c r="BQ398" s="118"/>
      <c r="BR398" s="118"/>
      <c r="BS398" s="118"/>
      <c r="BT398" s="118"/>
      <c r="BU398" s="118"/>
    </row>
    <row r="399" spans="2:73" ht="12.7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118"/>
      <c r="BO399" s="118"/>
      <c r="BP399" s="118"/>
      <c r="BQ399" s="118"/>
      <c r="BR399" s="118"/>
      <c r="BS399" s="118"/>
      <c r="BT399" s="118"/>
      <c r="BU399" s="118"/>
    </row>
    <row r="400" spans="2:73" ht="12.7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118"/>
      <c r="BO400" s="118"/>
      <c r="BP400" s="118"/>
      <c r="BQ400" s="118"/>
      <c r="BR400" s="118"/>
      <c r="BS400" s="118"/>
      <c r="BT400" s="118"/>
      <c r="BU400" s="118"/>
    </row>
    <row r="401" spans="2:73" ht="12.7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118"/>
      <c r="BO401" s="118"/>
      <c r="BP401" s="118"/>
      <c r="BQ401" s="118"/>
      <c r="BR401" s="118"/>
      <c r="BS401" s="118"/>
      <c r="BT401" s="118"/>
      <c r="BU401" s="118"/>
    </row>
    <row r="402" spans="2:73" ht="12.7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118"/>
      <c r="BO402" s="118"/>
      <c r="BP402" s="118"/>
      <c r="BQ402" s="118"/>
      <c r="BR402" s="118"/>
      <c r="BS402" s="118"/>
      <c r="BT402" s="118"/>
      <c r="BU402" s="118"/>
    </row>
    <row r="403" spans="2:73" ht="12.7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118"/>
      <c r="BO403" s="118"/>
      <c r="BP403" s="118"/>
      <c r="BQ403" s="118"/>
      <c r="BR403" s="118"/>
      <c r="BS403" s="118"/>
      <c r="BT403" s="118"/>
      <c r="BU403" s="118"/>
    </row>
    <row r="404" spans="2:73" ht="12.7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118"/>
      <c r="BO404" s="118"/>
      <c r="BP404" s="118"/>
      <c r="BQ404" s="118"/>
      <c r="BR404" s="118"/>
      <c r="BS404" s="118"/>
      <c r="BT404" s="118"/>
      <c r="BU404" s="118"/>
    </row>
    <row r="405" spans="2:73" ht="12.7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118"/>
      <c r="BO405" s="118"/>
      <c r="BP405" s="118"/>
      <c r="BQ405" s="118"/>
      <c r="BR405" s="118"/>
      <c r="BS405" s="118"/>
      <c r="BT405" s="118"/>
      <c r="BU405" s="118"/>
    </row>
    <row r="406" spans="2:73" ht="12.7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118"/>
      <c r="BO406" s="118"/>
      <c r="BP406" s="118"/>
      <c r="BQ406" s="118"/>
      <c r="BR406" s="118"/>
      <c r="BS406" s="118"/>
      <c r="BT406" s="118"/>
      <c r="BU406" s="118"/>
    </row>
    <row r="407" spans="2:73" ht="12.7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118"/>
      <c r="BO407" s="118"/>
      <c r="BP407" s="118"/>
      <c r="BQ407" s="118"/>
      <c r="BR407" s="118"/>
      <c r="BS407" s="118"/>
      <c r="BT407" s="118"/>
      <c r="BU407" s="118"/>
    </row>
    <row r="408" spans="2:73" ht="12.7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118"/>
      <c r="BO408" s="118"/>
      <c r="BP408" s="118"/>
      <c r="BQ408" s="118"/>
      <c r="BR408" s="118"/>
      <c r="BS408" s="118"/>
      <c r="BT408" s="118"/>
      <c r="BU408" s="118"/>
    </row>
    <row r="409" spans="2:73" ht="12.7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118"/>
      <c r="BO409" s="118"/>
      <c r="BP409" s="118"/>
      <c r="BQ409" s="118"/>
      <c r="BR409" s="118"/>
      <c r="BS409" s="118"/>
      <c r="BT409" s="118"/>
      <c r="BU409" s="118"/>
    </row>
    <row r="410" spans="2:73" ht="12.75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118"/>
      <c r="BO410" s="118"/>
      <c r="BP410" s="118"/>
      <c r="BQ410" s="118"/>
      <c r="BR410" s="118"/>
      <c r="BS410" s="118"/>
      <c r="BT410" s="118"/>
      <c r="BU410" s="118"/>
    </row>
    <row r="411" spans="2:73" ht="12.75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118"/>
      <c r="BO411" s="118"/>
      <c r="BP411" s="118"/>
      <c r="BQ411" s="118"/>
      <c r="BR411" s="118"/>
      <c r="BS411" s="118"/>
      <c r="BT411" s="118"/>
      <c r="BU411" s="118"/>
    </row>
    <row r="412" spans="2:73" ht="12.75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118"/>
      <c r="BO412" s="118"/>
      <c r="BP412" s="118"/>
      <c r="BQ412" s="118"/>
      <c r="BR412" s="118"/>
      <c r="BS412" s="118"/>
      <c r="BT412" s="118"/>
      <c r="BU412" s="118"/>
    </row>
    <row r="413" spans="2:73" ht="12.75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118"/>
      <c r="BO413" s="118"/>
      <c r="BP413" s="118"/>
      <c r="BQ413" s="118"/>
      <c r="BR413" s="118"/>
      <c r="BS413" s="118"/>
      <c r="BT413" s="118"/>
      <c r="BU413" s="118"/>
    </row>
    <row r="414" spans="2:73" ht="12.75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118"/>
      <c r="BO414" s="118"/>
      <c r="BP414" s="118"/>
      <c r="BQ414" s="118"/>
      <c r="BR414" s="118"/>
      <c r="BS414" s="118"/>
      <c r="BT414" s="118"/>
      <c r="BU414" s="118"/>
    </row>
    <row r="415" spans="2:73" ht="12.75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118"/>
      <c r="BO415" s="118"/>
      <c r="BP415" s="118"/>
      <c r="BQ415" s="118"/>
      <c r="BR415" s="118"/>
      <c r="BS415" s="118"/>
      <c r="BT415" s="118"/>
      <c r="BU415" s="118"/>
    </row>
    <row r="416" spans="2:73" ht="12.75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118"/>
      <c r="BO416" s="118"/>
      <c r="BP416" s="118"/>
      <c r="BQ416" s="118"/>
      <c r="BR416" s="118"/>
      <c r="BS416" s="118"/>
      <c r="BT416" s="118"/>
      <c r="BU416" s="118"/>
    </row>
    <row r="417" spans="2:73" ht="12.75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118"/>
      <c r="BO417" s="118"/>
      <c r="BP417" s="118"/>
      <c r="BQ417" s="118"/>
      <c r="BR417" s="118"/>
      <c r="BS417" s="118"/>
      <c r="BT417" s="118"/>
      <c r="BU417" s="118"/>
    </row>
    <row r="418" spans="2:73" ht="12.75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118"/>
      <c r="BO418" s="118"/>
      <c r="BP418" s="118"/>
      <c r="BQ418" s="118"/>
      <c r="BR418" s="118"/>
      <c r="BS418" s="118"/>
      <c r="BT418" s="118"/>
      <c r="BU418" s="118"/>
    </row>
    <row r="419" spans="2:73" ht="12.75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118"/>
      <c r="BO419" s="118"/>
      <c r="BP419" s="118"/>
      <c r="BQ419" s="118"/>
      <c r="BR419" s="118"/>
      <c r="BS419" s="118"/>
      <c r="BT419" s="118"/>
      <c r="BU419" s="118"/>
    </row>
    <row r="420" spans="2:73" ht="12.75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118"/>
      <c r="BO420" s="118"/>
      <c r="BP420" s="118"/>
      <c r="BQ420" s="118"/>
      <c r="BR420" s="118"/>
      <c r="BS420" s="118"/>
      <c r="BT420" s="118"/>
      <c r="BU420" s="118"/>
    </row>
    <row r="421" spans="2:73" ht="12.75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118"/>
      <c r="BO421" s="118"/>
      <c r="BP421" s="118"/>
      <c r="BQ421" s="118"/>
      <c r="BR421" s="118"/>
      <c r="BS421" s="118"/>
      <c r="BT421" s="118"/>
      <c r="BU421" s="118"/>
    </row>
    <row r="422" spans="2:73" ht="12.75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118"/>
      <c r="BO422" s="118"/>
      <c r="BP422" s="118"/>
      <c r="BQ422" s="118"/>
      <c r="BR422" s="118"/>
      <c r="BS422" s="118"/>
      <c r="BT422" s="118"/>
      <c r="BU422" s="118"/>
    </row>
    <row r="423" spans="2:73" ht="12.75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118"/>
      <c r="BO423" s="118"/>
      <c r="BP423" s="118"/>
      <c r="BQ423" s="118"/>
      <c r="BR423" s="118"/>
      <c r="BS423" s="118"/>
      <c r="BT423" s="118"/>
      <c r="BU423" s="118"/>
    </row>
    <row r="424" spans="2:73" ht="12.7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118"/>
      <c r="BO424" s="118"/>
      <c r="BP424" s="118"/>
      <c r="BQ424" s="118"/>
      <c r="BR424" s="118"/>
      <c r="BS424" s="118"/>
      <c r="BT424" s="118"/>
      <c r="BU424" s="118"/>
    </row>
    <row r="425" spans="2:73" ht="12.7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118"/>
      <c r="BO425" s="118"/>
      <c r="BP425" s="118"/>
      <c r="BQ425" s="118"/>
      <c r="BR425" s="118"/>
      <c r="BS425" s="118"/>
      <c r="BT425" s="118"/>
      <c r="BU425" s="118"/>
    </row>
    <row r="426" spans="2:73" ht="12.7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118"/>
      <c r="BO426" s="118"/>
      <c r="BP426" s="118"/>
      <c r="BQ426" s="118"/>
      <c r="BR426" s="118"/>
      <c r="BS426" s="118"/>
      <c r="BT426" s="118"/>
      <c r="BU426" s="118"/>
    </row>
    <row r="427" spans="2:73" ht="12.7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118"/>
      <c r="BO427" s="118"/>
      <c r="BP427" s="118"/>
      <c r="BQ427" s="118"/>
      <c r="BR427" s="118"/>
      <c r="BS427" s="118"/>
      <c r="BT427" s="118"/>
      <c r="BU427" s="118"/>
    </row>
    <row r="428" spans="2:73" ht="12.7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118"/>
      <c r="BO428" s="118"/>
      <c r="BP428" s="118"/>
      <c r="BQ428" s="118"/>
      <c r="BR428" s="118"/>
      <c r="BS428" s="118"/>
      <c r="BT428" s="118"/>
      <c r="BU428" s="118"/>
    </row>
    <row r="429" spans="2:73" ht="12.7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118"/>
      <c r="BO429" s="118"/>
      <c r="BP429" s="118"/>
      <c r="BQ429" s="118"/>
      <c r="BR429" s="118"/>
      <c r="BS429" s="118"/>
      <c r="BT429" s="118"/>
      <c r="BU429" s="118"/>
    </row>
    <row r="430" spans="2:73" ht="12.7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118"/>
      <c r="BO430" s="118"/>
      <c r="BP430" s="118"/>
      <c r="BQ430" s="118"/>
      <c r="BR430" s="118"/>
      <c r="BS430" s="118"/>
      <c r="BT430" s="118"/>
      <c r="BU430" s="118"/>
    </row>
    <row r="431" spans="2:73" ht="12.7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118"/>
      <c r="BO431" s="118"/>
      <c r="BP431" s="118"/>
      <c r="BQ431" s="118"/>
      <c r="BR431" s="118"/>
      <c r="BS431" s="118"/>
      <c r="BT431" s="118"/>
      <c r="BU431" s="118"/>
    </row>
    <row r="432" spans="2:73" ht="12.7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118"/>
      <c r="BO432" s="118"/>
      <c r="BP432" s="118"/>
      <c r="BQ432" s="118"/>
      <c r="BR432" s="118"/>
      <c r="BS432" s="118"/>
      <c r="BT432" s="118"/>
      <c r="BU432" s="118"/>
    </row>
    <row r="433" spans="2:73" ht="12.7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118"/>
      <c r="BO433" s="118"/>
      <c r="BP433" s="118"/>
      <c r="BQ433" s="118"/>
      <c r="BR433" s="118"/>
      <c r="BS433" s="118"/>
      <c r="BT433" s="118"/>
      <c r="BU433" s="118"/>
    </row>
    <row r="434" spans="2:73" ht="12.7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118"/>
      <c r="BO434" s="118"/>
      <c r="BP434" s="118"/>
      <c r="BQ434" s="118"/>
      <c r="BR434" s="118"/>
      <c r="BS434" s="118"/>
      <c r="BT434" s="118"/>
      <c r="BU434" s="118"/>
    </row>
    <row r="435" spans="2:73" ht="12.7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118"/>
      <c r="BO435" s="118"/>
      <c r="BP435" s="118"/>
      <c r="BQ435" s="118"/>
      <c r="BR435" s="118"/>
      <c r="BS435" s="118"/>
      <c r="BT435" s="118"/>
      <c r="BU435" s="118"/>
    </row>
    <row r="436" spans="2:73" ht="12.7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118"/>
      <c r="BO436" s="118"/>
      <c r="BP436" s="118"/>
      <c r="BQ436" s="118"/>
      <c r="BR436" s="118"/>
      <c r="BS436" s="118"/>
      <c r="BT436" s="118"/>
      <c r="BU436" s="118"/>
    </row>
    <row r="437" spans="2:73" ht="12.7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118"/>
      <c r="BO437" s="118"/>
      <c r="BP437" s="118"/>
      <c r="BQ437" s="118"/>
      <c r="BR437" s="118"/>
      <c r="BS437" s="118"/>
      <c r="BT437" s="118"/>
      <c r="BU437" s="118"/>
    </row>
    <row r="438" spans="2:73" ht="12.7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118"/>
      <c r="BO438" s="118"/>
      <c r="BP438" s="118"/>
      <c r="BQ438" s="118"/>
      <c r="BR438" s="118"/>
      <c r="BS438" s="118"/>
      <c r="BT438" s="118"/>
      <c r="BU438" s="118"/>
    </row>
    <row r="439" spans="2:73" ht="12.7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118"/>
      <c r="BO439" s="118"/>
      <c r="BP439" s="118"/>
      <c r="BQ439" s="118"/>
      <c r="BR439" s="118"/>
      <c r="BS439" s="118"/>
      <c r="BT439" s="118"/>
      <c r="BU439" s="118"/>
    </row>
    <row r="440" spans="2:73" ht="12.7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118"/>
      <c r="BO440" s="118"/>
      <c r="BP440" s="118"/>
      <c r="BQ440" s="118"/>
      <c r="BR440" s="118"/>
      <c r="BS440" s="118"/>
      <c r="BT440" s="118"/>
      <c r="BU440" s="118"/>
    </row>
    <row r="441" spans="2:73" ht="12.7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118"/>
      <c r="BO441" s="118"/>
      <c r="BP441" s="118"/>
      <c r="BQ441" s="118"/>
      <c r="BR441" s="118"/>
      <c r="BS441" s="118"/>
      <c r="BT441" s="118"/>
      <c r="BU441" s="118"/>
    </row>
    <row r="442" spans="2:73" ht="12.7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118"/>
      <c r="BO442" s="118"/>
      <c r="BP442" s="118"/>
      <c r="BQ442" s="118"/>
      <c r="BR442" s="118"/>
      <c r="BS442" s="118"/>
      <c r="BT442" s="118"/>
      <c r="BU442" s="118"/>
    </row>
    <row r="443" spans="2:73" ht="12.7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118"/>
      <c r="BO443" s="118"/>
      <c r="BP443" s="118"/>
      <c r="BQ443" s="118"/>
      <c r="BR443" s="118"/>
      <c r="BS443" s="118"/>
      <c r="BT443" s="118"/>
      <c r="BU443" s="118"/>
    </row>
    <row r="444" spans="2:73" ht="12.7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118"/>
      <c r="BO444" s="118"/>
      <c r="BP444" s="118"/>
      <c r="BQ444" s="118"/>
      <c r="BR444" s="118"/>
      <c r="BS444" s="118"/>
      <c r="BT444" s="118"/>
      <c r="BU444" s="118"/>
    </row>
    <row r="445" spans="2:73" ht="12.75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118"/>
      <c r="BO445" s="118"/>
      <c r="BP445" s="118"/>
      <c r="BQ445" s="118"/>
      <c r="BR445" s="118"/>
      <c r="BS445" s="118"/>
      <c r="BT445" s="118"/>
      <c r="BU445" s="118"/>
    </row>
    <row r="446" spans="2:73" ht="12.75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118"/>
      <c r="BO446" s="118"/>
      <c r="BP446" s="118"/>
      <c r="BQ446" s="118"/>
      <c r="BR446" s="118"/>
      <c r="BS446" s="118"/>
      <c r="BT446" s="118"/>
      <c r="BU446" s="118"/>
    </row>
    <row r="447" spans="2:73" ht="12.75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118"/>
      <c r="BO447" s="118"/>
      <c r="BP447" s="118"/>
      <c r="BQ447" s="118"/>
      <c r="BR447" s="118"/>
      <c r="BS447" s="118"/>
      <c r="BT447" s="118"/>
      <c r="BU447" s="118"/>
    </row>
    <row r="448" spans="2:73" ht="12.75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118"/>
      <c r="BO448" s="118"/>
      <c r="BP448" s="118"/>
      <c r="BQ448" s="118"/>
      <c r="BR448" s="118"/>
      <c r="BS448" s="118"/>
      <c r="BT448" s="118"/>
      <c r="BU448" s="118"/>
    </row>
    <row r="449" spans="2:73" ht="12.75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118"/>
      <c r="BO449" s="118"/>
      <c r="BP449" s="118"/>
      <c r="BQ449" s="118"/>
      <c r="BR449" s="118"/>
      <c r="BS449" s="118"/>
      <c r="BT449" s="118"/>
      <c r="BU449" s="118"/>
    </row>
    <row r="450" spans="2:73" ht="12.75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118"/>
      <c r="BO450" s="118"/>
      <c r="BP450" s="118"/>
      <c r="BQ450" s="118"/>
      <c r="BR450" s="118"/>
      <c r="BS450" s="118"/>
      <c r="BT450" s="118"/>
      <c r="BU450" s="118"/>
    </row>
    <row r="451" spans="2:73" ht="12.75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118"/>
      <c r="BO451" s="118"/>
      <c r="BP451" s="118"/>
      <c r="BQ451" s="118"/>
      <c r="BR451" s="118"/>
      <c r="BS451" s="118"/>
      <c r="BT451" s="118"/>
      <c r="BU451" s="118"/>
    </row>
    <row r="452" spans="2:73" ht="12.75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118"/>
      <c r="BO452" s="118"/>
      <c r="BP452" s="118"/>
      <c r="BQ452" s="118"/>
      <c r="BR452" s="118"/>
      <c r="BS452" s="118"/>
      <c r="BT452" s="118"/>
      <c r="BU452" s="118"/>
    </row>
    <row r="453" spans="2:73" ht="12.75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118"/>
      <c r="BO453" s="118"/>
      <c r="BP453" s="118"/>
      <c r="BQ453" s="118"/>
      <c r="BR453" s="118"/>
      <c r="BS453" s="118"/>
      <c r="BT453" s="118"/>
      <c r="BU453" s="118"/>
    </row>
    <row r="454" spans="2:73" ht="12.75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118"/>
      <c r="BO454" s="118"/>
      <c r="BP454" s="118"/>
      <c r="BQ454" s="118"/>
      <c r="BR454" s="118"/>
      <c r="BS454" s="118"/>
      <c r="BT454" s="118"/>
      <c r="BU454" s="118"/>
    </row>
    <row r="455" spans="2:73" ht="12.75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118"/>
      <c r="BO455" s="118"/>
      <c r="BP455" s="118"/>
      <c r="BQ455" s="118"/>
      <c r="BR455" s="118"/>
      <c r="BS455" s="118"/>
      <c r="BT455" s="118"/>
      <c r="BU455" s="118"/>
    </row>
    <row r="456" spans="2:73" ht="12.7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118"/>
      <c r="BO456" s="118"/>
      <c r="BP456" s="118"/>
      <c r="BQ456" s="118"/>
      <c r="BR456" s="118"/>
      <c r="BS456" s="118"/>
      <c r="BT456" s="118"/>
      <c r="BU456" s="118"/>
    </row>
    <row r="457" spans="2:73" ht="12.75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118"/>
      <c r="BO457" s="118"/>
      <c r="BP457" s="118"/>
      <c r="BQ457" s="118"/>
      <c r="BR457" s="118"/>
      <c r="BS457" s="118"/>
      <c r="BT457" s="118"/>
      <c r="BU457" s="118"/>
    </row>
    <row r="458" spans="2:73" ht="12.75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118"/>
      <c r="BO458" s="118"/>
      <c r="BP458" s="118"/>
      <c r="BQ458" s="118"/>
      <c r="BR458" s="118"/>
      <c r="BS458" s="118"/>
      <c r="BT458" s="118"/>
      <c r="BU458" s="118"/>
    </row>
    <row r="459" spans="2:73" ht="12.7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118"/>
      <c r="BO459" s="118"/>
      <c r="BP459" s="118"/>
      <c r="BQ459" s="118"/>
      <c r="BR459" s="118"/>
      <c r="BS459" s="118"/>
      <c r="BT459" s="118"/>
      <c r="BU459" s="118"/>
    </row>
    <row r="460" spans="2:73" ht="12.75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118"/>
      <c r="BO460" s="118"/>
      <c r="BP460" s="118"/>
      <c r="BQ460" s="118"/>
      <c r="BR460" s="118"/>
      <c r="BS460" s="118"/>
      <c r="BT460" s="118"/>
      <c r="BU460" s="118"/>
    </row>
    <row r="461" spans="2:73" ht="12.75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118"/>
      <c r="BO461" s="118"/>
      <c r="BP461" s="118"/>
      <c r="BQ461" s="118"/>
      <c r="BR461" s="118"/>
      <c r="BS461" s="118"/>
      <c r="BT461" s="118"/>
      <c r="BU461" s="118"/>
    </row>
    <row r="462" spans="2:73" ht="12.75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118"/>
      <c r="BO462" s="118"/>
      <c r="BP462" s="118"/>
      <c r="BQ462" s="118"/>
      <c r="BR462" s="118"/>
      <c r="BS462" s="118"/>
      <c r="BT462" s="118"/>
      <c r="BU462" s="118"/>
    </row>
    <row r="463" spans="2:73" ht="12.75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118"/>
      <c r="BO463" s="118"/>
      <c r="BP463" s="118"/>
      <c r="BQ463" s="118"/>
      <c r="BR463" s="118"/>
      <c r="BS463" s="118"/>
      <c r="BT463" s="118"/>
      <c r="BU463" s="118"/>
    </row>
    <row r="464" spans="2:73" ht="12.75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118"/>
      <c r="BO464" s="118"/>
      <c r="BP464" s="118"/>
      <c r="BQ464" s="118"/>
      <c r="BR464" s="118"/>
      <c r="BS464" s="118"/>
      <c r="BT464" s="118"/>
      <c r="BU464" s="118"/>
    </row>
    <row r="465" spans="2:73" ht="12.75"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118"/>
      <c r="BO465" s="118"/>
      <c r="BP465" s="118"/>
      <c r="BQ465" s="118"/>
      <c r="BR465" s="118"/>
      <c r="BS465" s="118"/>
      <c r="BT465" s="118"/>
      <c r="BU465" s="118"/>
    </row>
    <row r="466" spans="2:73" ht="12.75"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118"/>
      <c r="BO466" s="118"/>
      <c r="BP466" s="118"/>
      <c r="BQ466" s="118"/>
      <c r="BR466" s="118"/>
      <c r="BS466" s="118"/>
      <c r="BT466" s="118"/>
      <c r="BU466" s="118"/>
    </row>
    <row r="467" spans="2:73" ht="12.75"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118"/>
      <c r="BO467" s="118"/>
      <c r="BP467" s="118"/>
      <c r="BQ467" s="118"/>
      <c r="BR467" s="118"/>
      <c r="BS467" s="118"/>
      <c r="BT467" s="118"/>
      <c r="BU467" s="118"/>
    </row>
    <row r="468" spans="2:73" ht="12.75"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118"/>
      <c r="BO468" s="118"/>
      <c r="BP468" s="118"/>
      <c r="BQ468" s="118"/>
      <c r="BR468" s="118"/>
      <c r="BS468" s="118"/>
      <c r="BT468" s="118"/>
      <c r="BU468" s="118"/>
    </row>
    <row r="469" spans="2:73" ht="12.75"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118"/>
      <c r="BO469" s="118"/>
      <c r="BP469" s="118"/>
      <c r="BQ469" s="118"/>
      <c r="BR469" s="118"/>
      <c r="BS469" s="118"/>
      <c r="BT469" s="118"/>
      <c r="BU469" s="118"/>
    </row>
    <row r="470" spans="2:73" ht="12.75"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118"/>
      <c r="BO470" s="118"/>
      <c r="BP470" s="118"/>
      <c r="BQ470" s="118"/>
      <c r="BR470" s="118"/>
      <c r="BS470" s="118"/>
      <c r="BT470" s="118"/>
      <c r="BU470" s="118"/>
    </row>
    <row r="471" spans="2:73" ht="12.7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118"/>
      <c r="BO471" s="118"/>
      <c r="BP471" s="118"/>
      <c r="BQ471" s="118"/>
      <c r="BR471" s="118"/>
      <c r="BS471" s="118"/>
      <c r="BT471" s="118"/>
      <c r="BU471" s="118"/>
    </row>
    <row r="472" spans="2:73" ht="12.75"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118"/>
      <c r="BO472" s="118"/>
      <c r="BP472" s="118"/>
      <c r="BQ472" s="118"/>
      <c r="BR472" s="118"/>
      <c r="BS472" s="118"/>
      <c r="BT472" s="118"/>
      <c r="BU472" s="118"/>
    </row>
    <row r="473" spans="2:73" ht="12.75"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118"/>
      <c r="BO473" s="118"/>
      <c r="BP473" s="118"/>
      <c r="BQ473" s="118"/>
      <c r="BR473" s="118"/>
      <c r="BS473" s="118"/>
      <c r="BT473" s="118"/>
      <c r="BU473" s="118"/>
    </row>
    <row r="474" spans="2:73" ht="12.75"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118"/>
      <c r="BO474" s="118"/>
      <c r="BP474" s="118"/>
      <c r="BQ474" s="118"/>
      <c r="BR474" s="118"/>
      <c r="BS474" s="118"/>
      <c r="BT474" s="118"/>
      <c r="BU474" s="118"/>
    </row>
    <row r="475" spans="2:73" ht="12.75"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118"/>
      <c r="BO475" s="118"/>
      <c r="BP475" s="118"/>
      <c r="BQ475" s="118"/>
      <c r="BR475" s="118"/>
      <c r="BS475" s="118"/>
      <c r="BT475" s="118"/>
      <c r="BU475" s="118"/>
    </row>
    <row r="476" spans="2:73" ht="12.75"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118"/>
      <c r="BO476" s="118"/>
      <c r="BP476" s="118"/>
      <c r="BQ476" s="118"/>
      <c r="BR476" s="118"/>
      <c r="BS476" s="118"/>
      <c r="BT476" s="118"/>
      <c r="BU476" s="118"/>
    </row>
    <row r="477" spans="2:73" ht="12.7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118"/>
      <c r="BO477" s="118"/>
      <c r="BP477" s="118"/>
      <c r="BQ477" s="118"/>
      <c r="BR477" s="118"/>
      <c r="BS477" s="118"/>
      <c r="BT477" s="118"/>
      <c r="BU477" s="118"/>
    </row>
    <row r="478" spans="2:73" ht="12.75"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118"/>
      <c r="BO478" s="118"/>
      <c r="BP478" s="118"/>
      <c r="BQ478" s="118"/>
      <c r="BR478" s="118"/>
      <c r="BS478" s="118"/>
      <c r="BT478" s="118"/>
      <c r="BU478" s="118"/>
    </row>
    <row r="479" spans="2:73" ht="12.75"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118"/>
      <c r="BO479" s="118"/>
      <c r="BP479" s="118"/>
      <c r="BQ479" s="118"/>
      <c r="BR479" s="118"/>
      <c r="BS479" s="118"/>
      <c r="BT479" s="118"/>
      <c r="BU479" s="118"/>
    </row>
    <row r="480" spans="2:73" ht="12.75"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118"/>
      <c r="BO480" s="118"/>
      <c r="BP480" s="118"/>
      <c r="BQ480" s="118"/>
      <c r="BR480" s="118"/>
      <c r="BS480" s="118"/>
      <c r="BT480" s="118"/>
      <c r="BU480" s="118"/>
    </row>
    <row r="481" spans="2:73" ht="12.75"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118"/>
      <c r="BO481" s="118"/>
      <c r="BP481" s="118"/>
      <c r="BQ481" s="118"/>
      <c r="BR481" s="118"/>
      <c r="BS481" s="118"/>
      <c r="BT481" s="118"/>
      <c r="BU481" s="118"/>
    </row>
    <row r="482" spans="2:73" ht="12.75"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118"/>
      <c r="BO482" s="118"/>
      <c r="BP482" s="118"/>
      <c r="BQ482" s="118"/>
      <c r="BR482" s="118"/>
      <c r="BS482" s="118"/>
      <c r="BT482" s="118"/>
      <c r="BU482" s="118"/>
    </row>
    <row r="483" spans="2:73" ht="12.75"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118"/>
      <c r="BO483" s="118"/>
      <c r="BP483" s="118"/>
      <c r="BQ483" s="118"/>
      <c r="BR483" s="118"/>
      <c r="BS483" s="118"/>
      <c r="BT483" s="118"/>
      <c r="BU483" s="118"/>
    </row>
    <row r="484" spans="2:73" ht="12.75"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118"/>
      <c r="BO484" s="118"/>
      <c r="BP484" s="118"/>
      <c r="BQ484" s="118"/>
      <c r="BR484" s="118"/>
      <c r="BS484" s="118"/>
      <c r="BT484" s="118"/>
      <c r="BU484" s="118"/>
    </row>
    <row r="485" spans="2:73" ht="12.75"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118"/>
      <c r="BO485" s="118"/>
      <c r="BP485" s="118"/>
      <c r="BQ485" s="118"/>
      <c r="BR485" s="118"/>
      <c r="BS485" s="118"/>
      <c r="BT485" s="118"/>
      <c r="BU485" s="118"/>
    </row>
    <row r="486" spans="2:73" ht="12.75"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118"/>
      <c r="BO486" s="118"/>
      <c r="BP486" s="118"/>
      <c r="BQ486" s="118"/>
      <c r="BR486" s="118"/>
      <c r="BS486" s="118"/>
      <c r="BT486" s="118"/>
      <c r="BU486" s="118"/>
    </row>
    <row r="487" spans="2:73" ht="12.75"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118"/>
      <c r="BO487" s="118"/>
      <c r="BP487" s="118"/>
      <c r="BQ487" s="118"/>
      <c r="BR487" s="118"/>
      <c r="BS487" s="118"/>
      <c r="BT487" s="118"/>
      <c r="BU487" s="118"/>
    </row>
    <row r="488" spans="2:73" ht="12.75"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118"/>
      <c r="BO488" s="118"/>
      <c r="BP488" s="118"/>
      <c r="BQ488" s="118"/>
      <c r="BR488" s="118"/>
      <c r="BS488" s="118"/>
      <c r="BT488" s="118"/>
      <c r="BU488" s="118"/>
    </row>
    <row r="489" spans="2:73" ht="12.75"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118"/>
      <c r="BO489" s="118"/>
      <c r="BP489" s="118"/>
      <c r="BQ489" s="118"/>
      <c r="BR489" s="118"/>
      <c r="BS489" s="118"/>
      <c r="BT489" s="118"/>
      <c r="BU489" s="118"/>
    </row>
    <row r="490" spans="2:73" ht="12.75"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118"/>
      <c r="BO490" s="118"/>
      <c r="BP490" s="118"/>
      <c r="BQ490" s="118"/>
      <c r="BR490" s="118"/>
      <c r="BS490" s="118"/>
      <c r="BT490" s="118"/>
      <c r="BU490" s="118"/>
    </row>
    <row r="491" spans="2:73" ht="12.75"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118"/>
      <c r="BO491" s="118"/>
      <c r="BP491" s="118"/>
      <c r="BQ491" s="118"/>
      <c r="BR491" s="118"/>
      <c r="BS491" s="118"/>
      <c r="BT491" s="118"/>
      <c r="BU491" s="118"/>
    </row>
    <row r="492" spans="2:73" ht="12.75"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118"/>
      <c r="BO492" s="118"/>
      <c r="BP492" s="118"/>
      <c r="BQ492" s="118"/>
      <c r="BR492" s="118"/>
      <c r="BS492" s="118"/>
      <c r="BT492" s="118"/>
      <c r="BU492" s="118"/>
    </row>
    <row r="493" spans="2:73" ht="12.75"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118"/>
      <c r="BO493" s="118"/>
      <c r="BP493" s="118"/>
      <c r="BQ493" s="118"/>
      <c r="BR493" s="118"/>
      <c r="BS493" s="118"/>
      <c r="BT493" s="118"/>
      <c r="BU493" s="118"/>
    </row>
    <row r="494" spans="2:73" ht="12.75"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118"/>
      <c r="BO494" s="118"/>
      <c r="BP494" s="118"/>
      <c r="BQ494" s="118"/>
      <c r="BR494" s="118"/>
      <c r="BS494" s="118"/>
      <c r="BT494" s="118"/>
      <c r="BU494" s="118"/>
    </row>
    <row r="495" spans="2:73" ht="12.75"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118"/>
      <c r="BO495" s="118"/>
      <c r="BP495" s="118"/>
      <c r="BQ495" s="118"/>
      <c r="BR495" s="118"/>
      <c r="BS495" s="118"/>
      <c r="BT495" s="118"/>
      <c r="BU495" s="118"/>
    </row>
    <row r="496" spans="2:73" ht="12.75"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118"/>
      <c r="BO496" s="118"/>
      <c r="BP496" s="118"/>
      <c r="BQ496" s="118"/>
      <c r="BR496" s="118"/>
      <c r="BS496" s="118"/>
      <c r="BT496" s="118"/>
      <c r="BU496" s="118"/>
    </row>
    <row r="497" spans="2:73" ht="12.75"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118"/>
      <c r="BO497" s="118"/>
      <c r="BP497" s="118"/>
      <c r="BQ497" s="118"/>
      <c r="BR497" s="118"/>
      <c r="BS497" s="118"/>
      <c r="BT497" s="118"/>
      <c r="BU497" s="118"/>
    </row>
    <row r="498" spans="2:73" ht="12.75"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118"/>
      <c r="BO498" s="118"/>
      <c r="BP498" s="118"/>
      <c r="BQ498" s="118"/>
      <c r="BR498" s="118"/>
      <c r="BS498" s="118"/>
      <c r="BT498" s="118"/>
      <c r="BU498" s="118"/>
    </row>
    <row r="499" spans="2:73" ht="12.75"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118"/>
      <c r="BO499" s="118"/>
      <c r="BP499" s="118"/>
      <c r="BQ499" s="118"/>
      <c r="BR499" s="118"/>
      <c r="BS499" s="118"/>
      <c r="BT499" s="118"/>
      <c r="BU499" s="118"/>
    </row>
    <row r="500" spans="2:73" ht="12.75"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118"/>
      <c r="BO500" s="118"/>
      <c r="BP500" s="118"/>
      <c r="BQ500" s="118"/>
      <c r="BR500" s="118"/>
      <c r="BS500" s="118"/>
      <c r="BT500" s="118"/>
      <c r="BU500" s="118"/>
    </row>
    <row r="501" spans="2:73" ht="12.75"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118"/>
      <c r="BO501" s="118"/>
      <c r="BP501" s="118"/>
      <c r="BQ501" s="118"/>
      <c r="BR501" s="118"/>
      <c r="BS501" s="118"/>
      <c r="BT501" s="118"/>
      <c r="BU501" s="118"/>
    </row>
    <row r="502" spans="2:73" ht="12.75"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118"/>
      <c r="BO502" s="118"/>
      <c r="BP502" s="118"/>
      <c r="BQ502" s="118"/>
      <c r="BR502" s="118"/>
      <c r="BS502" s="118"/>
      <c r="BT502" s="118"/>
      <c r="BU502" s="118"/>
    </row>
    <row r="503" spans="2:73" ht="12.75"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118"/>
      <c r="BO503" s="118"/>
      <c r="BP503" s="118"/>
      <c r="BQ503" s="118"/>
      <c r="BR503" s="118"/>
      <c r="BS503" s="118"/>
      <c r="BT503" s="118"/>
      <c r="BU503" s="118"/>
    </row>
    <row r="504" spans="2:73" ht="12.75"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118"/>
      <c r="BO504" s="118"/>
      <c r="BP504" s="118"/>
      <c r="BQ504" s="118"/>
      <c r="BR504" s="118"/>
      <c r="BS504" s="118"/>
      <c r="BT504" s="118"/>
      <c r="BU504" s="118"/>
    </row>
    <row r="505" spans="2:73" ht="12.75"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118"/>
      <c r="BO505" s="118"/>
      <c r="BP505" s="118"/>
      <c r="BQ505" s="118"/>
      <c r="BR505" s="118"/>
      <c r="BS505" s="118"/>
      <c r="BT505" s="118"/>
      <c r="BU505" s="118"/>
    </row>
    <row r="506" spans="2:73" ht="12.75"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118"/>
      <c r="BO506" s="118"/>
      <c r="BP506" s="118"/>
      <c r="BQ506" s="118"/>
      <c r="BR506" s="118"/>
      <c r="BS506" s="118"/>
      <c r="BT506" s="118"/>
      <c r="BU506" s="118"/>
    </row>
    <row r="507" spans="2:73" ht="12.75"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118"/>
      <c r="BO507" s="118"/>
      <c r="BP507" s="118"/>
      <c r="BQ507" s="118"/>
      <c r="BR507" s="118"/>
      <c r="BS507" s="118"/>
      <c r="BT507" s="118"/>
      <c r="BU507" s="118"/>
    </row>
    <row r="508" spans="2:73" ht="12.75"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118"/>
      <c r="BO508" s="118"/>
      <c r="BP508" s="118"/>
      <c r="BQ508" s="118"/>
      <c r="BR508" s="118"/>
      <c r="BS508" s="118"/>
      <c r="BT508" s="118"/>
      <c r="BU508" s="118"/>
    </row>
    <row r="509" spans="2:73" ht="12.75"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118"/>
      <c r="BO509" s="118"/>
      <c r="BP509" s="118"/>
      <c r="BQ509" s="118"/>
      <c r="BR509" s="118"/>
      <c r="BS509" s="118"/>
      <c r="BT509" s="118"/>
      <c r="BU509" s="118"/>
    </row>
    <row r="510" spans="2:73" ht="12.75"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118"/>
      <c r="BO510" s="118"/>
      <c r="BP510" s="118"/>
      <c r="BQ510" s="118"/>
      <c r="BR510" s="118"/>
      <c r="BS510" s="118"/>
      <c r="BT510" s="118"/>
      <c r="BU510" s="118"/>
    </row>
    <row r="511" spans="2:73" ht="12.75"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118"/>
      <c r="BO511" s="118"/>
      <c r="BP511" s="118"/>
      <c r="BQ511" s="118"/>
      <c r="BR511" s="118"/>
      <c r="BS511" s="118"/>
      <c r="BT511" s="118"/>
      <c r="BU511" s="118"/>
    </row>
    <row r="512" spans="2:73" ht="12.75"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118"/>
      <c r="BO512" s="118"/>
      <c r="BP512" s="118"/>
      <c r="BQ512" s="118"/>
      <c r="BR512" s="118"/>
      <c r="BS512" s="118"/>
      <c r="BT512" s="118"/>
      <c r="BU512" s="118"/>
    </row>
    <row r="513" spans="2:73" ht="12.75"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118"/>
      <c r="BO513" s="118"/>
      <c r="BP513" s="118"/>
      <c r="BQ513" s="118"/>
      <c r="BR513" s="118"/>
      <c r="BS513" s="118"/>
      <c r="BT513" s="118"/>
      <c r="BU513" s="118"/>
    </row>
    <row r="514" spans="2:73" ht="12.75"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118"/>
      <c r="BO514" s="118"/>
      <c r="BP514" s="118"/>
      <c r="BQ514" s="118"/>
      <c r="BR514" s="118"/>
      <c r="BS514" s="118"/>
      <c r="BT514" s="118"/>
      <c r="BU514" s="118"/>
    </row>
    <row r="515" spans="2:73" ht="12.75"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118"/>
      <c r="BO515" s="118"/>
      <c r="BP515" s="118"/>
      <c r="BQ515" s="118"/>
      <c r="BR515" s="118"/>
      <c r="BS515" s="118"/>
      <c r="BT515" s="118"/>
      <c r="BU515" s="118"/>
    </row>
    <row r="516" spans="2:73" ht="12.75"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118"/>
      <c r="BO516" s="118"/>
      <c r="BP516" s="118"/>
      <c r="BQ516" s="118"/>
      <c r="BR516" s="118"/>
      <c r="BS516" s="118"/>
      <c r="BT516" s="118"/>
      <c r="BU516" s="118"/>
    </row>
    <row r="517" spans="2:73" ht="12.75"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118"/>
      <c r="BO517" s="118"/>
      <c r="BP517" s="118"/>
      <c r="BQ517" s="118"/>
      <c r="BR517" s="118"/>
      <c r="BS517" s="118"/>
      <c r="BT517" s="118"/>
      <c r="BU517" s="118"/>
    </row>
    <row r="518" spans="2:73" ht="12.75"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118"/>
      <c r="BO518" s="118"/>
      <c r="BP518" s="118"/>
      <c r="BQ518" s="118"/>
      <c r="BR518" s="118"/>
      <c r="BS518" s="118"/>
      <c r="BT518" s="118"/>
      <c r="BU518" s="118"/>
    </row>
    <row r="519" spans="2:73" ht="12.75"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118"/>
      <c r="BO519" s="118"/>
      <c r="BP519" s="118"/>
      <c r="BQ519" s="118"/>
      <c r="BR519" s="118"/>
      <c r="BS519" s="118"/>
      <c r="BT519" s="118"/>
      <c r="BU519" s="118"/>
    </row>
    <row r="520" spans="2:73" ht="12.75"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118"/>
      <c r="BO520" s="118"/>
      <c r="BP520" s="118"/>
      <c r="BQ520" s="118"/>
      <c r="BR520" s="118"/>
      <c r="BS520" s="118"/>
      <c r="BT520" s="118"/>
      <c r="BU520" s="118"/>
    </row>
    <row r="521" spans="2:73" ht="12.75"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118"/>
      <c r="BO521" s="118"/>
      <c r="BP521" s="118"/>
      <c r="BQ521" s="118"/>
      <c r="BR521" s="118"/>
      <c r="BS521" s="118"/>
      <c r="BT521" s="118"/>
      <c r="BU521" s="118"/>
    </row>
    <row r="522" spans="2:73" ht="12.75"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118"/>
      <c r="BO522" s="118"/>
      <c r="BP522" s="118"/>
      <c r="BQ522" s="118"/>
      <c r="BR522" s="118"/>
      <c r="BS522" s="118"/>
      <c r="BT522" s="118"/>
      <c r="BU522" s="118"/>
    </row>
    <row r="523" spans="2:73" ht="12.75"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118"/>
      <c r="BO523" s="118"/>
      <c r="BP523" s="118"/>
      <c r="BQ523" s="118"/>
      <c r="BR523" s="118"/>
      <c r="BS523" s="118"/>
      <c r="BT523" s="118"/>
      <c r="BU523" s="118"/>
    </row>
    <row r="524" spans="2:73" ht="12.75"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118"/>
      <c r="BO524" s="118"/>
      <c r="BP524" s="118"/>
      <c r="BQ524" s="118"/>
      <c r="BR524" s="118"/>
      <c r="BS524" s="118"/>
      <c r="BT524" s="118"/>
      <c r="BU524" s="118"/>
    </row>
    <row r="525" spans="2:73" ht="12.75"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118"/>
      <c r="BO525" s="118"/>
      <c r="BP525" s="118"/>
      <c r="BQ525" s="118"/>
      <c r="BR525" s="118"/>
      <c r="BS525" s="118"/>
      <c r="BT525" s="118"/>
      <c r="BU525" s="118"/>
    </row>
    <row r="526" spans="2:73" ht="12.75"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118"/>
      <c r="BO526" s="118"/>
      <c r="BP526" s="118"/>
      <c r="BQ526" s="118"/>
      <c r="BR526" s="118"/>
      <c r="BS526" s="118"/>
      <c r="BT526" s="118"/>
      <c r="BU526" s="118"/>
    </row>
    <row r="527" spans="2:73" ht="12.75"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118"/>
      <c r="BO527" s="118"/>
      <c r="BP527" s="118"/>
      <c r="BQ527" s="118"/>
      <c r="BR527" s="118"/>
      <c r="BS527" s="118"/>
      <c r="BT527" s="118"/>
      <c r="BU527" s="118"/>
    </row>
    <row r="528" spans="2:73" ht="12.75"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118"/>
      <c r="BO528" s="118"/>
      <c r="BP528" s="118"/>
      <c r="BQ528" s="118"/>
      <c r="BR528" s="118"/>
      <c r="BS528" s="118"/>
      <c r="BT528" s="118"/>
      <c r="BU528" s="118"/>
    </row>
    <row r="529" spans="2:73" ht="12.75"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118"/>
      <c r="BO529" s="118"/>
      <c r="BP529" s="118"/>
      <c r="BQ529" s="118"/>
      <c r="BR529" s="118"/>
      <c r="BS529" s="118"/>
      <c r="BT529" s="118"/>
      <c r="BU529" s="118"/>
    </row>
    <row r="530" spans="2:73" ht="12.75"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118"/>
      <c r="BO530" s="118"/>
      <c r="BP530" s="118"/>
      <c r="BQ530" s="118"/>
      <c r="BR530" s="118"/>
      <c r="BS530" s="118"/>
      <c r="BT530" s="118"/>
      <c r="BU530" s="118"/>
    </row>
    <row r="531" spans="2:73" ht="12.75"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118"/>
      <c r="BO531" s="118"/>
      <c r="BP531" s="118"/>
      <c r="BQ531" s="118"/>
      <c r="BR531" s="118"/>
      <c r="BS531" s="118"/>
      <c r="BT531" s="118"/>
      <c r="BU531" s="118"/>
    </row>
    <row r="532" spans="2:73" ht="12.75"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118"/>
      <c r="BO532" s="118"/>
      <c r="BP532" s="118"/>
      <c r="BQ532" s="118"/>
      <c r="BR532" s="118"/>
      <c r="BS532" s="118"/>
      <c r="BT532" s="118"/>
      <c r="BU532" s="118"/>
    </row>
    <row r="533" spans="2:73" ht="12.75"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118"/>
      <c r="BO533" s="118"/>
      <c r="BP533" s="118"/>
      <c r="BQ533" s="118"/>
      <c r="BR533" s="118"/>
      <c r="BS533" s="118"/>
      <c r="BT533" s="118"/>
      <c r="BU533" s="118"/>
    </row>
    <row r="534" spans="2:73" ht="12.75"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118"/>
      <c r="BO534" s="118"/>
      <c r="BP534" s="118"/>
      <c r="BQ534" s="118"/>
      <c r="BR534" s="118"/>
      <c r="BS534" s="118"/>
      <c r="BT534" s="118"/>
      <c r="BU534" s="118"/>
    </row>
    <row r="535" spans="2:73" ht="12.75"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118"/>
      <c r="BO535" s="118"/>
      <c r="BP535" s="118"/>
      <c r="BQ535" s="118"/>
      <c r="BR535" s="118"/>
      <c r="BS535" s="118"/>
      <c r="BT535" s="118"/>
      <c r="BU535" s="118"/>
    </row>
    <row r="536" spans="2:73" ht="12.75"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118"/>
      <c r="BO536" s="118"/>
      <c r="BP536" s="118"/>
      <c r="BQ536" s="118"/>
      <c r="BR536" s="118"/>
      <c r="BS536" s="118"/>
      <c r="BT536" s="118"/>
      <c r="BU536" s="118"/>
    </row>
    <row r="537" spans="2:73" ht="12.75"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118"/>
      <c r="BO537" s="118"/>
      <c r="BP537" s="118"/>
      <c r="BQ537" s="118"/>
      <c r="BR537" s="118"/>
      <c r="BS537" s="118"/>
      <c r="BT537" s="118"/>
      <c r="BU537" s="118"/>
    </row>
    <row r="538" spans="2:73" ht="12.75"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118"/>
      <c r="BO538" s="118"/>
      <c r="BP538" s="118"/>
      <c r="BQ538" s="118"/>
      <c r="BR538" s="118"/>
      <c r="BS538" s="118"/>
      <c r="BT538" s="118"/>
      <c r="BU538" s="118"/>
    </row>
    <row r="539" spans="2:73" ht="12.75"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118"/>
      <c r="BO539" s="118"/>
      <c r="BP539" s="118"/>
      <c r="BQ539" s="118"/>
      <c r="BR539" s="118"/>
      <c r="BS539" s="118"/>
      <c r="BT539" s="118"/>
      <c r="BU539" s="118"/>
    </row>
    <row r="540" spans="2:73" ht="12.75"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118"/>
      <c r="BO540" s="118"/>
      <c r="BP540" s="118"/>
      <c r="BQ540" s="118"/>
      <c r="BR540" s="118"/>
      <c r="BS540" s="118"/>
      <c r="BT540" s="118"/>
      <c r="BU540" s="118"/>
    </row>
    <row r="541" spans="2:73" ht="12.75"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118"/>
      <c r="BO541" s="118"/>
      <c r="BP541" s="118"/>
      <c r="BQ541" s="118"/>
      <c r="BR541" s="118"/>
      <c r="BS541" s="118"/>
      <c r="BT541" s="118"/>
      <c r="BU541" s="118"/>
    </row>
    <row r="542" spans="2:73" ht="12.75"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118"/>
      <c r="BO542" s="118"/>
      <c r="BP542" s="118"/>
      <c r="BQ542" s="118"/>
      <c r="BR542" s="118"/>
      <c r="BS542" s="118"/>
      <c r="BT542" s="118"/>
      <c r="BU542" s="118"/>
    </row>
    <row r="543" spans="2:73" ht="12.75"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118"/>
      <c r="BO543" s="118"/>
      <c r="BP543" s="118"/>
      <c r="BQ543" s="118"/>
      <c r="BR543" s="118"/>
      <c r="BS543" s="118"/>
      <c r="BT543" s="118"/>
      <c r="BU543" s="118"/>
    </row>
    <row r="544" spans="2:73" ht="12.75"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118"/>
      <c r="BO544" s="118"/>
      <c r="BP544" s="118"/>
      <c r="BQ544" s="118"/>
      <c r="BR544" s="118"/>
      <c r="BS544" s="118"/>
      <c r="BT544" s="118"/>
      <c r="BU544" s="118"/>
    </row>
    <row r="545" spans="2:73" ht="12.75"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118"/>
      <c r="BO545" s="118"/>
      <c r="BP545" s="118"/>
      <c r="BQ545" s="118"/>
      <c r="BR545" s="118"/>
      <c r="BS545" s="118"/>
      <c r="BT545" s="118"/>
      <c r="BU545" s="118"/>
    </row>
    <row r="546" spans="2:73" ht="12.75"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118"/>
      <c r="BO546" s="118"/>
      <c r="BP546" s="118"/>
      <c r="BQ546" s="118"/>
      <c r="BR546" s="118"/>
      <c r="BS546" s="118"/>
      <c r="BT546" s="118"/>
      <c r="BU546" s="118"/>
    </row>
    <row r="547" spans="2:73" ht="12.75"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118"/>
      <c r="BO547" s="118"/>
      <c r="BP547" s="118"/>
      <c r="BQ547" s="118"/>
      <c r="BR547" s="118"/>
      <c r="BS547" s="118"/>
      <c r="BT547" s="118"/>
      <c r="BU547" s="118"/>
    </row>
    <row r="548" spans="2:73" ht="12.75"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118"/>
      <c r="BO548" s="118"/>
      <c r="BP548" s="118"/>
      <c r="BQ548" s="118"/>
      <c r="BR548" s="118"/>
      <c r="BS548" s="118"/>
      <c r="BT548" s="118"/>
      <c r="BU548" s="118"/>
    </row>
    <row r="549" spans="2:73" ht="12.7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118"/>
      <c r="BO549" s="118"/>
      <c r="BP549" s="118"/>
      <c r="BQ549" s="118"/>
      <c r="BR549" s="118"/>
      <c r="BS549" s="118"/>
      <c r="BT549" s="118"/>
      <c r="BU549" s="118"/>
    </row>
    <row r="550" spans="2:73" ht="12.75"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118"/>
      <c r="BO550" s="118"/>
      <c r="BP550" s="118"/>
      <c r="BQ550" s="118"/>
      <c r="BR550" s="118"/>
      <c r="BS550" s="118"/>
      <c r="BT550" s="118"/>
      <c r="BU550" s="118"/>
    </row>
    <row r="551" spans="2:73" ht="12.75"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118"/>
      <c r="BO551" s="118"/>
      <c r="BP551" s="118"/>
      <c r="BQ551" s="118"/>
      <c r="BR551" s="118"/>
      <c r="BS551" s="118"/>
      <c r="BT551" s="118"/>
      <c r="BU551" s="118"/>
    </row>
    <row r="552" spans="2:73" ht="12.75"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118"/>
      <c r="BO552" s="118"/>
      <c r="BP552" s="118"/>
      <c r="BQ552" s="118"/>
      <c r="BR552" s="118"/>
      <c r="BS552" s="118"/>
      <c r="BT552" s="118"/>
      <c r="BU552" s="118"/>
    </row>
    <row r="553" spans="2:73" ht="12.75"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118"/>
      <c r="BO553" s="118"/>
      <c r="BP553" s="118"/>
      <c r="BQ553" s="118"/>
      <c r="BR553" s="118"/>
      <c r="BS553" s="118"/>
      <c r="BT553" s="118"/>
      <c r="BU553" s="118"/>
    </row>
    <row r="554" spans="2:73" ht="12.75"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118"/>
      <c r="BO554" s="118"/>
      <c r="BP554" s="118"/>
      <c r="BQ554" s="118"/>
      <c r="BR554" s="118"/>
      <c r="BS554" s="118"/>
      <c r="BT554" s="118"/>
      <c r="BU554" s="118"/>
    </row>
    <row r="555" spans="2:73" ht="12.75"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118"/>
      <c r="BO555" s="118"/>
      <c r="BP555" s="118"/>
      <c r="BQ555" s="118"/>
      <c r="BR555" s="118"/>
      <c r="BS555" s="118"/>
      <c r="BT555" s="118"/>
      <c r="BU555" s="118"/>
    </row>
    <row r="556" spans="2:73" ht="12.7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118"/>
      <c r="BO556" s="118"/>
      <c r="BP556" s="118"/>
      <c r="BQ556" s="118"/>
      <c r="BR556" s="118"/>
      <c r="BS556" s="118"/>
      <c r="BT556" s="118"/>
      <c r="BU556" s="118"/>
    </row>
    <row r="557" spans="2:73" ht="12.75"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118"/>
      <c r="BO557" s="118"/>
      <c r="BP557" s="118"/>
      <c r="BQ557" s="118"/>
      <c r="BR557" s="118"/>
      <c r="BS557" s="118"/>
      <c r="BT557" s="118"/>
      <c r="BU557" s="118"/>
    </row>
    <row r="558" spans="2:73" ht="12.75"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118"/>
      <c r="BO558" s="118"/>
      <c r="BP558" s="118"/>
      <c r="BQ558" s="118"/>
      <c r="BR558" s="118"/>
      <c r="BS558" s="118"/>
      <c r="BT558" s="118"/>
      <c r="BU558" s="118"/>
    </row>
    <row r="559" spans="2:73" ht="12.75"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118"/>
      <c r="BO559" s="118"/>
      <c r="BP559" s="118"/>
      <c r="BQ559" s="118"/>
      <c r="BR559" s="118"/>
      <c r="BS559" s="118"/>
      <c r="BT559" s="118"/>
      <c r="BU559" s="118"/>
    </row>
    <row r="560" spans="2:73" ht="12.75"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118"/>
      <c r="BO560" s="118"/>
      <c r="BP560" s="118"/>
      <c r="BQ560" s="118"/>
      <c r="BR560" s="118"/>
      <c r="BS560" s="118"/>
      <c r="BT560" s="118"/>
      <c r="BU560" s="118"/>
    </row>
    <row r="561" spans="2:73" ht="12.75"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118"/>
      <c r="BO561" s="118"/>
      <c r="BP561" s="118"/>
      <c r="BQ561" s="118"/>
      <c r="BR561" s="118"/>
      <c r="BS561" s="118"/>
      <c r="BT561" s="118"/>
      <c r="BU561" s="118"/>
    </row>
    <row r="562" spans="2:73" ht="12.75"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118"/>
      <c r="BO562" s="118"/>
      <c r="BP562" s="118"/>
      <c r="BQ562" s="118"/>
      <c r="BR562" s="118"/>
      <c r="BS562" s="118"/>
      <c r="BT562" s="118"/>
      <c r="BU562" s="118"/>
    </row>
    <row r="563" spans="2:73" ht="12.75"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118"/>
      <c r="BO563" s="118"/>
      <c r="BP563" s="118"/>
      <c r="BQ563" s="118"/>
      <c r="BR563" s="118"/>
      <c r="BS563" s="118"/>
      <c r="BT563" s="118"/>
      <c r="BU563" s="118"/>
    </row>
    <row r="564" spans="2:73" ht="12.75"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118"/>
      <c r="BO564" s="118"/>
      <c r="BP564" s="118"/>
      <c r="BQ564" s="118"/>
      <c r="BR564" s="118"/>
      <c r="BS564" s="118"/>
      <c r="BT564" s="118"/>
      <c r="BU564" s="118"/>
    </row>
    <row r="565" spans="2:73" ht="12.75"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118"/>
      <c r="BO565" s="118"/>
      <c r="BP565" s="118"/>
      <c r="BQ565" s="118"/>
      <c r="BR565" s="118"/>
      <c r="BS565" s="118"/>
      <c r="BT565" s="118"/>
      <c r="BU565" s="118"/>
    </row>
    <row r="566" spans="2:73" ht="12.75"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118"/>
      <c r="BO566" s="118"/>
      <c r="BP566" s="118"/>
      <c r="BQ566" s="118"/>
      <c r="BR566" s="118"/>
      <c r="BS566" s="118"/>
      <c r="BT566" s="118"/>
      <c r="BU566" s="118"/>
    </row>
    <row r="567" spans="2:73" ht="12.75"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118"/>
      <c r="BO567" s="118"/>
      <c r="BP567" s="118"/>
      <c r="BQ567" s="118"/>
      <c r="BR567" s="118"/>
      <c r="BS567" s="118"/>
      <c r="BT567" s="118"/>
      <c r="BU567" s="118"/>
    </row>
    <row r="568" spans="2:73" ht="12.75"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118"/>
      <c r="BO568" s="118"/>
      <c r="BP568" s="118"/>
      <c r="BQ568" s="118"/>
      <c r="BR568" s="118"/>
      <c r="BS568" s="118"/>
      <c r="BT568" s="118"/>
      <c r="BU568" s="118"/>
    </row>
    <row r="569" spans="2:73" ht="12.75"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118"/>
      <c r="BO569" s="118"/>
      <c r="BP569" s="118"/>
      <c r="BQ569" s="118"/>
      <c r="BR569" s="118"/>
      <c r="BS569" s="118"/>
      <c r="BT569" s="118"/>
      <c r="BU569" s="118"/>
    </row>
    <row r="570" spans="2:73" ht="12.75"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118"/>
      <c r="BO570" s="118"/>
      <c r="BP570" s="118"/>
      <c r="BQ570" s="118"/>
      <c r="BR570" s="118"/>
      <c r="BS570" s="118"/>
      <c r="BT570" s="118"/>
      <c r="BU570" s="118"/>
    </row>
    <row r="571" spans="2:73" ht="12.75"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118"/>
      <c r="BO571" s="118"/>
      <c r="BP571" s="118"/>
      <c r="BQ571" s="118"/>
      <c r="BR571" s="118"/>
      <c r="BS571" s="118"/>
      <c r="BT571" s="118"/>
      <c r="BU571" s="118"/>
    </row>
    <row r="572" spans="2:73" ht="12.75"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118"/>
      <c r="BO572" s="118"/>
      <c r="BP572" s="118"/>
      <c r="BQ572" s="118"/>
      <c r="BR572" s="118"/>
      <c r="BS572" s="118"/>
      <c r="BT572" s="118"/>
      <c r="BU572" s="118"/>
    </row>
    <row r="573" spans="2:73" ht="12.75"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118"/>
      <c r="BO573" s="118"/>
      <c r="BP573" s="118"/>
      <c r="BQ573" s="118"/>
      <c r="BR573" s="118"/>
      <c r="BS573" s="118"/>
      <c r="BT573" s="118"/>
      <c r="BU573" s="118"/>
    </row>
    <row r="574" spans="2:73" ht="12.7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118"/>
      <c r="BO574" s="118"/>
      <c r="BP574" s="118"/>
      <c r="BQ574" s="118"/>
      <c r="BR574" s="118"/>
      <c r="BS574" s="118"/>
      <c r="BT574" s="118"/>
      <c r="BU574" s="118"/>
    </row>
    <row r="575" spans="2:73" ht="12.75"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118"/>
      <c r="BO575" s="118"/>
      <c r="BP575" s="118"/>
      <c r="BQ575" s="118"/>
      <c r="BR575" s="118"/>
      <c r="BS575" s="118"/>
      <c r="BT575" s="118"/>
      <c r="BU575" s="118"/>
    </row>
    <row r="576" spans="2:73" ht="12.75"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118"/>
      <c r="BO576" s="118"/>
      <c r="BP576" s="118"/>
      <c r="BQ576" s="118"/>
      <c r="BR576" s="118"/>
      <c r="BS576" s="118"/>
      <c r="BT576" s="118"/>
      <c r="BU576" s="118"/>
    </row>
    <row r="577" spans="2:73" ht="12.75"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118"/>
      <c r="BO577" s="118"/>
      <c r="BP577" s="118"/>
      <c r="BQ577" s="118"/>
      <c r="BR577" s="118"/>
      <c r="BS577" s="118"/>
      <c r="BT577" s="118"/>
      <c r="BU577" s="118"/>
    </row>
    <row r="578" spans="2:73" ht="12.7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118"/>
      <c r="BO578" s="118"/>
      <c r="BP578" s="118"/>
      <c r="BQ578" s="118"/>
      <c r="BR578" s="118"/>
      <c r="BS578" s="118"/>
      <c r="BT578" s="118"/>
      <c r="BU578" s="118"/>
    </row>
    <row r="579" spans="2:73" ht="12.75"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118"/>
      <c r="BO579" s="118"/>
      <c r="BP579" s="118"/>
      <c r="BQ579" s="118"/>
      <c r="BR579" s="118"/>
      <c r="BS579" s="118"/>
      <c r="BT579" s="118"/>
      <c r="BU579" s="118"/>
    </row>
    <row r="580" spans="2:73" ht="12.75"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118"/>
      <c r="BO580" s="118"/>
      <c r="BP580" s="118"/>
      <c r="BQ580" s="118"/>
      <c r="BR580" s="118"/>
      <c r="BS580" s="118"/>
      <c r="BT580" s="118"/>
      <c r="BU580" s="118"/>
    </row>
    <row r="581" spans="2:73" ht="12.75"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118"/>
      <c r="BO581" s="118"/>
      <c r="BP581" s="118"/>
      <c r="BQ581" s="118"/>
      <c r="BR581" s="118"/>
      <c r="BS581" s="118"/>
      <c r="BT581" s="118"/>
      <c r="BU581" s="118"/>
    </row>
    <row r="582" spans="2:73" ht="12.7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118"/>
      <c r="BO582" s="118"/>
      <c r="BP582" s="118"/>
      <c r="BQ582" s="118"/>
      <c r="BR582" s="118"/>
      <c r="BS582" s="118"/>
      <c r="BT582" s="118"/>
      <c r="BU582" s="118"/>
    </row>
    <row r="583" spans="2:73" ht="12.75"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118"/>
      <c r="BO583" s="118"/>
      <c r="BP583" s="118"/>
      <c r="BQ583" s="118"/>
      <c r="BR583" s="118"/>
      <c r="BS583" s="118"/>
      <c r="BT583" s="118"/>
      <c r="BU583" s="118"/>
    </row>
    <row r="584" spans="2:73" ht="12.75"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118"/>
      <c r="BO584" s="118"/>
      <c r="BP584" s="118"/>
      <c r="BQ584" s="118"/>
      <c r="BR584" s="118"/>
      <c r="BS584" s="118"/>
      <c r="BT584" s="118"/>
      <c r="BU584" s="118"/>
    </row>
    <row r="585" spans="2:73" ht="12.75"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118"/>
      <c r="BO585" s="118"/>
      <c r="BP585" s="118"/>
      <c r="BQ585" s="118"/>
      <c r="BR585" s="118"/>
      <c r="BS585" s="118"/>
      <c r="BT585" s="118"/>
      <c r="BU585" s="118"/>
    </row>
    <row r="586" spans="2:73" ht="12.75"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118"/>
      <c r="BO586" s="118"/>
      <c r="BP586" s="118"/>
      <c r="BQ586" s="118"/>
      <c r="BR586" s="118"/>
      <c r="BS586" s="118"/>
      <c r="BT586" s="118"/>
      <c r="BU586" s="118"/>
    </row>
    <row r="587" spans="2:73" ht="12.75"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118"/>
      <c r="BO587" s="118"/>
      <c r="BP587" s="118"/>
      <c r="BQ587" s="118"/>
      <c r="BR587" s="118"/>
      <c r="BS587" s="118"/>
      <c r="BT587" s="118"/>
      <c r="BU587" s="118"/>
    </row>
    <row r="588" spans="2:73" ht="12.75"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118"/>
      <c r="BO588" s="118"/>
      <c r="BP588" s="118"/>
      <c r="BQ588" s="118"/>
      <c r="BR588" s="118"/>
      <c r="BS588" s="118"/>
      <c r="BT588" s="118"/>
      <c r="BU588" s="118"/>
    </row>
    <row r="589" spans="2:73" ht="12.75"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118"/>
      <c r="BO589" s="118"/>
      <c r="BP589" s="118"/>
      <c r="BQ589" s="118"/>
      <c r="BR589" s="118"/>
      <c r="BS589" s="118"/>
      <c r="BT589" s="118"/>
      <c r="BU589" s="118"/>
    </row>
    <row r="590" spans="2:73" ht="12.75"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118"/>
      <c r="BO590" s="118"/>
      <c r="BP590" s="118"/>
      <c r="BQ590" s="118"/>
      <c r="BR590" s="118"/>
      <c r="BS590" s="118"/>
      <c r="BT590" s="118"/>
      <c r="BU590" s="118"/>
    </row>
    <row r="591" spans="2:73" ht="12.75"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118"/>
      <c r="BO591" s="118"/>
      <c r="BP591" s="118"/>
      <c r="BQ591" s="118"/>
      <c r="BR591" s="118"/>
      <c r="BS591" s="118"/>
      <c r="BT591" s="118"/>
      <c r="BU591" s="118"/>
    </row>
    <row r="592" spans="2:73" ht="12.75"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118"/>
      <c r="BO592" s="118"/>
      <c r="BP592" s="118"/>
      <c r="BQ592" s="118"/>
      <c r="BR592" s="118"/>
      <c r="BS592" s="118"/>
      <c r="BT592" s="118"/>
      <c r="BU592" s="118"/>
    </row>
    <row r="593" spans="2:73" ht="12.75"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118"/>
      <c r="BO593" s="118"/>
      <c r="BP593" s="118"/>
      <c r="BQ593" s="118"/>
      <c r="BR593" s="118"/>
      <c r="BS593" s="118"/>
      <c r="BT593" s="118"/>
      <c r="BU593" s="118"/>
    </row>
    <row r="594" spans="2:73" ht="12.75"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118"/>
      <c r="BO594" s="118"/>
      <c r="BP594" s="118"/>
      <c r="BQ594" s="118"/>
      <c r="BR594" s="118"/>
      <c r="BS594" s="118"/>
      <c r="BT594" s="118"/>
      <c r="BU594" s="118"/>
    </row>
    <row r="595" spans="2:73" ht="12.75"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118"/>
      <c r="BO595" s="118"/>
      <c r="BP595" s="118"/>
      <c r="BQ595" s="118"/>
      <c r="BR595" s="118"/>
      <c r="BS595" s="118"/>
      <c r="BT595" s="118"/>
      <c r="BU595" s="118"/>
    </row>
    <row r="596" spans="2:73" ht="12.75"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118"/>
      <c r="BO596" s="118"/>
      <c r="BP596" s="118"/>
      <c r="BQ596" s="118"/>
      <c r="BR596" s="118"/>
      <c r="BS596" s="118"/>
      <c r="BT596" s="118"/>
      <c r="BU596" s="118"/>
    </row>
    <row r="597" spans="2:73" ht="12.75"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118"/>
      <c r="BO597" s="118"/>
      <c r="BP597" s="118"/>
      <c r="BQ597" s="118"/>
      <c r="BR597" s="118"/>
      <c r="BS597" s="118"/>
      <c r="BT597" s="118"/>
      <c r="BU597" s="118"/>
    </row>
    <row r="598" spans="2:73" ht="12.75"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118"/>
      <c r="BO598" s="118"/>
      <c r="BP598" s="118"/>
      <c r="BQ598" s="118"/>
      <c r="BR598" s="118"/>
      <c r="BS598" s="118"/>
      <c r="BT598" s="118"/>
      <c r="BU598" s="118"/>
    </row>
    <row r="599" spans="2:73" ht="12.75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118"/>
      <c r="BO599" s="118"/>
      <c r="BP599" s="118"/>
      <c r="BQ599" s="118"/>
      <c r="BR599" s="118"/>
      <c r="BS599" s="118"/>
      <c r="BT599" s="118"/>
      <c r="BU599" s="118"/>
    </row>
    <row r="600" spans="2:73" ht="12.75"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118"/>
      <c r="BO600" s="118"/>
      <c r="BP600" s="118"/>
      <c r="BQ600" s="118"/>
      <c r="BR600" s="118"/>
      <c r="BS600" s="118"/>
      <c r="BT600" s="118"/>
      <c r="BU600" s="118"/>
    </row>
    <row r="601" spans="2:73" ht="12.75"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118"/>
      <c r="BO601" s="118"/>
      <c r="BP601" s="118"/>
      <c r="BQ601" s="118"/>
      <c r="BR601" s="118"/>
      <c r="BS601" s="118"/>
      <c r="BT601" s="118"/>
      <c r="BU601" s="118"/>
    </row>
    <row r="602" spans="2:73" ht="12.75"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118"/>
      <c r="BO602" s="118"/>
      <c r="BP602" s="118"/>
      <c r="BQ602" s="118"/>
      <c r="BR602" s="118"/>
      <c r="BS602" s="118"/>
      <c r="BT602" s="118"/>
      <c r="BU602" s="118"/>
    </row>
    <row r="603" spans="2:73" ht="12.75"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118"/>
      <c r="BO603" s="118"/>
      <c r="BP603" s="118"/>
      <c r="BQ603" s="118"/>
      <c r="BR603" s="118"/>
      <c r="BS603" s="118"/>
      <c r="BT603" s="118"/>
      <c r="BU603" s="118"/>
    </row>
    <row r="604" spans="2:73" ht="12.75"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118"/>
      <c r="BO604" s="118"/>
      <c r="BP604" s="118"/>
      <c r="BQ604" s="118"/>
      <c r="BR604" s="118"/>
      <c r="BS604" s="118"/>
      <c r="BT604" s="118"/>
      <c r="BU604" s="118"/>
    </row>
    <row r="605" spans="2:73" ht="12.75"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118"/>
      <c r="BO605" s="118"/>
      <c r="BP605" s="118"/>
      <c r="BQ605" s="118"/>
      <c r="BR605" s="118"/>
      <c r="BS605" s="118"/>
      <c r="BT605" s="118"/>
      <c r="BU605" s="118"/>
    </row>
    <row r="606" spans="2:73" ht="12.75"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118"/>
      <c r="BO606" s="118"/>
      <c r="BP606" s="118"/>
      <c r="BQ606" s="118"/>
      <c r="BR606" s="118"/>
      <c r="BS606" s="118"/>
      <c r="BT606" s="118"/>
      <c r="BU606" s="118"/>
    </row>
    <row r="607" spans="2:73" ht="12.75"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118"/>
      <c r="BO607" s="118"/>
      <c r="BP607" s="118"/>
      <c r="BQ607" s="118"/>
      <c r="BR607" s="118"/>
      <c r="BS607" s="118"/>
      <c r="BT607" s="118"/>
      <c r="BU607" s="118"/>
    </row>
    <row r="608" spans="2:73" ht="12.75"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118"/>
      <c r="BO608" s="118"/>
      <c r="BP608" s="118"/>
      <c r="BQ608" s="118"/>
      <c r="BR608" s="118"/>
      <c r="BS608" s="118"/>
      <c r="BT608" s="118"/>
      <c r="BU608" s="118"/>
    </row>
    <row r="609" spans="2:73" ht="12.75"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118"/>
      <c r="BO609" s="118"/>
      <c r="BP609" s="118"/>
      <c r="BQ609" s="118"/>
      <c r="BR609" s="118"/>
      <c r="BS609" s="118"/>
      <c r="BT609" s="118"/>
      <c r="BU609" s="118"/>
    </row>
    <row r="610" spans="2:73" ht="12.75"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118"/>
      <c r="BO610" s="118"/>
      <c r="BP610" s="118"/>
      <c r="BQ610" s="118"/>
      <c r="BR610" s="118"/>
      <c r="BS610" s="118"/>
      <c r="BT610" s="118"/>
      <c r="BU610" s="118"/>
    </row>
    <row r="611" spans="2:73" ht="12.75"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118"/>
      <c r="BO611" s="118"/>
      <c r="BP611" s="118"/>
      <c r="BQ611" s="118"/>
      <c r="BR611" s="118"/>
      <c r="BS611" s="118"/>
      <c r="BT611" s="118"/>
      <c r="BU611" s="118"/>
    </row>
    <row r="612" spans="2:73" ht="12.75"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118"/>
      <c r="BO612" s="118"/>
      <c r="BP612" s="118"/>
      <c r="BQ612" s="118"/>
      <c r="BR612" s="118"/>
      <c r="BS612" s="118"/>
      <c r="BT612" s="118"/>
      <c r="BU612" s="118"/>
    </row>
    <row r="613" spans="2:73" ht="12.75"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118"/>
      <c r="BO613" s="118"/>
      <c r="BP613" s="118"/>
      <c r="BQ613" s="118"/>
      <c r="BR613" s="118"/>
      <c r="BS613" s="118"/>
      <c r="BT613" s="118"/>
      <c r="BU613" s="118"/>
    </row>
    <row r="614" spans="2:73" ht="12.75"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118"/>
      <c r="BO614" s="118"/>
      <c r="BP614" s="118"/>
      <c r="BQ614" s="118"/>
      <c r="BR614" s="118"/>
      <c r="BS614" s="118"/>
      <c r="BT614" s="118"/>
      <c r="BU614" s="118"/>
    </row>
    <row r="615" spans="2:73" ht="12.75"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118"/>
      <c r="BO615" s="118"/>
      <c r="BP615" s="118"/>
      <c r="BQ615" s="118"/>
      <c r="BR615" s="118"/>
      <c r="BS615" s="118"/>
      <c r="BT615" s="118"/>
      <c r="BU615" s="118"/>
    </row>
    <row r="616" spans="2:73" ht="12.75"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118"/>
      <c r="BO616" s="118"/>
      <c r="BP616" s="118"/>
      <c r="BQ616" s="118"/>
      <c r="BR616" s="118"/>
      <c r="BS616" s="118"/>
      <c r="BT616" s="118"/>
      <c r="BU616" s="118"/>
    </row>
    <row r="617" spans="2:73" ht="12.75"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118"/>
      <c r="BO617" s="118"/>
      <c r="BP617" s="118"/>
      <c r="BQ617" s="118"/>
      <c r="BR617" s="118"/>
      <c r="BS617" s="118"/>
      <c r="BT617" s="118"/>
      <c r="BU617" s="118"/>
    </row>
    <row r="618" spans="2:73" ht="12.75"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118"/>
      <c r="BO618" s="118"/>
      <c r="BP618" s="118"/>
      <c r="BQ618" s="118"/>
      <c r="BR618" s="118"/>
      <c r="BS618" s="118"/>
      <c r="BT618" s="118"/>
      <c r="BU618" s="118"/>
    </row>
    <row r="619" spans="2:73" ht="12.75"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118"/>
      <c r="BO619" s="118"/>
      <c r="BP619" s="118"/>
      <c r="BQ619" s="118"/>
      <c r="BR619" s="118"/>
      <c r="BS619" s="118"/>
      <c r="BT619" s="118"/>
      <c r="BU619" s="118"/>
    </row>
    <row r="620" spans="2:73" ht="12.75"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118"/>
      <c r="BO620" s="118"/>
      <c r="BP620" s="118"/>
      <c r="BQ620" s="118"/>
      <c r="BR620" s="118"/>
      <c r="BS620" s="118"/>
      <c r="BT620" s="118"/>
      <c r="BU620" s="118"/>
    </row>
    <row r="621" spans="2:73" ht="12.75"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118"/>
      <c r="BO621" s="118"/>
      <c r="BP621" s="118"/>
      <c r="BQ621" s="118"/>
      <c r="BR621" s="118"/>
      <c r="BS621" s="118"/>
      <c r="BT621" s="118"/>
      <c r="BU621" s="118"/>
    </row>
    <row r="622" spans="2:73" ht="12.75"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118"/>
      <c r="BO622" s="118"/>
      <c r="BP622" s="118"/>
      <c r="BQ622" s="118"/>
      <c r="BR622" s="118"/>
      <c r="BS622" s="118"/>
      <c r="BT622" s="118"/>
      <c r="BU622" s="118"/>
    </row>
    <row r="623" spans="2:73" ht="12.75"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118"/>
      <c r="BO623" s="118"/>
      <c r="BP623" s="118"/>
      <c r="BQ623" s="118"/>
      <c r="BR623" s="118"/>
      <c r="BS623" s="118"/>
      <c r="BT623" s="118"/>
      <c r="BU623" s="118"/>
    </row>
    <row r="624" spans="2:73" ht="12.75"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118"/>
      <c r="BO624" s="118"/>
      <c r="BP624" s="118"/>
      <c r="BQ624" s="118"/>
      <c r="BR624" s="118"/>
      <c r="BS624" s="118"/>
      <c r="BT624" s="118"/>
      <c r="BU624" s="118"/>
    </row>
    <row r="625" spans="2:73" ht="12.75"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118"/>
      <c r="BO625" s="118"/>
      <c r="BP625" s="118"/>
      <c r="BQ625" s="118"/>
      <c r="BR625" s="118"/>
      <c r="BS625" s="118"/>
      <c r="BT625" s="118"/>
      <c r="BU625" s="118"/>
    </row>
    <row r="626" spans="2:73" ht="12.75"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118"/>
      <c r="BO626" s="118"/>
      <c r="BP626" s="118"/>
      <c r="BQ626" s="118"/>
      <c r="BR626" s="118"/>
      <c r="BS626" s="118"/>
      <c r="BT626" s="118"/>
      <c r="BU626" s="118"/>
    </row>
    <row r="627" spans="2:73" ht="12.7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118"/>
      <c r="BO627" s="118"/>
      <c r="BP627" s="118"/>
      <c r="BQ627" s="118"/>
      <c r="BR627" s="118"/>
      <c r="BS627" s="118"/>
      <c r="BT627" s="118"/>
      <c r="BU627" s="118"/>
    </row>
    <row r="628" spans="2:73" ht="12.75"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118"/>
      <c r="BO628" s="118"/>
      <c r="BP628" s="118"/>
      <c r="BQ628" s="118"/>
      <c r="BR628" s="118"/>
      <c r="BS628" s="118"/>
      <c r="BT628" s="118"/>
      <c r="BU628" s="118"/>
    </row>
    <row r="629" spans="2:73" ht="12.75"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118"/>
      <c r="BO629" s="118"/>
      <c r="BP629" s="118"/>
      <c r="BQ629" s="118"/>
      <c r="BR629" s="118"/>
      <c r="BS629" s="118"/>
      <c r="BT629" s="118"/>
      <c r="BU629" s="118"/>
    </row>
    <row r="630" spans="2:73" ht="12.75"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118"/>
      <c r="BO630" s="118"/>
      <c r="BP630" s="118"/>
      <c r="BQ630" s="118"/>
      <c r="BR630" s="118"/>
      <c r="BS630" s="118"/>
      <c r="BT630" s="118"/>
      <c r="BU630" s="118"/>
    </row>
    <row r="631" spans="2:73" ht="12.75"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118"/>
      <c r="BO631" s="118"/>
      <c r="BP631" s="118"/>
      <c r="BQ631" s="118"/>
      <c r="BR631" s="118"/>
      <c r="BS631" s="118"/>
      <c r="BT631" s="118"/>
      <c r="BU631" s="118"/>
    </row>
    <row r="632" spans="2:73" ht="12.75"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118"/>
      <c r="BO632" s="118"/>
      <c r="BP632" s="118"/>
      <c r="BQ632" s="118"/>
      <c r="BR632" s="118"/>
      <c r="BS632" s="118"/>
      <c r="BT632" s="118"/>
      <c r="BU632" s="118"/>
    </row>
    <row r="633" spans="2:73" ht="12.75"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118"/>
      <c r="BO633" s="118"/>
      <c r="BP633" s="118"/>
      <c r="BQ633" s="118"/>
      <c r="BR633" s="118"/>
      <c r="BS633" s="118"/>
      <c r="BT633" s="118"/>
      <c r="BU633" s="118"/>
    </row>
    <row r="634" spans="2:73" ht="12.75"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118"/>
      <c r="BO634" s="118"/>
      <c r="BP634" s="118"/>
      <c r="BQ634" s="118"/>
      <c r="BR634" s="118"/>
      <c r="BS634" s="118"/>
      <c r="BT634" s="118"/>
      <c r="BU634" s="118"/>
    </row>
    <row r="635" spans="2:73" ht="12.7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118"/>
      <c r="BO635" s="118"/>
      <c r="BP635" s="118"/>
      <c r="BQ635" s="118"/>
      <c r="BR635" s="118"/>
      <c r="BS635" s="118"/>
      <c r="BT635" s="118"/>
      <c r="BU635" s="118"/>
    </row>
    <row r="636" spans="2:73" ht="12.75"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118"/>
      <c r="BO636" s="118"/>
      <c r="BP636" s="118"/>
      <c r="BQ636" s="118"/>
      <c r="BR636" s="118"/>
      <c r="BS636" s="118"/>
      <c r="BT636" s="118"/>
      <c r="BU636" s="118"/>
    </row>
    <row r="637" spans="2:73" ht="12.75"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118"/>
      <c r="BO637" s="118"/>
      <c r="BP637" s="118"/>
      <c r="BQ637" s="118"/>
      <c r="BR637" s="118"/>
      <c r="BS637" s="118"/>
      <c r="BT637" s="118"/>
      <c r="BU637" s="118"/>
    </row>
    <row r="638" spans="2:73" ht="12.75"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118"/>
      <c r="BO638" s="118"/>
      <c r="BP638" s="118"/>
      <c r="BQ638" s="118"/>
      <c r="BR638" s="118"/>
      <c r="BS638" s="118"/>
      <c r="BT638" s="118"/>
      <c r="BU638" s="118"/>
    </row>
    <row r="639" spans="2:73" ht="12.75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118"/>
      <c r="BO639" s="118"/>
      <c r="BP639" s="118"/>
      <c r="BQ639" s="118"/>
      <c r="BR639" s="118"/>
      <c r="BS639" s="118"/>
      <c r="BT639" s="118"/>
      <c r="BU639" s="118"/>
    </row>
    <row r="640" spans="2:73" ht="12.75"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118"/>
      <c r="BO640" s="118"/>
      <c r="BP640" s="118"/>
      <c r="BQ640" s="118"/>
      <c r="BR640" s="118"/>
      <c r="BS640" s="118"/>
      <c r="BT640" s="118"/>
      <c r="BU640" s="118"/>
    </row>
    <row r="641" spans="2:73" ht="12.75"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118"/>
      <c r="BO641" s="118"/>
      <c r="BP641" s="118"/>
      <c r="BQ641" s="118"/>
      <c r="BR641" s="118"/>
      <c r="BS641" s="118"/>
      <c r="BT641" s="118"/>
      <c r="BU641" s="118"/>
    </row>
    <row r="642" spans="2:73" ht="12.75"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118"/>
      <c r="BO642" s="118"/>
      <c r="BP642" s="118"/>
      <c r="BQ642" s="118"/>
      <c r="BR642" s="118"/>
      <c r="BS642" s="118"/>
      <c r="BT642" s="118"/>
      <c r="BU642" s="118"/>
    </row>
    <row r="643" spans="2:73" ht="12.75"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118"/>
      <c r="BO643" s="118"/>
      <c r="BP643" s="118"/>
      <c r="BQ643" s="118"/>
      <c r="BR643" s="118"/>
      <c r="BS643" s="118"/>
      <c r="BT643" s="118"/>
      <c r="BU643" s="118"/>
    </row>
    <row r="644" spans="2:73" ht="12.75"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118"/>
      <c r="BO644" s="118"/>
      <c r="BP644" s="118"/>
      <c r="BQ644" s="118"/>
      <c r="BR644" s="118"/>
      <c r="BS644" s="118"/>
      <c r="BT644" s="118"/>
      <c r="BU644" s="118"/>
    </row>
    <row r="645" spans="2:73" ht="12.75"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118"/>
      <c r="BO645" s="118"/>
      <c r="BP645" s="118"/>
      <c r="BQ645" s="118"/>
      <c r="BR645" s="118"/>
      <c r="BS645" s="118"/>
      <c r="BT645" s="118"/>
      <c r="BU645" s="118"/>
    </row>
    <row r="646" spans="2:73" ht="12.75"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118"/>
      <c r="BO646" s="118"/>
      <c r="BP646" s="118"/>
      <c r="BQ646" s="118"/>
      <c r="BR646" s="118"/>
      <c r="BS646" s="118"/>
      <c r="BT646" s="118"/>
      <c r="BU646" s="118"/>
    </row>
    <row r="647" spans="2:73" ht="12.75"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118"/>
      <c r="BO647" s="118"/>
      <c r="BP647" s="118"/>
      <c r="BQ647" s="118"/>
      <c r="BR647" s="118"/>
      <c r="BS647" s="118"/>
      <c r="BT647" s="118"/>
      <c r="BU647" s="118"/>
    </row>
    <row r="648" spans="2:73" ht="12.75"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118"/>
      <c r="BO648" s="118"/>
      <c r="BP648" s="118"/>
      <c r="BQ648" s="118"/>
      <c r="BR648" s="118"/>
      <c r="BS648" s="118"/>
      <c r="BT648" s="118"/>
      <c r="BU648" s="118"/>
    </row>
    <row r="649" spans="2:73" ht="12.75"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118"/>
      <c r="BO649" s="118"/>
      <c r="BP649" s="118"/>
      <c r="BQ649" s="118"/>
      <c r="BR649" s="118"/>
      <c r="BS649" s="118"/>
      <c r="BT649" s="118"/>
      <c r="BU649" s="118"/>
    </row>
    <row r="650" spans="2:73" ht="12.75"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118"/>
      <c r="BO650" s="118"/>
      <c r="BP650" s="118"/>
      <c r="BQ650" s="118"/>
      <c r="BR650" s="118"/>
      <c r="BS650" s="118"/>
      <c r="BT650" s="118"/>
      <c r="BU650" s="118"/>
    </row>
    <row r="651" spans="2:73" ht="12.75"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118"/>
      <c r="BO651" s="118"/>
      <c r="BP651" s="118"/>
      <c r="BQ651" s="118"/>
      <c r="BR651" s="118"/>
      <c r="BS651" s="118"/>
      <c r="BT651" s="118"/>
      <c r="BU651" s="118"/>
    </row>
    <row r="652" spans="2:73" ht="12.75"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118"/>
      <c r="BO652" s="118"/>
      <c r="BP652" s="118"/>
      <c r="BQ652" s="118"/>
      <c r="BR652" s="118"/>
      <c r="BS652" s="118"/>
      <c r="BT652" s="118"/>
      <c r="BU652" s="118"/>
    </row>
    <row r="653" spans="2:73" ht="12.75"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118"/>
      <c r="BO653" s="118"/>
      <c r="BP653" s="118"/>
      <c r="BQ653" s="118"/>
      <c r="BR653" s="118"/>
      <c r="BS653" s="118"/>
      <c r="BT653" s="118"/>
      <c r="BU653" s="118"/>
    </row>
    <row r="654" spans="2:73" ht="12.75"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118"/>
      <c r="BO654" s="118"/>
      <c r="BP654" s="118"/>
      <c r="BQ654" s="118"/>
      <c r="BR654" s="118"/>
      <c r="BS654" s="118"/>
      <c r="BT654" s="118"/>
      <c r="BU654" s="118"/>
    </row>
    <row r="655" spans="2:73" ht="12.75"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118"/>
      <c r="BO655" s="118"/>
      <c r="BP655" s="118"/>
      <c r="BQ655" s="118"/>
      <c r="BR655" s="118"/>
      <c r="BS655" s="118"/>
      <c r="BT655" s="118"/>
      <c r="BU655" s="118"/>
    </row>
    <row r="656" spans="2:73" ht="12.75"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118"/>
      <c r="BO656" s="118"/>
      <c r="BP656" s="118"/>
      <c r="BQ656" s="118"/>
      <c r="BR656" s="118"/>
      <c r="BS656" s="118"/>
      <c r="BT656" s="118"/>
      <c r="BU656" s="118"/>
    </row>
    <row r="657" spans="2:73" ht="12.75"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118"/>
      <c r="BO657" s="118"/>
      <c r="BP657" s="118"/>
      <c r="BQ657" s="118"/>
      <c r="BR657" s="118"/>
      <c r="BS657" s="118"/>
      <c r="BT657" s="118"/>
      <c r="BU657" s="118"/>
    </row>
    <row r="658" spans="2:73" ht="12.75"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118"/>
      <c r="BO658" s="118"/>
      <c r="BP658" s="118"/>
      <c r="BQ658" s="118"/>
      <c r="BR658" s="118"/>
      <c r="BS658" s="118"/>
      <c r="BT658" s="118"/>
      <c r="BU658" s="118"/>
    </row>
    <row r="659" spans="2:73" ht="12.75"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118"/>
      <c r="BO659" s="118"/>
      <c r="BP659" s="118"/>
      <c r="BQ659" s="118"/>
      <c r="BR659" s="118"/>
      <c r="BS659" s="118"/>
      <c r="BT659" s="118"/>
      <c r="BU659" s="118"/>
    </row>
    <row r="660" spans="2:73" ht="12.75"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118"/>
      <c r="BO660" s="118"/>
      <c r="BP660" s="118"/>
      <c r="BQ660" s="118"/>
      <c r="BR660" s="118"/>
      <c r="BS660" s="118"/>
      <c r="BT660" s="118"/>
      <c r="BU660" s="118"/>
    </row>
    <row r="661" spans="2:73" ht="12.75"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118"/>
      <c r="BO661" s="118"/>
      <c r="BP661" s="118"/>
      <c r="BQ661" s="118"/>
      <c r="BR661" s="118"/>
      <c r="BS661" s="118"/>
      <c r="BT661" s="118"/>
      <c r="BU661" s="118"/>
    </row>
    <row r="662" spans="2:73" ht="12.75"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118"/>
      <c r="BO662" s="118"/>
      <c r="BP662" s="118"/>
      <c r="BQ662" s="118"/>
      <c r="BR662" s="118"/>
      <c r="BS662" s="118"/>
      <c r="BT662" s="118"/>
      <c r="BU662" s="118"/>
    </row>
    <row r="663" spans="2:73" ht="12.75"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118"/>
      <c r="BO663" s="118"/>
      <c r="BP663" s="118"/>
      <c r="BQ663" s="118"/>
      <c r="BR663" s="118"/>
      <c r="BS663" s="118"/>
      <c r="BT663" s="118"/>
      <c r="BU663" s="118"/>
    </row>
    <row r="664" spans="2:73" ht="12.75"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118"/>
      <c r="BO664" s="118"/>
      <c r="BP664" s="118"/>
      <c r="BQ664" s="118"/>
      <c r="BR664" s="118"/>
      <c r="BS664" s="118"/>
      <c r="BT664" s="118"/>
      <c r="BU664" s="118"/>
    </row>
    <row r="665" spans="2:73" ht="12.75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118"/>
      <c r="BO665" s="118"/>
      <c r="BP665" s="118"/>
      <c r="BQ665" s="118"/>
      <c r="BR665" s="118"/>
      <c r="BS665" s="118"/>
      <c r="BT665" s="118"/>
      <c r="BU665" s="118"/>
    </row>
    <row r="666" spans="2:73" ht="12.75"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118"/>
      <c r="BO666" s="118"/>
      <c r="BP666" s="118"/>
      <c r="BQ666" s="118"/>
      <c r="BR666" s="118"/>
      <c r="BS666" s="118"/>
      <c r="BT666" s="118"/>
      <c r="BU666" s="118"/>
    </row>
    <row r="667" spans="2:73" ht="12.75"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118"/>
      <c r="BO667" s="118"/>
      <c r="BP667" s="118"/>
      <c r="BQ667" s="118"/>
      <c r="BR667" s="118"/>
      <c r="BS667" s="118"/>
      <c r="BT667" s="118"/>
      <c r="BU667" s="118"/>
    </row>
    <row r="668" spans="2:73" ht="12.75"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118"/>
      <c r="BO668" s="118"/>
      <c r="BP668" s="118"/>
      <c r="BQ668" s="118"/>
      <c r="BR668" s="118"/>
      <c r="BS668" s="118"/>
      <c r="BT668" s="118"/>
      <c r="BU668" s="118"/>
    </row>
    <row r="669" spans="2:73" ht="12.75"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118"/>
      <c r="BO669" s="118"/>
      <c r="BP669" s="118"/>
      <c r="BQ669" s="118"/>
      <c r="BR669" s="118"/>
      <c r="BS669" s="118"/>
      <c r="BT669" s="118"/>
      <c r="BU669" s="118"/>
    </row>
    <row r="670" spans="2:73" ht="12.75"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118"/>
      <c r="BO670" s="118"/>
      <c r="BP670" s="118"/>
      <c r="BQ670" s="118"/>
      <c r="BR670" s="118"/>
      <c r="BS670" s="118"/>
      <c r="BT670" s="118"/>
      <c r="BU670" s="118"/>
    </row>
    <row r="671" spans="2:73" ht="12.75"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118"/>
      <c r="BO671" s="118"/>
      <c r="BP671" s="118"/>
      <c r="BQ671" s="118"/>
      <c r="BR671" s="118"/>
      <c r="BS671" s="118"/>
      <c r="BT671" s="118"/>
      <c r="BU671" s="118"/>
    </row>
    <row r="672" spans="2:73" ht="12.75"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118"/>
      <c r="BO672" s="118"/>
      <c r="BP672" s="118"/>
      <c r="BQ672" s="118"/>
      <c r="BR672" s="118"/>
      <c r="BS672" s="118"/>
      <c r="BT672" s="118"/>
      <c r="BU672" s="118"/>
    </row>
    <row r="673" spans="2:73" ht="12.75"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118"/>
      <c r="BO673" s="118"/>
      <c r="BP673" s="118"/>
      <c r="BQ673" s="118"/>
      <c r="BR673" s="118"/>
      <c r="BS673" s="118"/>
      <c r="BT673" s="118"/>
      <c r="BU673" s="118"/>
    </row>
    <row r="674" spans="2:73" ht="12.75"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118"/>
      <c r="BO674" s="118"/>
      <c r="BP674" s="118"/>
      <c r="BQ674" s="118"/>
      <c r="BR674" s="118"/>
      <c r="BS674" s="118"/>
      <c r="BT674" s="118"/>
      <c r="BU674" s="118"/>
    </row>
    <row r="675" spans="2:73" ht="12.75"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118"/>
      <c r="BO675" s="118"/>
      <c r="BP675" s="118"/>
      <c r="BQ675" s="118"/>
      <c r="BR675" s="118"/>
      <c r="BS675" s="118"/>
      <c r="BT675" s="118"/>
      <c r="BU675" s="118"/>
    </row>
    <row r="676" spans="2:73" ht="12.75"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118"/>
      <c r="BO676" s="118"/>
      <c r="BP676" s="118"/>
      <c r="BQ676" s="118"/>
      <c r="BR676" s="118"/>
      <c r="BS676" s="118"/>
      <c r="BT676" s="118"/>
      <c r="BU676" s="118"/>
    </row>
    <row r="677" spans="2:73" ht="12.75"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118"/>
      <c r="BO677" s="118"/>
      <c r="BP677" s="118"/>
      <c r="BQ677" s="118"/>
      <c r="BR677" s="118"/>
      <c r="BS677" s="118"/>
      <c r="BT677" s="118"/>
      <c r="BU677" s="118"/>
    </row>
    <row r="678" spans="2:73" ht="12.75"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118"/>
      <c r="BO678" s="118"/>
      <c r="BP678" s="118"/>
      <c r="BQ678" s="118"/>
      <c r="BR678" s="118"/>
      <c r="BS678" s="118"/>
      <c r="BT678" s="118"/>
      <c r="BU678" s="118"/>
    </row>
    <row r="679" spans="2:73" ht="12.75"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118"/>
      <c r="BO679" s="118"/>
      <c r="BP679" s="118"/>
      <c r="BQ679" s="118"/>
      <c r="BR679" s="118"/>
      <c r="BS679" s="118"/>
      <c r="BT679" s="118"/>
      <c r="BU679" s="118"/>
    </row>
    <row r="680" spans="2:73" ht="12.75"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118"/>
      <c r="BO680" s="118"/>
      <c r="BP680" s="118"/>
      <c r="BQ680" s="118"/>
      <c r="BR680" s="118"/>
      <c r="BS680" s="118"/>
      <c r="BT680" s="118"/>
      <c r="BU680" s="118"/>
    </row>
    <row r="681" spans="2:73" ht="12.75"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118"/>
      <c r="BO681" s="118"/>
      <c r="BP681" s="118"/>
      <c r="BQ681" s="118"/>
      <c r="BR681" s="118"/>
      <c r="BS681" s="118"/>
      <c r="BT681" s="118"/>
      <c r="BU681" s="118"/>
    </row>
    <row r="682" spans="2:73" ht="12.75"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118"/>
      <c r="BO682" s="118"/>
      <c r="BP682" s="118"/>
      <c r="BQ682" s="118"/>
      <c r="BR682" s="118"/>
      <c r="BS682" s="118"/>
      <c r="BT682" s="118"/>
      <c r="BU682" s="118"/>
    </row>
    <row r="683" spans="2:73" ht="12.75"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118"/>
      <c r="BO683" s="118"/>
      <c r="BP683" s="118"/>
      <c r="BQ683" s="118"/>
      <c r="BR683" s="118"/>
      <c r="BS683" s="118"/>
      <c r="BT683" s="118"/>
      <c r="BU683" s="118"/>
    </row>
    <row r="684" spans="2:73" ht="12.75"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118"/>
      <c r="BO684" s="118"/>
      <c r="BP684" s="118"/>
      <c r="BQ684" s="118"/>
      <c r="BR684" s="118"/>
      <c r="BS684" s="118"/>
      <c r="BT684" s="118"/>
      <c r="BU684" s="118"/>
    </row>
    <row r="685" spans="2:73" ht="12.75"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118"/>
      <c r="BO685" s="118"/>
      <c r="BP685" s="118"/>
      <c r="BQ685" s="118"/>
      <c r="BR685" s="118"/>
      <c r="BS685" s="118"/>
      <c r="BT685" s="118"/>
      <c r="BU685" s="118"/>
    </row>
    <row r="686" spans="2:73" ht="12.75"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118"/>
      <c r="BO686" s="118"/>
      <c r="BP686" s="118"/>
      <c r="BQ686" s="118"/>
      <c r="BR686" s="118"/>
      <c r="BS686" s="118"/>
      <c r="BT686" s="118"/>
      <c r="BU686" s="118"/>
    </row>
    <row r="687" spans="2:73" ht="12.75"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118"/>
      <c r="BO687" s="118"/>
      <c r="BP687" s="118"/>
      <c r="BQ687" s="118"/>
      <c r="BR687" s="118"/>
      <c r="BS687" s="118"/>
      <c r="BT687" s="118"/>
      <c r="BU687" s="118"/>
    </row>
    <row r="688" spans="2:73" ht="12.75"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118"/>
      <c r="BO688" s="118"/>
      <c r="BP688" s="118"/>
      <c r="BQ688" s="118"/>
      <c r="BR688" s="118"/>
      <c r="BS688" s="118"/>
      <c r="BT688" s="118"/>
      <c r="BU688" s="118"/>
    </row>
    <row r="689" spans="2:73" ht="12.75"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118"/>
      <c r="BO689" s="118"/>
      <c r="BP689" s="118"/>
      <c r="BQ689" s="118"/>
      <c r="BR689" s="118"/>
      <c r="BS689" s="118"/>
      <c r="BT689" s="118"/>
      <c r="BU689" s="118"/>
    </row>
    <row r="690" spans="2:73" ht="12.75"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118"/>
      <c r="BO690" s="118"/>
      <c r="BP690" s="118"/>
      <c r="BQ690" s="118"/>
      <c r="BR690" s="118"/>
      <c r="BS690" s="118"/>
      <c r="BT690" s="118"/>
      <c r="BU690" s="118"/>
    </row>
    <row r="691" spans="2:73" ht="12.75"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118"/>
      <c r="BO691" s="118"/>
      <c r="BP691" s="118"/>
      <c r="BQ691" s="118"/>
      <c r="BR691" s="118"/>
      <c r="BS691" s="118"/>
      <c r="BT691" s="118"/>
      <c r="BU691" s="118"/>
    </row>
    <row r="692" spans="2:73" ht="12.75"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118"/>
      <c r="BO692" s="118"/>
      <c r="BP692" s="118"/>
      <c r="BQ692" s="118"/>
      <c r="BR692" s="118"/>
      <c r="BS692" s="118"/>
      <c r="BT692" s="118"/>
      <c r="BU692" s="118"/>
    </row>
    <row r="693" spans="2:73" ht="12.75"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118"/>
      <c r="BO693" s="118"/>
      <c r="BP693" s="118"/>
      <c r="BQ693" s="118"/>
      <c r="BR693" s="118"/>
      <c r="BS693" s="118"/>
      <c r="BT693" s="118"/>
      <c r="BU693" s="118"/>
    </row>
    <row r="694" spans="2:73" ht="12.75"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118"/>
      <c r="BO694" s="118"/>
      <c r="BP694" s="118"/>
      <c r="BQ694" s="118"/>
      <c r="BR694" s="118"/>
      <c r="BS694" s="118"/>
      <c r="BT694" s="118"/>
      <c r="BU694" s="118"/>
    </row>
    <row r="695" spans="2:73" ht="12.75"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118"/>
      <c r="BO695" s="118"/>
      <c r="BP695" s="118"/>
      <c r="BQ695" s="118"/>
      <c r="BR695" s="118"/>
      <c r="BS695" s="118"/>
      <c r="BT695" s="118"/>
      <c r="BU695" s="118"/>
    </row>
    <row r="696" spans="2:73" ht="12.75"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118"/>
      <c r="BO696" s="118"/>
      <c r="BP696" s="118"/>
      <c r="BQ696" s="118"/>
      <c r="BR696" s="118"/>
      <c r="BS696" s="118"/>
      <c r="BT696" s="118"/>
      <c r="BU696" s="118"/>
    </row>
    <row r="697" spans="2:73" ht="12.75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118"/>
      <c r="BO697" s="118"/>
      <c r="BP697" s="118"/>
      <c r="BQ697" s="118"/>
      <c r="BR697" s="118"/>
      <c r="BS697" s="118"/>
      <c r="BT697" s="118"/>
      <c r="BU697" s="118"/>
    </row>
    <row r="698" spans="2:73" ht="12.75"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118"/>
      <c r="BO698" s="118"/>
      <c r="BP698" s="118"/>
      <c r="BQ698" s="118"/>
      <c r="BR698" s="118"/>
      <c r="BS698" s="118"/>
      <c r="BT698" s="118"/>
      <c r="BU698" s="118"/>
    </row>
    <row r="699" spans="2:73" ht="12.75"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118"/>
      <c r="BO699" s="118"/>
      <c r="BP699" s="118"/>
      <c r="BQ699" s="118"/>
      <c r="BR699" s="118"/>
      <c r="BS699" s="118"/>
      <c r="BT699" s="118"/>
      <c r="BU699" s="118"/>
    </row>
    <row r="700" spans="2:73" ht="12.75"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118"/>
      <c r="BO700" s="118"/>
      <c r="BP700" s="118"/>
      <c r="BQ700" s="118"/>
      <c r="BR700" s="118"/>
      <c r="BS700" s="118"/>
      <c r="BT700" s="118"/>
      <c r="BU700" s="118"/>
    </row>
    <row r="701" spans="2:73" ht="12.75"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118"/>
      <c r="BO701" s="118"/>
      <c r="BP701" s="118"/>
      <c r="BQ701" s="118"/>
      <c r="BR701" s="118"/>
      <c r="BS701" s="118"/>
      <c r="BT701" s="118"/>
      <c r="BU701" s="118"/>
    </row>
    <row r="702" spans="2:73" ht="12.75"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118"/>
      <c r="BO702" s="118"/>
      <c r="BP702" s="118"/>
      <c r="BQ702" s="118"/>
      <c r="BR702" s="118"/>
      <c r="BS702" s="118"/>
      <c r="BT702" s="118"/>
      <c r="BU702" s="118"/>
    </row>
    <row r="703" spans="2:73" ht="12.75"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118"/>
      <c r="BO703" s="118"/>
      <c r="BP703" s="118"/>
      <c r="BQ703" s="118"/>
      <c r="BR703" s="118"/>
      <c r="BS703" s="118"/>
      <c r="BT703" s="118"/>
      <c r="BU703" s="118"/>
    </row>
    <row r="704" spans="2:73" ht="12.75"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118"/>
      <c r="BO704" s="118"/>
      <c r="BP704" s="118"/>
      <c r="BQ704" s="118"/>
      <c r="BR704" s="118"/>
      <c r="BS704" s="118"/>
      <c r="BT704" s="118"/>
      <c r="BU704" s="118"/>
    </row>
    <row r="705" spans="2:73" ht="12.7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118"/>
      <c r="BO705" s="118"/>
      <c r="BP705" s="118"/>
      <c r="BQ705" s="118"/>
      <c r="BR705" s="118"/>
      <c r="BS705" s="118"/>
      <c r="BT705" s="118"/>
      <c r="BU705" s="118"/>
    </row>
    <row r="706" spans="2:73" ht="12.75"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118"/>
      <c r="BO706" s="118"/>
      <c r="BP706" s="118"/>
      <c r="BQ706" s="118"/>
      <c r="BR706" s="118"/>
      <c r="BS706" s="118"/>
      <c r="BT706" s="118"/>
      <c r="BU706" s="118"/>
    </row>
    <row r="707" spans="2:73" ht="12.75"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118"/>
      <c r="BO707" s="118"/>
      <c r="BP707" s="118"/>
      <c r="BQ707" s="118"/>
      <c r="BR707" s="118"/>
      <c r="BS707" s="118"/>
      <c r="BT707" s="118"/>
      <c r="BU707" s="118"/>
    </row>
    <row r="708" spans="2:73" ht="12.75"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118"/>
      <c r="BO708" s="118"/>
      <c r="BP708" s="118"/>
      <c r="BQ708" s="118"/>
      <c r="BR708" s="118"/>
      <c r="BS708" s="118"/>
      <c r="BT708" s="118"/>
      <c r="BU708" s="118"/>
    </row>
    <row r="709" spans="2:73" ht="12.75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118"/>
      <c r="BO709" s="118"/>
      <c r="BP709" s="118"/>
      <c r="BQ709" s="118"/>
      <c r="BR709" s="118"/>
      <c r="BS709" s="118"/>
      <c r="BT709" s="118"/>
      <c r="BU709" s="118"/>
    </row>
    <row r="710" spans="2:73" ht="12.75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118"/>
      <c r="BO710" s="118"/>
      <c r="BP710" s="118"/>
      <c r="BQ710" s="118"/>
      <c r="BR710" s="118"/>
      <c r="BS710" s="118"/>
      <c r="BT710" s="118"/>
      <c r="BU710" s="118"/>
    </row>
    <row r="711" spans="2:73" ht="12.75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118"/>
      <c r="BO711" s="118"/>
      <c r="BP711" s="118"/>
      <c r="BQ711" s="118"/>
      <c r="BR711" s="118"/>
      <c r="BS711" s="118"/>
      <c r="BT711" s="118"/>
      <c r="BU711" s="118"/>
    </row>
    <row r="712" spans="2:73" ht="12.75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118"/>
      <c r="BO712" s="118"/>
      <c r="BP712" s="118"/>
      <c r="BQ712" s="118"/>
      <c r="BR712" s="118"/>
      <c r="BS712" s="118"/>
      <c r="BT712" s="118"/>
      <c r="BU712" s="118"/>
    </row>
    <row r="713" spans="2:73" ht="12.75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118"/>
      <c r="BO713" s="118"/>
      <c r="BP713" s="118"/>
      <c r="BQ713" s="118"/>
      <c r="BR713" s="118"/>
      <c r="BS713" s="118"/>
      <c r="BT713" s="118"/>
      <c r="BU713" s="118"/>
    </row>
    <row r="714" spans="2:73" ht="12.7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118"/>
      <c r="BO714" s="118"/>
      <c r="BP714" s="118"/>
      <c r="BQ714" s="118"/>
      <c r="BR714" s="118"/>
      <c r="BS714" s="118"/>
      <c r="BT714" s="118"/>
      <c r="BU714" s="118"/>
    </row>
    <row r="715" spans="2:73" ht="12.75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118"/>
      <c r="BO715" s="118"/>
      <c r="BP715" s="118"/>
      <c r="BQ715" s="118"/>
      <c r="BR715" s="118"/>
      <c r="BS715" s="118"/>
      <c r="BT715" s="118"/>
      <c r="BU715" s="118"/>
    </row>
    <row r="716" spans="2:73" ht="12.75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118"/>
      <c r="BO716" s="118"/>
      <c r="BP716" s="118"/>
      <c r="BQ716" s="118"/>
      <c r="BR716" s="118"/>
      <c r="BS716" s="118"/>
      <c r="BT716" s="118"/>
      <c r="BU716" s="118"/>
    </row>
    <row r="717" spans="2:73" ht="12.75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118"/>
      <c r="BO717" s="118"/>
      <c r="BP717" s="118"/>
      <c r="BQ717" s="118"/>
      <c r="BR717" s="118"/>
      <c r="BS717" s="118"/>
      <c r="BT717" s="118"/>
      <c r="BU717" s="118"/>
    </row>
    <row r="718" spans="2:73" ht="12.75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118"/>
      <c r="BO718" s="118"/>
      <c r="BP718" s="118"/>
      <c r="BQ718" s="118"/>
      <c r="BR718" s="118"/>
      <c r="BS718" s="118"/>
      <c r="BT718" s="118"/>
      <c r="BU718" s="118"/>
    </row>
    <row r="719" spans="2:73" ht="12.75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118"/>
      <c r="BO719" s="118"/>
      <c r="BP719" s="118"/>
      <c r="BQ719" s="118"/>
      <c r="BR719" s="118"/>
      <c r="BS719" s="118"/>
      <c r="BT719" s="118"/>
      <c r="BU719" s="118"/>
    </row>
    <row r="720" spans="2:73" ht="12.75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118"/>
      <c r="BO720" s="118"/>
      <c r="BP720" s="118"/>
      <c r="BQ720" s="118"/>
      <c r="BR720" s="118"/>
      <c r="BS720" s="118"/>
      <c r="BT720" s="118"/>
      <c r="BU720" s="118"/>
    </row>
    <row r="721" spans="2:73" ht="12.75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118"/>
      <c r="BO721" s="118"/>
      <c r="BP721" s="118"/>
      <c r="BQ721" s="118"/>
      <c r="BR721" s="118"/>
      <c r="BS721" s="118"/>
      <c r="BT721" s="118"/>
      <c r="BU721" s="118"/>
    </row>
    <row r="722" spans="2:73" ht="12.75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118"/>
      <c r="BO722" s="118"/>
      <c r="BP722" s="118"/>
      <c r="BQ722" s="118"/>
      <c r="BR722" s="118"/>
      <c r="BS722" s="118"/>
      <c r="BT722" s="118"/>
      <c r="BU722" s="118"/>
    </row>
    <row r="723" spans="2:73" ht="12.75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118"/>
      <c r="BO723" s="118"/>
      <c r="BP723" s="118"/>
      <c r="BQ723" s="118"/>
      <c r="BR723" s="118"/>
      <c r="BS723" s="118"/>
      <c r="BT723" s="118"/>
      <c r="BU723" s="118"/>
    </row>
    <row r="724" spans="2:73" ht="12.75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118"/>
      <c r="BO724" s="118"/>
      <c r="BP724" s="118"/>
      <c r="BQ724" s="118"/>
      <c r="BR724" s="118"/>
      <c r="BS724" s="118"/>
      <c r="BT724" s="118"/>
      <c r="BU724" s="118"/>
    </row>
    <row r="725" spans="2:73" ht="12.75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118"/>
      <c r="BO725" s="118"/>
      <c r="BP725" s="118"/>
      <c r="BQ725" s="118"/>
      <c r="BR725" s="118"/>
      <c r="BS725" s="118"/>
      <c r="BT725" s="118"/>
      <c r="BU725" s="118"/>
    </row>
    <row r="726" spans="2:73" ht="12.75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118"/>
      <c r="BO726" s="118"/>
      <c r="BP726" s="118"/>
      <c r="BQ726" s="118"/>
      <c r="BR726" s="118"/>
      <c r="BS726" s="118"/>
      <c r="BT726" s="118"/>
      <c r="BU726" s="118"/>
    </row>
    <row r="727" spans="2:73" ht="12.75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118"/>
      <c r="BO727" s="118"/>
      <c r="BP727" s="118"/>
      <c r="BQ727" s="118"/>
      <c r="BR727" s="118"/>
      <c r="BS727" s="118"/>
      <c r="BT727" s="118"/>
      <c r="BU727" s="118"/>
    </row>
    <row r="728" spans="2:73" ht="12.75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118"/>
      <c r="BO728" s="118"/>
      <c r="BP728" s="118"/>
      <c r="BQ728" s="118"/>
      <c r="BR728" s="118"/>
      <c r="BS728" s="118"/>
      <c r="BT728" s="118"/>
      <c r="BU728" s="118"/>
    </row>
    <row r="729" spans="2:73" ht="12.75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118"/>
      <c r="BO729" s="118"/>
      <c r="BP729" s="118"/>
      <c r="BQ729" s="118"/>
      <c r="BR729" s="118"/>
      <c r="BS729" s="118"/>
      <c r="BT729" s="118"/>
      <c r="BU729" s="118"/>
    </row>
    <row r="730" spans="2:73" ht="12.75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118"/>
      <c r="BO730" s="118"/>
      <c r="BP730" s="118"/>
      <c r="BQ730" s="118"/>
      <c r="BR730" s="118"/>
      <c r="BS730" s="118"/>
      <c r="BT730" s="118"/>
      <c r="BU730" s="118"/>
    </row>
    <row r="731" spans="2:73" ht="12.75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118"/>
      <c r="BO731" s="118"/>
      <c r="BP731" s="118"/>
      <c r="BQ731" s="118"/>
      <c r="BR731" s="118"/>
      <c r="BS731" s="118"/>
      <c r="BT731" s="118"/>
      <c r="BU731" s="118"/>
    </row>
    <row r="732" spans="2:73" ht="12.75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118"/>
      <c r="BO732" s="118"/>
      <c r="BP732" s="118"/>
      <c r="BQ732" s="118"/>
      <c r="BR732" s="118"/>
      <c r="BS732" s="118"/>
      <c r="BT732" s="118"/>
      <c r="BU732" s="118"/>
    </row>
    <row r="733" spans="2:73" ht="12.75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118"/>
      <c r="BO733" s="118"/>
      <c r="BP733" s="118"/>
      <c r="BQ733" s="118"/>
      <c r="BR733" s="118"/>
      <c r="BS733" s="118"/>
      <c r="BT733" s="118"/>
      <c r="BU733" s="118"/>
    </row>
    <row r="734" spans="2:73" ht="12.75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118"/>
      <c r="BO734" s="118"/>
      <c r="BP734" s="118"/>
      <c r="BQ734" s="118"/>
      <c r="BR734" s="118"/>
      <c r="BS734" s="118"/>
      <c r="BT734" s="118"/>
      <c r="BU734" s="118"/>
    </row>
    <row r="735" spans="2:73" ht="12.75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118"/>
      <c r="BO735" s="118"/>
      <c r="BP735" s="118"/>
      <c r="BQ735" s="118"/>
      <c r="BR735" s="118"/>
      <c r="BS735" s="118"/>
      <c r="BT735" s="118"/>
      <c r="BU735" s="118"/>
    </row>
    <row r="736" spans="2:73" ht="12.75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118"/>
      <c r="BO736" s="118"/>
      <c r="BP736" s="118"/>
      <c r="BQ736" s="118"/>
      <c r="BR736" s="118"/>
      <c r="BS736" s="118"/>
      <c r="BT736" s="118"/>
      <c r="BU736" s="118"/>
    </row>
    <row r="737" spans="2:73" ht="12.75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118"/>
      <c r="BO737" s="118"/>
      <c r="BP737" s="118"/>
      <c r="BQ737" s="118"/>
      <c r="BR737" s="118"/>
      <c r="BS737" s="118"/>
      <c r="BT737" s="118"/>
      <c r="BU737" s="118"/>
    </row>
    <row r="738" spans="2:73" ht="12.75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118"/>
      <c r="BO738" s="118"/>
      <c r="BP738" s="118"/>
      <c r="BQ738" s="118"/>
      <c r="BR738" s="118"/>
      <c r="BS738" s="118"/>
      <c r="BT738" s="118"/>
      <c r="BU738" s="118"/>
    </row>
    <row r="739" spans="2:73" ht="12.75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118"/>
      <c r="BO739" s="118"/>
      <c r="BP739" s="118"/>
      <c r="BQ739" s="118"/>
      <c r="BR739" s="118"/>
      <c r="BS739" s="118"/>
      <c r="BT739" s="118"/>
      <c r="BU739" s="118"/>
    </row>
    <row r="740" spans="2:73" ht="12.75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118"/>
      <c r="BO740" s="118"/>
      <c r="BP740" s="118"/>
      <c r="BQ740" s="118"/>
      <c r="BR740" s="118"/>
      <c r="BS740" s="118"/>
      <c r="BT740" s="118"/>
      <c r="BU740" s="118"/>
    </row>
    <row r="741" spans="2:73" ht="12.75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118"/>
      <c r="BO741" s="118"/>
      <c r="BP741" s="118"/>
      <c r="BQ741" s="118"/>
      <c r="BR741" s="118"/>
      <c r="BS741" s="118"/>
      <c r="BT741" s="118"/>
      <c r="BU741" s="118"/>
    </row>
    <row r="742" spans="2:73" ht="12.75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118"/>
      <c r="BO742" s="118"/>
      <c r="BP742" s="118"/>
      <c r="BQ742" s="118"/>
      <c r="BR742" s="118"/>
      <c r="BS742" s="118"/>
      <c r="BT742" s="118"/>
      <c r="BU742" s="118"/>
    </row>
    <row r="743" spans="2:73" ht="12.75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118"/>
      <c r="BO743" s="118"/>
      <c r="BP743" s="118"/>
      <c r="BQ743" s="118"/>
      <c r="BR743" s="118"/>
      <c r="BS743" s="118"/>
      <c r="BT743" s="118"/>
      <c r="BU743" s="118"/>
    </row>
    <row r="744" spans="2:73" ht="12.75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118"/>
      <c r="BO744" s="118"/>
      <c r="BP744" s="118"/>
      <c r="BQ744" s="118"/>
      <c r="BR744" s="118"/>
      <c r="BS744" s="118"/>
      <c r="BT744" s="118"/>
      <c r="BU744" s="118"/>
    </row>
    <row r="745" spans="2:73" ht="12.75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118"/>
      <c r="BO745" s="118"/>
      <c r="BP745" s="118"/>
      <c r="BQ745" s="118"/>
      <c r="BR745" s="118"/>
      <c r="BS745" s="118"/>
      <c r="BT745" s="118"/>
      <c r="BU745" s="118"/>
    </row>
    <row r="746" spans="2:73" ht="12.75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118"/>
      <c r="BO746" s="118"/>
      <c r="BP746" s="118"/>
      <c r="BQ746" s="118"/>
      <c r="BR746" s="118"/>
      <c r="BS746" s="118"/>
      <c r="BT746" s="118"/>
      <c r="BU746" s="118"/>
    </row>
    <row r="747" spans="2:73" ht="12.75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118"/>
      <c r="BO747" s="118"/>
      <c r="BP747" s="118"/>
      <c r="BQ747" s="118"/>
      <c r="BR747" s="118"/>
      <c r="BS747" s="118"/>
      <c r="BT747" s="118"/>
      <c r="BU747" s="118"/>
    </row>
    <row r="748" spans="2:73" ht="12.75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118"/>
      <c r="BO748" s="118"/>
      <c r="BP748" s="118"/>
      <c r="BQ748" s="118"/>
      <c r="BR748" s="118"/>
      <c r="BS748" s="118"/>
      <c r="BT748" s="118"/>
      <c r="BU748" s="118"/>
    </row>
    <row r="749" spans="2:73" ht="12.75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118"/>
      <c r="BO749" s="118"/>
      <c r="BP749" s="118"/>
      <c r="BQ749" s="118"/>
      <c r="BR749" s="118"/>
      <c r="BS749" s="118"/>
      <c r="BT749" s="118"/>
      <c r="BU749" s="118"/>
    </row>
    <row r="750" spans="2:73" ht="12.75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118"/>
      <c r="BO750" s="118"/>
      <c r="BP750" s="118"/>
      <c r="BQ750" s="118"/>
      <c r="BR750" s="118"/>
      <c r="BS750" s="118"/>
      <c r="BT750" s="118"/>
      <c r="BU750" s="118"/>
    </row>
    <row r="751" spans="2:73" ht="12.75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118"/>
      <c r="BO751" s="118"/>
      <c r="BP751" s="118"/>
      <c r="BQ751" s="118"/>
      <c r="BR751" s="118"/>
      <c r="BS751" s="118"/>
      <c r="BT751" s="118"/>
      <c r="BU751" s="118"/>
    </row>
    <row r="752" spans="2:73" ht="12.75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118"/>
      <c r="BO752" s="118"/>
      <c r="BP752" s="118"/>
      <c r="BQ752" s="118"/>
      <c r="BR752" s="118"/>
      <c r="BS752" s="118"/>
      <c r="BT752" s="118"/>
      <c r="BU752" s="118"/>
    </row>
    <row r="753" spans="2:73" ht="12.75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118"/>
      <c r="BO753" s="118"/>
      <c r="BP753" s="118"/>
      <c r="BQ753" s="118"/>
      <c r="BR753" s="118"/>
      <c r="BS753" s="118"/>
      <c r="BT753" s="118"/>
      <c r="BU753" s="118"/>
    </row>
    <row r="754" spans="2:73" ht="12.75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118"/>
      <c r="BO754" s="118"/>
      <c r="BP754" s="118"/>
      <c r="BQ754" s="118"/>
      <c r="BR754" s="118"/>
      <c r="BS754" s="118"/>
      <c r="BT754" s="118"/>
      <c r="BU754" s="118"/>
    </row>
    <row r="755" spans="2:73" ht="12.75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118"/>
      <c r="BO755" s="118"/>
      <c r="BP755" s="118"/>
      <c r="BQ755" s="118"/>
      <c r="BR755" s="118"/>
      <c r="BS755" s="118"/>
      <c r="BT755" s="118"/>
      <c r="BU755" s="118"/>
    </row>
    <row r="756" spans="2:73" ht="12.75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118"/>
      <c r="BO756" s="118"/>
      <c r="BP756" s="118"/>
      <c r="BQ756" s="118"/>
      <c r="BR756" s="118"/>
      <c r="BS756" s="118"/>
      <c r="BT756" s="118"/>
      <c r="BU756" s="118"/>
    </row>
    <row r="757" spans="2:73" ht="12.75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118"/>
      <c r="BO757" s="118"/>
      <c r="BP757" s="118"/>
      <c r="BQ757" s="118"/>
      <c r="BR757" s="118"/>
      <c r="BS757" s="118"/>
      <c r="BT757" s="118"/>
      <c r="BU757" s="118"/>
    </row>
    <row r="758" spans="2:73" ht="12.75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118"/>
      <c r="BO758" s="118"/>
      <c r="BP758" s="118"/>
      <c r="BQ758" s="118"/>
      <c r="BR758" s="118"/>
      <c r="BS758" s="118"/>
      <c r="BT758" s="118"/>
      <c r="BU758" s="118"/>
    </row>
    <row r="759" spans="2:73" ht="12.75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118"/>
      <c r="BO759" s="118"/>
      <c r="BP759" s="118"/>
      <c r="BQ759" s="118"/>
      <c r="BR759" s="118"/>
      <c r="BS759" s="118"/>
      <c r="BT759" s="118"/>
      <c r="BU759" s="118"/>
    </row>
    <row r="760" spans="2:73" ht="12.75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118"/>
      <c r="BO760" s="118"/>
      <c r="BP760" s="118"/>
      <c r="BQ760" s="118"/>
      <c r="BR760" s="118"/>
      <c r="BS760" s="118"/>
      <c r="BT760" s="118"/>
      <c r="BU760" s="118"/>
    </row>
    <row r="761" spans="2:73" ht="12.75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118"/>
      <c r="BO761" s="118"/>
      <c r="BP761" s="118"/>
      <c r="BQ761" s="118"/>
      <c r="BR761" s="118"/>
      <c r="BS761" s="118"/>
      <c r="BT761" s="118"/>
      <c r="BU761" s="118"/>
    </row>
    <row r="762" spans="2:73" ht="12.75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118"/>
      <c r="BO762" s="118"/>
      <c r="BP762" s="118"/>
      <c r="BQ762" s="118"/>
      <c r="BR762" s="118"/>
      <c r="BS762" s="118"/>
      <c r="BT762" s="118"/>
      <c r="BU762" s="118"/>
    </row>
    <row r="763" spans="2:73" ht="12.75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118"/>
      <c r="BO763" s="118"/>
      <c r="BP763" s="118"/>
      <c r="BQ763" s="118"/>
      <c r="BR763" s="118"/>
      <c r="BS763" s="118"/>
      <c r="BT763" s="118"/>
      <c r="BU763" s="118"/>
    </row>
    <row r="764" spans="2:73" ht="12.75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118"/>
      <c r="BO764" s="118"/>
      <c r="BP764" s="118"/>
      <c r="BQ764" s="118"/>
      <c r="BR764" s="118"/>
      <c r="BS764" s="118"/>
      <c r="BT764" s="118"/>
      <c r="BU764" s="118"/>
    </row>
    <row r="765" spans="2:73" ht="12.75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118"/>
      <c r="BO765" s="118"/>
      <c r="BP765" s="118"/>
      <c r="BQ765" s="118"/>
      <c r="BR765" s="118"/>
      <c r="BS765" s="118"/>
      <c r="BT765" s="118"/>
      <c r="BU765" s="118"/>
    </row>
    <row r="766" spans="2:73" ht="12.75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118"/>
      <c r="BO766" s="118"/>
      <c r="BP766" s="118"/>
      <c r="BQ766" s="118"/>
      <c r="BR766" s="118"/>
      <c r="BS766" s="118"/>
      <c r="BT766" s="118"/>
      <c r="BU766" s="118"/>
    </row>
    <row r="767" spans="2:73" ht="12.75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118"/>
      <c r="BO767" s="118"/>
      <c r="BP767" s="118"/>
      <c r="BQ767" s="118"/>
      <c r="BR767" s="118"/>
      <c r="BS767" s="118"/>
      <c r="BT767" s="118"/>
      <c r="BU767" s="118"/>
    </row>
    <row r="768" spans="2:73" ht="12.75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118"/>
      <c r="BO768" s="118"/>
      <c r="BP768" s="118"/>
      <c r="BQ768" s="118"/>
      <c r="BR768" s="118"/>
      <c r="BS768" s="118"/>
      <c r="BT768" s="118"/>
      <c r="BU768" s="118"/>
    </row>
    <row r="769" spans="2:73" ht="12.75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118"/>
      <c r="BO769" s="118"/>
      <c r="BP769" s="118"/>
      <c r="BQ769" s="118"/>
      <c r="BR769" s="118"/>
      <c r="BS769" s="118"/>
      <c r="BT769" s="118"/>
      <c r="BU769" s="118"/>
    </row>
    <row r="770" spans="2:73" ht="12.75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118"/>
      <c r="BO770" s="118"/>
      <c r="BP770" s="118"/>
      <c r="BQ770" s="118"/>
      <c r="BR770" s="118"/>
      <c r="BS770" s="118"/>
      <c r="BT770" s="118"/>
      <c r="BU770" s="118"/>
    </row>
    <row r="771" spans="2:73" ht="12.75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118"/>
      <c r="BO771" s="118"/>
      <c r="BP771" s="118"/>
      <c r="BQ771" s="118"/>
      <c r="BR771" s="118"/>
      <c r="BS771" s="118"/>
      <c r="BT771" s="118"/>
      <c r="BU771" s="118"/>
    </row>
    <row r="772" spans="2:73" ht="12.75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118"/>
      <c r="BO772" s="118"/>
      <c r="BP772" s="118"/>
      <c r="BQ772" s="118"/>
      <c r="BR772" s="118"/>
      <c r="BS772" s="118"/>
      <c r="BT772" s="118"/>
      <c r="BU772" s="118"/>
    </row>
    <row r="773" spans="2:73" ht="12.75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118"/>
      <c r="BO773" s="118"/>
      <c r="BP773" s="118"/>
      <c r="BQ773" s="118"/>
      <c r="BR773" s="118"/>
      <c r="BS773" s="118"/>
      <c r="BT773" s="118"/>
      <c r="BU773" s="118"/>
    </row>
    <row r="774" spans="2:73" ht="12.75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118"/>
      <c r="BO774" s="118"/>
      <c r="BP774" s="118"/>
      <c r="BQ774" s="118"/>
      <c r="BR774" s="118"/>
      <c r="BS774" s="118"/>
      <c r="BT774" s="118"/>
      <c r="BU774" s="118"/>
    </row>
    <row r="775" spans="2:73" ht="12.75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118"/>
      <c r="BO775" s="118"/>
      <c r="BP775" s="118"/>
      <c r="BQ775" s="118"/>
      <c r="BR775" s="118"/>
      <c r="BS775" s="118"/>
      <c r="BT775" s="118"/>
      <c r="BU775" s="118"/>
    </row>
    <row r="776" spans="2:73" ht="12.75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118"/>
      <c r="BO776" s="118"/>
      <c r="BP776" s="118"/>
      <c r="BQ776" s="118"/>
      <c r="BR776" s="118"/>
      <c r="BS776" s="118"/>
      <c r="BT776" s="118"/>
      <c r="BU776" s="118"/>
    </row>
    <row r="777" spans="2:73" ht="12.75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118"/>
      <c r="BO777" s="118"/>
      <c r="BP777" s="118"/>
      <c r="BQ777" s="118"/>
      <c r="BR777" s="118"/>
      <c r="BS777" s="118"/>
      <c r="BT777" s="118"/>
      <c r="BU777" s="118"/>
    </row>
    <row r="778" spans="2:73" ht="12.75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118"/>
      <c r="BO778" s="118"/>
      <c r="BP778" s="118"/>
      <c r="BQ778" s="118"/>
      <c r="BR778" s="118"/>
      <c r="BS778" s="118"/>
      <c r="BT778" s="118"/>
      <c r="BU778" s="118"/>
    </row>
    <row r="779" spans="2:73" ht="12.75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118"/>
      <c r="BO779" s="118"/>
      <c r="BP779" s="118"/>
      <c r="BQ779" s="118"/>
      <c r="BR779" s="118"/>
      <c r="BS779" s="118"/>
      <c r="BT779" s="118"/>
      <c r="BU779" s="118"/>
    </row>
    <row r="780" spans="2:73" ht="12.75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118"/>
      <c r="BO780" s="118"/>
      <c r="BP780" s="118"/>
      <c r="BQ780" s="118"/>
      <c r="BR780" s="118"/>
      <c r="BS780" s="118"/>
      <c r="BT780" s="118"/>
      <c r="BU780" s="118"/>
    </row>
    <row r="781" spans="2:73" ht="12.75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118"/>
      <c r="BO781" s="118"/>
      <c r="BP781" s="118"/>
      <c r="BQ781" s="118"/>
      <c r="BR781" s="118"/>
      <c r="BS781" s="118"/>
      <c r="BT781" s="118"/>
      <c r="BU781" s="118"/>
    </row>
    <row r="782" spans="2:73" ht="12.75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118"/>
      <c r="BO782" s="118"/>
      <c r="BP782" s="118"/>
      <c r="BQ782" s="118"/>
      <c r="BR782" s="118"/>
      <c r="BS782" s="118"/>
      <c r="BT782" s="118"/>
      <c r="BU782" s="118"/>
    </row>
    <row r="783" spans="2:73" ht="12.7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118"/>
      <c r="BO783" s="118"/>
      <c r="BP783" s="118"/>
      <c r="BQ783" s="118"/>
      <c r="BR783" s="118"/>
      <c r="BS783" s="118"/>
      <c r="BT783" s="118"/>
      <c r="BU783" s="118"/>
    </row>
    <row r="784" spans="2:73" ht="12.75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118"/>
      <c r="BO784" s="118"/>
      <c r="BP784" s="118"/>
      <c r="BQ784" s="118"/>
      <c r="BR784" s="118"/>
      <c r="BS784" s="118"/>
      <c r="BT784" s="118"/>
      <c r="BU784" s="118"/>
    </row>
    <row r="785" spans="2:73" ht="12.75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118"/>
      <c r="BO785" s="118"/>
      <c r="BP785" s="118"/>
      <c r="BQ785" s="118"/>
      <c r="BR785" s="118"/>
      <c r="BS785" s="118"/>
      <c r="BT785" s="118"/>
      <c r="BU785" s="118"/>
    </row>
    <row r="786" spans="2:73" ht="12.75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118"/>
      <c r="BO786" s="118"/>
      <c r="BP786" s="118"/>
      <c r="BQ786" s="118"/>
      <c r="BR786" s="118"/>
      <c r="BS786" s="118"/>
      <c r="BT786" s="118"/>
      <c r="BU786" s="118"/>
    </row>
    <row r="787" spans="2:73" ht="12.75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118"/>
      <c r="BO787" s="118"/>
      <c r="BP787" s="118"/>
      <c r="BQ787" s="118"/>
      <c r="BR787" s="118"/>
      <c r="BS787" s="118"/>
      <c r="BT787" s="118"/>
      <c r="BU787" s="118"/>
    </row>
    <row r="788" spans="2:73" ht="12.75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118"/>
      <c r="BO788" s="118"/>
      <c r="BP788" s="118"/>
      <c r="BQ788" s="118"/>
      <c r="BR788" s="118"/>
      <c r="BS788" s="118"/>
      <c r="BT788" s="118"/>
      <c r="BU788" s="118"/>
    </row>
    <row r="789" spans="2:73" ht="12.75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118"/>
      <c r="BO789" s="118"/>
      <c r="BP789" s="118"/>
      <c r="BQ789" s="118"/>
      <c r="BR789" s="118"/>
      <c r="BS789" s="118"/>
      <c r="BT789" s="118"/>
      <c r="BU789" s="118"/>
    </row>
    <row r="790" spans="2:73" ht="12.75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118"/>
      <c r="BO790" s="118"/>
      <c r="BP790" s="118"/>
      <c r="BQ790" s="118"/>
      <c r="BR790" s="118"/>
      <c r="BS790" s="118"/>
      <c r="BT790" s="118"/>
      <c r="BU790" s="118"/>
    </row>
    <row r="791" spans="2:73" ht="12.75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118"/>
      <c r="BO791" s="118"/>
      <c r="BP791" s="118"/>
      <c r="BQ791" s="118"/>
      <c r="BR791" s="118"/>
      <c r="BS791" s="118"/>
      <c r="BT791" s="118"/>
      <c r="BU791" s="118"/>
    </row>
    <row r="792" spans="2:73" ht="12.75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118"/>
      <c r="BO792" s="118"/>
      <c r="BP792" s="118"/>
      <c r="BQ792" s="118"/>
      <c r="BR792" s="118"/>
      <c r="BS792" s="118"/>
      <c r="BT792" s="118"/>
      <c r="BU792" s="118"/>
    </row>
    <row r="793" spans="2:73" ht="12.7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118"/>
      <c r="BO793" s="118"/>
      <c r="BP793" s="118"/>
      <c r="BQ793" s="118"/>
      <c r="BR793" s="118"/>
      <c r="BS793" s="118"/>
      <c r="BT793" s="118"/>
      <c r="BU793" s="118"/>
    </row>
    <row r="794" spans="2:73" ht="12.75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118"/>
      <c r="BO794" s="118"/>
      <c r="BP794" s="118"/>
      <c r="BQ794" s="118"/>
      <c r="BR794" s="118"/>
      <c r="BS794" s="118"/>
      <c r="BT794" s="118"/>
      <c r="BU794" s="118"/>
    </row>
    <row r="795" spans="2:73" ht="12.75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118"/>
      <c r="BO795" s="118"/>
      <c r="BP795" s="118"/>
      <c r="BQ795" s="118"/>
      <c r="BR795" s="118"/>
      <c r="BS795" s="118"/>
      <c r="BT795" s="118"/>
      <c r="BU795" s="118"/>
    </row>
    <row r="796" spans="2:73" ht="12.75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118"/>
      <c r="BO796" s="118"/>
      <c r="BP796" s="118"/>
      <c r="BQ796" s="118"/>
      <c r="BR796" s="118"/>
      <c r="BS796" s="118"/>
      <c r="BT796" s="118"/>
      <c r="BU796" s="118"/>
    </row>
    <row r="797" spans="2:73" ht="12.75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118"/>
      <c r="BO797" s="118"/>
      <c r="BP797" s="118"/>
      <c r="BQ797" s="118"/>
      <c r="BR797" s="118"/>
      <c r="BS797" s="118"/>
      <c r="BT797" s="118"/>
      <c r="BU797" s="118"/>
    </row>
    <row r="798" spans="2:73" ht="12.75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118"/>
      <c r="BO798" s="118"/>
      <c r="BP798" s="118"/>
      <c r="BQ798" s="118"/>
      <c r="BR798" s="118"/>
      <c r="BS798" s="118"/>
      <c r="BT798" s="118"/>
      <c r="BU798" s="118"/>
    </row>
    <row r="799" spans="2:73" ht="12.75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118"/>
      <c r="BO799" s="118"/>
      <c r="BP799" s="118"/>
      <c r="BQ799" s="118"/>
      <c r="BR799" s="118"/>
      <c r="BS799" s="118"/>
      <c r="BT799" s="118"/>
      <c r="BU799" s="118"/>
    </row>
    <row r="800" spans="2:73" ht="12.75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118"/>
      <c r="BO800" s="118"/>
      <c r="BP800" s="118"/>
      <c r="BQ800" s="118"/>
      <c r="BR800" s="118"/>
      <c r="BS800" s="118"/>
      <c r="BT800" s="118"/>
      <c r="BU800" s="118"/>
    </row>
    <row r="801" spans="2:73" ht="12.75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118"/>
      <c r="BO801" s="118"/>
      <c r="BP801" s="118"/>
      <c r="BQ801" s="118"/>
      <c r="BR801" s="118"/>
      <c r="BS801" s="118"/>
      <c r="BT801" s="118"/>
      <c r="BU801" s="118"/>
    </row>
    <row r="802" spans="2:73" ht="12.75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118"/>
      <c r="BO802" s="118"/>
      <c r="BP802" s="118"/>
      <c r="BQ802" s="118"/>
      <c r="BR802" s="118"/>
      <c r="BS802" s="118"/>
      <c r="BT802" s="118"/>
      <c r="BU802" s="118"/>
    </row>
    <row r="803" spans="2:73" ht="12.75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118"/>
      <c r="BO803" s="118"/>
      <c r="BP803" s="118"/>
      <c r="BQ803" s="118"/>
      <c r="BR803" s="118"/>
      <c r="BS803" s="118"/>
      <c r="BT803" s="118"/>
      <c r="BU803" s="118"/>
    </row>
    <row r="804" spans="2:73" ht="12.75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118"/>
      <c r="BO804" s="118"/>
      <c r="BP804" s="118"/>
      <c r="BQ804" s="118"/>
      <c r="BR804" s="118"/>
      <c r="BS804" s="118"/>
      <c r="BT804" s="118"/>
      <c r="BU804" s="118"/>
    </row>
    <row r="805" spans="2:73" ht="12.75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118"/>
      <c r="BO805" s="118"/>
      <c r="BP805" s="118"/>
      <c r="BQ805" s="118"/>
      <c r="BR805" s="118"/>
      <c r="BS805" s="118"/>
      <c r="BT805" s="118"/>
      <c r="BU805" s="118"/>
    </row>
    <row r="806" spans="2:73" ht="12.75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118"/>
      <c r="BO806" s="118"/>
      <c r="BP806" s="118"/>
      <c r="BQ806" s="118"/>
      <c r="BR806" s="118"/>
      <c r="BS806" s="118"/>
      <c r="BT806" s="118"/>
      <c r="BU806" s="118"/>
    </row>
    <row r="807" spans="2:73" ht="12.75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118"/>
      <c r="BO807" s="118"/>
      <c r="BP807" s="118"/>
      <c r="BQ807" s="118"/>
      <c r="BR807" s="118"/>
      <c r="BS807" s="118"/>
      <c r="BT807" s="118"/>
      <c r="BU807" s="118"/>
    </row>
    <row r="808" spans="2:73" ht="12.75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118"/>
      <c r="BO808" s="118"/>
      <c r="BP808" s="118"/>
      <c r="BQ808" s="118"/>
      <c r="BR808" s="118"/>
      <c r="BS808" s="118"/>
      <c r="BT808" s="118"/>
      <c r="BU808" s="118"/>
    </row>
    <row r="809" spans="2:73" ht="12.75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118"/>
      <c r="BO809" s="118"/>
      <c r="BP809" s="118"/>
      <c r="BQ809" s="118"/>
      <c r="BR809" s="118"/>
      <c r="BS809" s="118"/>
      <c r="BT809" s="118"/>
      <c r="BU809" s="118"/>
    </row>
    <row r="810" spans="2:73" ht="12.75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118"/>
      <c r="BO810" s="118"/>
      <c r="BP810" s="118"/>
      <c r="BQ810" s="118"/>
      <c r="BR810" s="118"/>
      <c r="BS810" s="118"/>
      <c r="BT810" s="118"/>
      <c r="BU810" s="118"/>
    </row>
    <row r="811" spans="2:73" ht="12.75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118"/>
      <c r="BO811" s="118"/>
      <c r="BP811" s="118"/>
      <c r="BQ811" s="118"/>
      <c r="BR811" s="118"/>
      <c r="BS811" s="118"/>
      <c r="BT811" s="118"/>
      <c r="BU811" s="118"/>
    </row>
    <row r="812" spans="2:73" ht="12.75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118"/>
      <c r="BO812" s="118"/>
      <c r="BP812" s="118"/>
      <c r="BQ812" s="118"/>
      <c r="BR812" s="118"/>
      <c r="BS812" s="118"/>
      <c r="BT812" s="118"/>
      <c r="BU812" s="118"/>
    </row>
    <row r="813" spans="2:73" ht="12.75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118"/>
      <c r="BO813" s="118"/>
      <c r="BP813" s="118"/>
      <c r="BQ813" s="118"/>
      <c r="BR813" s="118"/>
      <c r="BS813" s="118"/>
      <c r="BT813" s="118"/>
      <c r="BU813" s="118"/>
    </row>
    <row r="814" spans="2:73" ht="12.75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118"/>
      <c r="BO814" s="118"/>
      <c r="BP814" s="118"/>
      <c r="BQ814" s="118"/>
      <c r="BR814" s="118"/>
      <c r="BS814" s="118"/>
      <c r="BT814" s="118"/>
      <c r="BU814" s="118"/>
    </row>
    <row r="815" spans="2:73" ht="12.75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118"/>
      <c r="BO815" s="118"/>
      <c r="BP815" s="118"/>
      <c r="BQ815" s="118"/>
      <c r="BR815" s="118"/>
      <c r="BS815" s="118"/>
      <c r="BT815" s="118"/>
      <c r="BU815" s="118"/>
    </row>
    <row r="816" spans="2:73" ht="12.75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118"/>
      <c r="BO816" s="118"/>
      <c r="BP816" s="118"/>
      <c r="BQ816" s="118"/>
      <c r="BR816" s="118"/>
      <c r="BS816" s="118"/>
      <c r="BT816" s="118"/>
      <c r="BU816" s="118"/>
    </row>
    <row r="817" spans="2:73" ht="12.75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118"/>
      <c r="BO817" s="118"/>
      <c r="BP817" s="118"/>
      <c r="BQ817" s="118"/>
      <c r="BR817" s="118"/>
      <c r="BS817" s="118"/>
      <c r="BT817" s="118"/>
      <c r="BU817" s="118"/>
    </row>
    <row r="818" spans="2:73" ht="12.75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118"/>
      <c r="BO818" s="118"/>
      <c r="BP818" s="118"/>
      <c r="BQ818" s="118"/>
      <c r="BR818" s="118"/>
      <c r="BS818" s="118"/>
      <c r="BT818" s="118"/>
      <c r="BU818" s="118"/>
    </row>
    <row r="819" spans="2:73" ht="12.75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118"/>
      <c r="BO819" s="118"/>
      <c r="BP819" s="118"/>
      <c r="BQ819" s="118"/>
      <c r="BR819" s="118"/>
      <c r="BS819" s="118"/>
      <c r="BT819" s="118"/>
      <c r="BU819" s="118"/>
    </row>
    <row r="820" spans="2:73" ht="12.75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118"/>
      <c r="BO820" s="118"/>
      <c r="BP820" s="118"/>
      <c r="BQ820" s="118"/>
      <c r="BR820" s="118"/>
      <c r="BS820" s="118"/>
      <c r="BT820" s="118"/>
      <c r="BU820" s="118"/>
    </row>
    <row r="821" spans="2:73" ht="12.75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118"/>
      <c r="BO821" s="118"/>
      <c r="BP821" s="118"/>
      <c r="BQ821" s="118"/>
      <c r="BR821" s="118"/>
      <c r="BS821" s="118"/>
      <c r="BT821" s="118"/>
      <c r="BU821" s="118"/>
    </row>
    <row r="822" spans="2:73" ht="12.75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118"/>
      <c r="BO822" s="118"/>
      <c r="BP822" s="118"/>
      <c r="BQ822" s="118"/>
      <c r="BR822" s="118"/>
      <c r="BS822" s="118"/>
      <c r="BT822" s="118"/>
      <c r="BU822" s="118"/>
    </row>
    <row r="823" spans="2:73" ht="12.75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118"/>
      <c r="BO823" s="118"/>
      <c r="BP823" s="118"/>
      <c r="BQ823" s="118"/>
      <c r="BR823" s="118"/>
      <c r="BS823" s="118"/>
      <c r="BT823" s="118"/>
      <c r="BU823" s="118"/>
    </row>
    <row r="824" spans="2:73" ht="12.75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118"/>
      <c r="BO824" s="118"/>
      <c r="BP824" s="118"/>
      <c r="BQ824" s="118"/>
      <c r="BR824" s="118"/>
      <c r="BS824" s="118"/>
      <c r="BT824" s="118"/>
      <c r="BU824" s="118"/>
    </row>
    <row r="825" spans="2:73" ht="12.75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118"/>
      <c r="BO825" s="118"/>
      <c r="BP825" s="118"/>
      <c r="BQ825" s="118"/>
      <c r="BR825" s="118"/>
      <c r="BS825" s="118"/>
      <c r="BT825" s="118"/>
      <c r="BU825" s="118"/>
    </row>
    <row r="826" spans="2:73" ht="12.75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118"/>
      <c r="BO826" s="118"/>
      <c r="BP826" s="118"/>
      <c r="BQ826" s="118"/>
      <c r="BR826" s="118"/>
      <c r="BS826" s="118"/>
      <c r="BT826" s="118"/>
      <c r="BU826" s="118"/>
    </row>
    <row r="827" spans="2:73" ht="12.75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118"/>
      <c r="BO827" s="118"/>
      <c r="BP827" s="118"/>
      <c r="BQ827" s="118"/>
      <c r="BR827" s="118"/>
      <c r="BS827" s="118"/>
      <c r="BT827" s="118"/>
      <c r="BU827" s="118"/>
    </row>
    <row r="828" spans="2:73" ht="12.75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118"/>
      <c r="BO828" s="118"/>
      <c r="BP828" s="118"/>
      <c r="BQ828" s="118"/>
      <c r="BR828" s="118"/>
      <c r="BS828" s="118"/>
      <c r="BT828" s="118"/>
      <c r="BU828" s="118"/>
    </row>
    <row r="829" spans="2:73" ht="12.75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118"/>
      <c r="BO829" s="118"/>
      <c r="BP829" s="118"/>
      <c r="BQ829" s="118"/>
      <c r="BR829" s="118"/>
      <c r="BS829" s="118"/>
      <c r="BT829" s="118"/>
      <c r="BU829" s="118"/>
    </row>
    <row r="830" spans="2:73" ht="12.75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118"/>
      <c r="BO830" s="118"/>
      <c r="BP830" s="118"/>
      <c r="BQ830" s="118"/>
      <c r="BR830" s="118"/>
      <c r="BS830" s="118"/>
      <c r="BT830" s="118"/>
      <c r="BU830" s="118"/>
    </row>
    <row r="831" spans="2:73" ht="12.75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118"/>
      <c r="BO831" s="118"/>
      <c r="BP831" s="118"/>
      <c r="BQ831" s="118"/>
      <c r="BR831" s="118"/>
      <c r="BS831" s="118"/>
      <c r="BT831" s="118"/>
      <c r="BU831" s="118"/>
    </row>
    <row r="832" spans="2:73" ht="12.75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118"/>
      <c r="BO832" s="118"/>
      <c r="BP832" s="118"/>
      <c r="BQ832" s="118"/>
      <c r="BR832" s="118"/>
      <c r="BS832" s="118"/>
      <c r="BT832" s="118"/>
      <c r="BU832" s="118"/>
    </row>
    <row r="833" spans="2:73" ht="12.75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118"/>
      <c r="BO833" s="118"/>
      <c r="BP833" s="118"/>
      <c r="BQ833" s="118"/>
      <c r="BR833" s="118"/>
      <c r="BS833" s="118"/>
      <c r="BT833" s="118"/>
      <c r="BU833" s="118"/>
    </row>
    <row r="834" spans="2:73" ht="12.75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118"/>
      <c r="BO834" s="118"/>
      <c r="BP834" s="118"/>
      <c r="BQ834" s="118"/>
      <c r="BR834" s="118"/>
      <c r="BS834" s="118"/>
      <c r="BT834" s="118"/>
      <c r="BU834" s="118"/>
    </row>
    <row r="835" spans="2:73" ht="12.75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118"/>
      <c r="BO835" s="118"/>
      <c r="BP835" s="118"/>
      <c r="BQ835" s="118"/>
      <c r="BR835" s="118"/>
      <c r="BS835" s="118"/>
      <c r="BT835" s="118"/>
      <c r="BU835" s="118"/>
    </row>
    <row r="836" spans="2:73" ht="12.75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118"/>
      <c r="BO836" s="118"/>
      <c r="BP836" s="118"/>
      <c r="BQ836" s="118"/>
      <c r="BR836" s="118"/>
      <c r="BS836" s="118"/>
      <c r="BT836" s="118"/>
      <c r="BU836" s="118"/>
    </row>
    <row r="837" spans="2:73" ht="12.75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118"/>
      <c r="BO837" s="118"/>
      <c r="BP837" s="118"/>
      <c r="BQ837" s="118"/>
      <c r="BR837" s="118"/>
      <c r="BS837" s="118"/>
      <c r="BT837" s="118"/>
      <c r="BU837" s="118"/>
    </row>
    <row r="838" spans="2:73" ht="12.75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118"/>
      <c r="BO838" s="118"/>
      <c r="BP838" s="118"/>
      <c r="BQ838" s="118"/>
      <c r="BR838" s="118"/>
      <c r="BS838" s="118"/>
      <c r="BT838" s="118"/>
      <c r="BU838" s="118"/>
    </row>
    <row r="839" spans="2:73" ht="12.75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118"/>
      <c r="BO839" s="118"/>
      <c r="BP839" s="118"/>
      <c r="BQ839" s="118"/>
      <c r="BR839" s="118"/>
      <c r="BS839" s="118"/>
      <c r="BT839" s="118"/>
      <c r="BU839" s="118"/>
    </row>
    <row r="840" spans="2:73" ht="12.75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118"/>
      <c r="BO840" s="118"/>
      <c r="BP840" s="118"/>
      <c r="BQ840" s="118"/>
      <c r="BR840" s="118"/>
      <c r="BS840" s="118"/>
      <c r="BT840" s="118"/>
      <c r="BU840" s="118"/>
    </row>
    <row r="841" spans="2:73" ht="12.75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118"/>
      <c r="BO841" s="118"/>
      <c r="BP841" s="118"/>
      <c r="BQ841" s="118"/>
      <c r="BR841" s="118"/>
      <c r="BS841" s="118"/>
      <c r="BT841" s="118"/>
      <c r="BU841" s="118"/>
    </row>
    <row r="842" spans="2:73" ht="12.75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118"/>
      <c r="BO842" s="118"/>
      <c r="BP842" s="118"/>
      <c r="BQ842" s="118"/>
      <c r="BR842" s="118"/>
      <c r="BS842" s="118"/>
      <c r="BT842" s="118"/>
      <c r="BU842" s="118"/>
    </row>
    <row r="843" spans="2:73" ht="12.75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118"/>
      <c r="BO843" s="118"/>
      <c r="BP843" s="118"/>
      <c r="BQ843" s="118"/>
      <c r="BR843" s="118"/>
      <c r="BS843" s="118"/>
      <c r="BT843" s="118"/>
      <c r="BU843" s="118"/>
    </row>
    <row r="844" spans="2:73" ht="12.75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118"/>
      <c r="BO844" s="118"/>
      <c r="BP844" s="118"/>
      <c r="BQ844" s="118"/>
      <c r="BR844" s="118"/>
      <c r="BS844" s="118"/>
      <c r="BT844" s="118"/>
      <c r="BU844" s="118"/>
    </row>
    <row r="845" spans="2:73" ht="12.75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118"/>
      <c r="BO845" s="118"/>
      <c r="BP845" s="118"/>
      <c r="BQ845" s="118"/>
      <c r="BR845" s="118"/>
      <c r="BS845" s="118"/>
      <c r="BT845" s="118"/>
      <c r="BU845" s="118"/>
    </row>
    <row r="846" spans="2:73" ht="12.75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118"/>
      <c r="BO846" s="118"/>
      <c r="BP846" s="118"/>
      <c r="BQ846" s="118"/>
      <c r="BR846" s="118"/>
      <c r="BS846" s="118"/>
      <c r="BT846" s="118"/>
      <c r="BU846" s="118"/>
    </row>
    <row r="847" spans="2:73" ht="12.75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118"/>
      <c r="BO847" s="118"/>
      <c r="BP847" s="118"/>
      <c r="BQ847" s="118"/>
      <c r="BR847" s="118"/>
      <c r="BS847" s="118"/>
      <c r="BT847" s="118"/>
      <c r="BU847" s="118"/>
    </row>
    <row r="848" spans="2:73" ht="12.75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118"/>
      <c r="BO848" s="118"/>
      <c r="BP848" s="118"/>
      <c r="BQ848" s="118"/>
      <c r="BR848" s="118"/>
      <c r="BS848" s="118"/>
      <c r="BT848" s="118"/>
      <c r="BU848" s="118"/>
    </row>
    <row r="849" spans="2:73" ht="12.75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118"/>
      <c r="BO849" s="118"/>
      <c r="BP849" s="118"/>
      <c r="BQ849" s="118"/>
      <c r="BR849" s="118"/>
      <c r="BS849" s="118"/>
      <c r="BT849" s="118"/>
      <c r="BU849" s="118"/>
    </row>
    <row r="850" spans="2:73" ht="12.75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118"/>
      <c r="BO850" s="118"/>
      <c r="BP850" s="118"/>
      <c r="BQ850" s="118"/>
      <c r="BR850" s="118"/>
      <c r="BS850" s="118"/>
      <c r="BT850" s="118"/>
      <c r="BU850" s="118"/>
    </row>
    <row r="851" spans="2:73" ht="12.75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118"/>
      <c r="BO851" s="118"/>
      <c r="BP851" s="118"/>
      <c r="BQ851" s="118"/>
      <c r="BR851" s="118"/>
      <c r="BS851" s="118"/>
      <c r="BT851" s="118"/>
      <c r="BU851" s="118"/>
    </row>
    <row r="852" spans="2:73" ht="12.75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118"/>
      <c r="BO852" s="118"/>
      <c r="BP852" s="118"/>
      <c r="BQ852" s="118"/>
      <c r="BR852" s="118"/>
      <c r="BS852" s="118"/>
      <c r="BT852" s="118"/>
      <c r="BU852" s="118"/>
    </row>
    <row r="853" spans="2:73" ht="12.75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118"/>
      <c r="BO853" s="118"/>
      <c r="BP853" s="118"/>
      <c r="BQ853" s="118"/>
      <c r="BR853" s="118"/>
      <c r="BS853" s="118"/>
      <c r="BT853" s="118"/>
      <c r="BU853" s="118"/>
    </row>
    <row r="854" spans="2:73" ht="12.75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118"/>
      <c r="BO854" s="118"/>
      <c r="BP854" s="118"/>
      <c r="BQ854" s="118"/>
      <c r="BR854" s="118"/>
      <c r="BS854" s="118"/>
      <c r="BT854" s="118"/>
      <c r="BU854" s="118"/>
    </row>
    <row r="855" spans="2:73" ht="12.75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118"/>
      <c r="BO855" s="118"/>
      <c r="BP855" s="118"/>
      <c r="BQ855" s="118"/>
      <c r="BR855" s="118"/>
      <c r="BS855" s="118"/>
      <c r="BT855" s="118"/>
      <c r="BU855" s="118"/>
    </row>
    <row r="856" spans="2:73" ht="12.75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118"/>
      <c r="BO856" s="118"/>
      <c r="BP856" s="118"/>
      <c r="BQ856" s="118"/>
      <c r="BR856" s="118"/>
      <c r="BS856" s="118"/>
      <c r="BT856" s="118"/>
      <c r="BU856" s="118"/>
    </row>
    <row r="857" spans="2:73" ht="12.75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118"/>
      <c r="BO857" s="118"/>
      <c r="BP857" s="118"/>
      <c r="BQ857" s="118"/>
      <c r="BR857" s="118"/>
      <c r="BS857" s="118"/>
      <c r="BT857" s="118"/>
      <c r="BU857" s="118"/>
    </row>
    <row r="858" spans="2:73" ht="12.75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118"/>
      <c r="BO858" s="118"/>
      <c r="BP858" s="118"/>
      <c r="BQ858" s="118"/>
      <c r="BR858" s="118"/>
      <c r="BS858" s="118"/>
      <c r="BT858" s="118"/>
      <c r="BU858" s="118"/>
    </row>
    <row r="859" spans="2:73" ht="12.75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118"/>
      <c r="BO859" s="118"/>
      <c r="BP859" s="118"/>
      <c r="BQ859" s="118"/>
      <c r="BR859" s="118"/>
      <c r="BS859" s="118"/>
      <c r="BT859" s="118"/>
      <c r="BU859" s="118"/>
    </row>
    <row r="860" spans="2:73" ht="12.75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118"/>
      <c r="BO860" s="118"/>
      <c r="BP860" s="118"/>
      <c r="BQ860" s="118"/>
      <c r="BR860" s="118"/>
      <c r="BS860" s="118"/>
      <c r="BT860" s="118"/>
      <c r="BU860" s="118"/>
    </row>
    <row r="861" spans="2:73" ht="12.7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118"/>
      <c r="BO861" s="118"/>
      <c r="BP861" s="118"/>
      <c r="BQ861" s="118"/>
      <c r="BR861" s="118"/>
      <c r="BS861" s="118"/>
      <c r="BT861" s="118"/>
      <c r="BU861" s="118"/>
    </row>
    <row r="862" spans="2:73" ht="12.75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118"/>
      <c r="BO862" s="118"/>
      <c r="BP862" s="118"/>
      <c r="BQ862" s="118"/>
      <c r="BR862" s="118"/>
      <c r="BS862" s="118"/>
      <c r="BT862" s="118"/>
      <c r="BU862" s="118"/>
    </row>
    <row r="863" spans="2:73" ht="12.75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118"/>
      <c r="BO863" s="118"/>
      <c r="BP863" s="118"/>
      <c r="BQ863" s="118"/>
      <c r="BR863" s="118"/>
      <c r="BS863" s="118"/>
      <c r="BT863" s="118"/>
      <c r="BU863" s="118"/>
    </row>
    <row r="864" spans="2:73" ht="12.75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118"/>
      <c r="BO864" s="118"/>
      <c r="BP864" s="118"/>
      <c r="BQ864" s="118"/>
      <c r="BR864" s="118"/>
      <c r="BS864" s="118"/>
      <c r="BT864" s="118"/>
      <c r="BU864" s="118"/>
    </row>
    <row r="865" spans="2:73" ht="12.75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118"/>
      <c r="BO865" s="118"/>
      <c r="BP865" s="118"/>
      <c r="BQ865" s="118"/>
      <c r="BR865" s="118"/>
      <c r="BS865" s="118"/>
      <c r="BT865" s="118"/>
      <c r="BU865" s="118"/>
    </row>
    <row r="866" spans="2:73" ht="12.75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118"/>
      <c r="BO866" s="118"/>
      <c r="BP866" s="118"/>
      <c r="BQ866" s="118"/>
      <c r="BR866" s="118"/>
      <c r="BS866" s="118"/>
      <c r="BT866" s="118"/>
      <c r="BU866" s="118"/>
    </row>
    <row r="867" spans="2:73" ht="12.75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118"/>
      <c r="BO867" s="118"/>
      <c r="BP867" s="118"/>
      <c r="BQ867" s="118"/>
      <c r="BR867" s="118"/>
      <c r="BS867" s="118"/>
      <c r="BT867" s="118"/>
      <c r="BU867" s="118"/>
    </row>
    <row r="868" spans="2:73" ht="12.75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118"/>
      <c r="BO868" s="118"/>
      <c r="BP868" s="118"/>
      <c r="BQ868" s="118"/>
      <c r="BR868" s="118"/>
      <c r="BS868" s="118"/>
      <c r="BT868" s="118"/>
      <c r="BU868" s="118"/>
    </row>
    <row r="869" spans="2:73" ht="12.75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118"/>
      <c r="BO869" s="118"/>
      <c r="BP869" s="118"/>
      <c r="BQ869" s="118"/>
      <c r="BR869" s="118"/>
      <c r="BS869" s="118"/>
      <c r="BT869" s="118"/>
      <c r="BU869" s="118"/>
    </row>
    <row r="870" spans="2:73" ht="12.75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118"/>
      <c r="BO870" s="118"/>
      <c r="BP870" s="118"/>
      <c r="BQ870" s="118"/>
      <c r="BR870" s="118"/>
      <c r="BS870" s="118"/>
      <c r="BT870" s="118"/>
      <c r="BU870" s="118"/>
    </row>
    <row r="871" spans="2:73" ht="12.75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118"/>
      <c r="BO871" s="118"/>
      <c r="BP871" s="118"/>
      <c r="BQ871" s="118"/>
      <c r="BR871" s="118"/>
      <c r="BS871" s="118"/>
      <c r="BT871" s="118"/>
      <c r="BU871" s="118"/>
    </row>
    <row r="872" spans="2:73" ht="12.7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118"/>
      <c r="BO872" s="118"/>
      <c r="BP872" s="118"/>
      <c r="BQ872" s="118"/>
      <c r="BR872" s="118"/>
      <c r="BS872" s="118"/>
      <c r="BT872" s="118"/>
      <c r="BU872" s="118"/>
    </row>
    <row r="873" spans="2:73" ht="12.75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118"/>
      <c r="BO873" s="118"/>
      <c r="BP873" s="118"/>
      <c r="BQ873" s="118"/>
      <c r="BR873" s="118"/>
      <c r="BS873" s="118"/>
      <c r="BT873" s="118"/>
      <c r="BU873" s="118"/>
    </row>
    <row r="874" spans="2:73" ht="12.75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118"/>
      <c r="BO874" s="118"/>
      <c r="BP874" s="118"/>
      <c r="BQ874" s="118"/>
      <c r="BR874" s="118"/>
      <c r="BS874" s="118"/>
      <c r="BT874" s="118"/>
      <c r="BU874" s="118"/>
    </row>
    <row r="875" spans="2:73" ht="12.75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118"/>
      <c r="BO875" s="118"/>
      <c r="BP875" s="118"/>
      <c r="BQ875" s="118"/>
      <c r="BR875" s="118"/>
      <c r="BS875" s="118"/>
      <c r="BT875" s="118"/>
      <c r="BU875" s="118"/>
    </row>
    <row r="876" spans="2:73" ht="12.75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118"/>
      <c r="BO876" s="118"/>
      <c r="BP876" s="118"/>
      <c r="BQ876" s="118"/>
      <c r="BR876" s="118"/>
      <c r="BS876" s="118"/>
      <c r="BT876" s="118"/>
      <c r="BU876" s="118"/>
    </row>
    <row r="877" spans="2:73" ht="12.75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118"/>
      <c r="BO877" s="118"/>
      <c r="BP877" s="118"/>
      <c r="BQ877" s="118"/>
      <c r="BR877" s="118"/>
      <c r="BS877" s="118"/>
      <c r="BT877" s="118"/>
      <c r="BU877" s="118"/>
    </row>
    <row r="878" spans="2:73" ht="12.75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118"/>
      <c r="BO878" s="118"/>
      <c r="BP878" s="118"/>
      <c r="BQ878" s="118"/>
      <c r="BR878" s="118"/>
      <c r="BS878" s="118"/>
      <c r="BT878" s="118"/>
      <c r="BU878" s="118"/>
    </row>
    <row r="879" spans="2:73" ht="12.75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118"/>
      <c r="BO879" s="118"/>
      <c r="BP879" s="118"/>
      <c r="BQ879" s="118"/>
      <c r="BR879" s="118"/>
      <c r="BS879" s="118"/>
      <c r="BT879" s="118"/>
      <c r="BU879" s="118"/>
    </row>
    <row r="880" spans="2:73" ht="12.75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118"/>
      <c r="BO880" s="118"/>
      <c r="BP880" s="118"/>
      <c r="BQ880" s="118"/>
      <c r="BR880" s="118"/>
      <c r="BS880" s="118"/>
      <c r="BT880" s="118"/>
      <c r="BU880" s="118"/>
    </row>
    <row r="881" spans="2:73" ht="12.75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118"/>
      <c r="BO881" s="118"/>
      <c r="BP881" s="118"/>
      <c r="BQ881" s="118"/>
      <c r="BR881" s="118"/>
      <c r="BS881" s="118"/>
      <c r="BT881" s="118"/>
      <c r="BU881" s="118"/>
    </row>
    <row r="882" spans="2:73" ht="12.75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118"/>
      <c r="BO882" s="118"/>
      <c r="BP882" s="118"/>
      <c r="BQ882" s="118"/>
      <c r="BR882" s="118"/>
      <c r="BS882" s="118"/>
      <c r="BT882" s="118"/>
      <c r="BU882" s="118"/>
    </row>
    <row r="883" spans="2:73" ht="12.75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118"/>
      <c r="BO883" s="118"/>
      <c r="BP883" s="118"/>
      <c r="BQ883" s="118"/>
      <c r="BR883" s="118"/>
      <c r="BS883" s="118"/>
      <c r="BT883" s="118"/>
      <c r="BU883" s="118"/>
    </row>
    <row r="884" spans="2:73" ht="12.75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118"/>
      <c r="BO884" s="118"/>
      <c r="BP884" s="118"/>
      <c r="BQ884" s="118"/>
      <c r="BR884" s="118"/>
      <c r="BS884" s="118"/>
      <c r="BT884" s="118"/>
      <c r="BU884" s="118"/>
    </row>
    <row r="885" spans="2:73" ht="12.75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118"/>
      <c r="BO885" s="118"/>
      <c r="BP885" s="118"/>
      <c r="BQ885" s="118"/>
      <c r="BR885" s="118"/>
      <c r="BS885" s="118"/>
      <c r="BT885" s="118"/>
      <c r="BU885" s="118"/>
    </row>
    <row r="886" spans="2:73" ht="12.75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118"/>
      <c r="BO886" s="118"/>
      <c r="BP886" s="118"/>
      <c r="BQ886" s="118"/>
      <c r="BR886" s="118"/>
      <c r="BS886" s="118"/>
      <c r="BT886" s="118"/>
      <c r="BU886" s="118"/>
    </row>
    <row r="887" spans="2:73" ht="12.75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118"/>
      <c r="BO887" s="118"/>
      <c r="BP887" s="118"/>
      <c r="BQ887" s="118"/>
      <c r="BR887" s="118"/>
      <c r="BS887" s="118"/>
      <c r="BT887" s="118"/>
      <c r="BU887" s="118"/>
    </row>
    <row r="888" spans="2:73" ht="12.75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118"/>
      <c r="BO888" s="118"/>
      <c r="BP888" s="118"/>
      <c r="BQ888" s="118"/>
      <c r="BR888" s="118"/>
      <c r="BS888" s="118"/>
      <c r="BT888" s="118"/>
      <c r="BU888" s="118"/>
    </row>
    <row r="889" spans="2:73" ht="12.75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118"/>
      <c r="BO889" s="118"/>
      <c r="BP889" s="118"/>
      <c r="BQ889" s="118"/>
      <c r="BR889" s="118"/>
      <c r="BS889" s="118"/>
      <c r="BT889" s="118"/>
      <c r="BU889" s="118"/>
    </row>
    <row r="890" spans="2:73" ht="12.75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118"/>
      <c r="BO890" s="118"/>
      <c r="BP890" s="118"/>
      <c r="BQ890" s="118"/>
      <c r="BR890" s="118"/>
      <c r="BS890" s="118"/>
      <c r="BT890" s="118"/>
      <c r="BU890" s="118"/>
    </row>
    <row r="891" spans="2:73" ht="12.75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118"/>
      <c r="BO891" s="118"/>
      <c r="BP891" s="118"/>
      <c r="BQ891" s="118"/>
      <c r="BR891" s="118"/>
      <c r="BS891" s="118"/>
      <c r="BT891" s="118"/>
      <c r="BU891" s="118"/>
    </row>
    <row r="892" spans="2:73" ht="12.75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118"/>
      <c r="BO892" s="118"/>
      <c r="BP892" s="118"/>
      <c r="BQ892" s="118"/>
      <c r="BR892" s="118"/>
      <c r="BS892" s="118"/>
      <c r="BT892" s="118"/>
      <c r="BU892" s="118"/>
    </row>
    <row r="893" spans="2:73" ht="12.75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118"/>
      <c r="BO893" s="118"/>
      <c r="BP893" s="118"/>
      <c r="BQ893" s="118"/>
      <c r="BR893" s="118"/>
      <c r="BS893" s="118"/>
      <c r="BT893" s="118"/>
      <c r="BU893" s="118"/>
    </row>
    <row r="894" spans="2:73" ht="12.75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118"/>
      <c r="BO894" s="118"/>
      <c r="BP894" s="118"/>
      <c r="BQ894" s="118"/>
      <c r="BR894" s="118"/>
      <c r="BS894" s="118"/>
      <c r="BT894" s="118"/>
      <c r="BU894" s="118"/>
    </row>
    <row r="895" spans="2:73" ht="12.75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118"/>
      <c r="BO895" s="118"/>
      <c r="BP895" s="118"/>
      <c r="BQ895" s="118"/>
      <c r="BR895" s="118"/>
      <c r="BS895" s="118"/>
      <c r="BT895" s="118"/>
      <c r="BU895" s="118"/>
    </row>
    <row r="896" spans="2:73" ht="12.75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118"/>
      <c r="BO896" s="118"/>
      <c r="BP896" s="118"/>
      <c r="BQ896" s="118"/>
      <c r="BR896" s="118"/>
      <c r="BS896" s="118"/>
      <c r="BT896" s="118"/>
      <c r="BU896" s="118"/>
    </row>
    <row r="897" spans="2:73" ht="12.75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118"/>
      <c r="BO897" s="118"/>
      <c r="BP897" s="118"/>
      <c r="BQ897" s="118"/>
      <c r="BR897" s="118"/>
      <c r="BS897" s="118"/>
      <c r="BT897" s="118"/>
      <c r="BU897" s="118"/>
    </row>
    <row r="898" spans="2:73" ht="12.75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118"/>
      <c r="BO898" s="118"/>
      <c r="BP898" s="118"/>
      <c r="BQ898" s="118"/>
      <c r="BR898" s="118"/>
      <c r="BS898" s="118"/>
      <c r="BT898" s="118"/>
      <c r="BU898" s="118"/>
    </row>
    <row r="899" spans="2:73" ht="12.75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118"/>
      <c r="BO899" s="118"/>
      <c r="BP899" s="118"/>
      <c r="BQ899" s="118"/>
      <c r="BR899" s="118"/>
      <c r="BS899" s="118"/>
      <c r="BT899" s="118"/>
      <c r="BU899" s="118"/>
    </row>
    <row r="900" spans="2:73" ht="12.75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118"/>
      <c r="BO900" s="118"/>
      <c r="BP900" s="118"/>
      <c r="BQ900" s="118"/>
      <c r="BR900" s="118"/>
      <c r="BS900" s="118"/>
      <c r="BT900" s="118"/>
      <c r="BU900" s="118"/>
    </row>
    <row r="901" spans="2:73" ht="12.75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118"/>
      <c r="BO901" s="118"/>
      <c r="BP901" s="118"/>
      <c r="BQ901" s="118"/>
      <c r="BR901" s="118"/>
      <c r="BS901" s="118"/>
      <c r="BT901" s="118"/>
      <c r="BU901" s="118"/>
    </row>
    <row r="902" spans="2:73" ht="12.75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118"/>
      <c r="BO902" s="118"/>
      <c r="BP902" s="118"/>
      <c r="BQ902" s="118"/>
      <c r="BR902" s="118"/>
      <c r="BS902" s="118"/>
      <c r="BT902" s="118"/>
      <c r="BU902" s="118"/>
    </row>
    <row r="903" spans="2:73" ht="12.75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118"/>
      <c r="BO903" s="118"/>
      <c r="BP903" s="118"/>
      <c r="BQ903" s="118"/>
      <c r="BR903" s="118"/>
      <c r="BS903" s="118"/>
      <c r="BT903" s="118"/>
      <c r="BU903" s="118"/>
    </row>
    <row r="904" spans="2:73" ht="12.75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118"/>
      <c r="BO904" s="118"/>
      <c r="BP904" s="118"/>
      <c r="BQ904" s="118"/>
      <c r="BR904" s="118"/>
      <c r="BS904" s="118"/>
      <c r="BT904" s="118"/>
      <c r="BU904" s="118"/>
    </row>
    <row r="905" spans="2:73" ht="12.75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118"/>
      <c r="BO905" s="118"/>
      <c r="BP905" s="118"/>
      <c r="BQ905" s="118"/>
      <c r="BR905" s="118"/>
      <c r="BS905" s="118"/>
      <c r="BT905" s="118"/>
      <c r="BU905" s="118"/>
    </row>
    <row r="906" spans="2:73" ht="12.75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118"/>
      <c r="BO906" s="118"/>
      <c r="BP906" s="118"/>
      <c r="BQ906" s="118"/>
      <c r="BR906" s="118"/>
      <c r="BS906" s="118"/>
      <c r="BT906" s="118"/>
      <c r="BU906" s="118"/>
    </row>
    <row r="907" spans="2:73" ht="12.75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118"/>
      <c r="BO907" s="118"/>
      <c r="BP907" s="118"/>
      <c r="BQ907" s="118"/>
      <c r="BR907" s="118"/>
      <c r="BS907" s="118"/>
      <c r="BT907" s="118"/>
      <c r="BU907" s="118"/>
    </row>
    <row r="908" spans="2:73" ht="12.75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118"/>
      <c r="BO908" s="118"/>
      <c r="BP908" s="118"/>
      <c r="BQ908" s="118"/>
      <c r="BR908" s="118"/>
      <c r="BS908" s="118"/>
      <c r="BT908" s="118"/>
      <c r="BU908" s="118"/>
    </row>
    <row r="909" spans="2:73" ht="12.75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118"/>
      <c r="BO909" s="118"/>
      <c r="BP909" s="118"/>
      <c r="BQ909" s="118"/>
      <c r="BR909" s="118"/>
      <c r="BS909" s="118"/>
      <c r="BT909" s="118"/>
      <c r="BU909" s="118"/>
    </row>
    <row r="910" spans="2:73" ht="12.75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118"/>
      <c r="BO910" s="118"/>
      <c r="BP910" s="118"/>
      <c r="BQ910" s="118"/>
      <c r="BR910" s="118"/>
      <c r="BS910" s="118"/>
      <c r="BT910" s="118"/>
      <c r="BU910" s="118"/>
    </row>
    <row r="911" spans="2:73" ht="12.75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118"/>
      <c r="BO911" s="118"/>
      <c r="BP911" s="118"/>
      <c r="BQ911" s="118"/>
      <c r="BR911" s="118"/>
      <c r="BS911" s="118"/>
      <c r="BT911" s="118"/>
      <c r="BU911" s="118"/>
    </row>
    <row r="912" spans="2:73" ht="12.75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118"/>
      <c r="BO912" s="118"/>
      <c r="BP912" s="118"/>
      <c r="BQ912" s="118"/>
      <c r="BR912" s="118"/>
      <c r="BS912" s="118"/>
      <c r="BT912" s="118"/>
      <c r="BU912" s="118"/>
    </row>
    <row r="913" spans="2:73" ht="12.75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118"/>
      <c r="BO913" s="118"/>
      <c r="BP913" s="118"/>
      <c r="BQ913" s="118"/>
      <c r="BR913" s="118"/>
      <c r="BS913" s="118"/>
      <c r="BT913" s="118"/>
      <c r="BU913" s="118"/>
    </row>
    <row r="914" spans="2:73" ht="12.75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118"/>
      <c r="BO914" s="118"/>
      <c r="BP914" s="118"/>
      <c r="BQ914" s="118"/>
      <c r="BR914" s="118"/>
      <c r="BS914" s="118"/>
      <c r="BT914" s="118"/>
      <c r="BU914" s="118"/>
    </row>
    <row r="915" spans="2:73" ht="12.75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118"/>
      <c r="BO915" s="118"/>
      <c r="BP915" s="118"/>
      <c r="BQ915" s="118"/>
      <c r="BR915" s="118"/>
      <c r="BS915" s="118"/>
      <c r="BT915" s="118"/>
      <c r="BU915" s="118"/>
    </row>
    <row r="916" spans="2:73" ht="12.75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118"/>
      <c r="BO916" s="118"/>
      <c r="BP916" s="118"/>
      <c r="BQ916" s="118"/>
      <c r="BR916" s="118"/>
      <c r="BS916" s="118"/>
      <c r="BT916" s="118"/>
      <c r="BU916" s="118"/>
    </row>
    <row r="917" spans="2:73" ht="12.75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118"/>
      <c r="BO917" s="118"/>
      <c r="BP917" s="118"/>
      <c r="BQ917" s="118"/>
      <c r="BR917" s="118"/>
      <c r="BS917" s="118"/>
      <c r="BT917" s="118"/>
      <c r="BU917" s="118"/>
    </row>
    <row r="918" spans="2:73" ht="12.75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118"/>
      <c r="BO918" s="118"/>
      <c r="BP918" s="118"/>
      <c r="BQ918" s="118"/>
      <c r="BR918" s="118"/>
      <c r="BS918" s="118"/>
      <c r="BT918" s="118"/>
      <c r="BU918" s="118"/>
    </row>
    <row r="919" spans="2:73" ht="12.75"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118"/>
      <c r="BO919" s="118"/>
      <c r="BP919" s="118"/>
      <c r="BQ919" s="118"/>
      <c r="BR919" s="118"/>
      <c r="BS919" s="118"/>
      <c r="BT919" s="118"/>
      <c r="BU919" s="118"/>
    </row>
    <row r="920" spans="2:73" ht="12.75"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118"/>
      <c r="BO920" s="118"/>
      <c r="BP920" s="118"/>
      <c r="BQ920" s="118"/>
      <c r="BR920" s="118"/>
      <c r="BS920" s="118"/>
      <c r="BT920" s="118"/>
      <c r="BU920" s="118"/>
    </row>
    <row r="921" spans="2:73" ht="12.75"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118"/>
      <c r="BO921" s="118"/>
      <c r="BP921" s="118"/>
      <c r="BQ921" s="118"/>
      <c r="BR921" s="118"/>
      <c r="BS921" s="118"/>
      <c r="BT921" s="118"/>
      <c r="BU921" s="118"/>
    </row>
    <row r="922" spans="2:73" ht="12.75"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118"/>
      <c r="BO922" s="118"/>
      <c r="BP922" s="118"/>
      <c r="BQ922" s="118"/>
      <c r="BR922" s="118"/>
      <c r="BS922" s="118"/>
      <c r="BT922" s="118"/>
      <c r="BU922" s="118"/>
    </row>
    <row r="923" spans="2:73" ht="12.75"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118"/>
      <c r="BO923" s="118"/>
      <c r="BP923" s="118"/>
      <c r="BQ923" s="118"/>
      <c r="BR923" s="118"/>
      <c r="BS923" s="118"/>
      <c r="BT923" s="118"/>
      <c r="BU923" s="118"/>
    </row>
    <row r="924" spans="2:73" ht="12.75"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118"/>
      <c r="BO924" s="118"/>
      <c r="BP924" s="118"/>
      <c r="BQ924" s="118"/>
      <c r="BR924" s="118"/>
      <c r="BS924" s="118"/>
      <c r="BT924" s="118"/>
      <c r="BU924" s="118"/>
    </row>
    <row r="925" spans="2:73" ht="12.75"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118"/>
      <c r="BO925" s="118"/>
      <c r="BP925" s="118"/>
      <c r="BQ925" s="118"/>
      <c r="BR925" s="118"/>
      <c r="BS925" s="118"/>
      <c r="BT925" s="118"/>
      <c r="BU925" s="118"/>
    </row>
    <row r="926" spans="2:73" ht="12.75"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118"/>
      <c r="BO926" s="118"/>
      <c r="BP926" s="118"/>
      <c r="BQ926" s="118"/>
      <c r="BR926" s="118"/>
      <c r="BS926" s="118"/>
      <c r="BT926" s="118"/>
      <c r="BU926" s="118"/>
    </row>
    <row r="927" spans="2:73" ht="12.75"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118"/>
      <c r="BO927" s="118"/>
      <c r="BP927" s="118"/>
      <c r="BQ927" s="118"/>
      <c r="BR927" s="118"/>
      <c r="BS927" s="118"/>
      <c r="BT927" s="118"/>
      <c r="BU927" s="118"/>
    </row>
  </sheetData>
  <mergeCells count="9">
    <mergeCell ref="BS3:BS4"/>
    <mergeCell ref="BT3:BU3"/>
    <mergeCell ref="A1:B1"/>
    <mergeCell ref="B3:R3"/>
    <mergeCell ref="S3:AG3"/>
    <mergeCell ref="AH3:AV3"/>
    <mergeCell ref="AW3:BK3"/>
    <mergeCell ref="BL3:BO3"/>
    <mergeCell ref="BP3:BP4"/>
  </mergeCells>
  <printOptions horizontalCentered="1" verticalCentered="1"/>
  <pageMargins left="0.7" right="0.7" top="0.75" bottom="0.75" header="0" footer="0"/>
  <pageSetup paperSize="9" pageOrder="overThenDown" orientation="portrait"/>
  <headerFooter>
    <oddHeader>&amp;CREGIMES ALIMENTAIRES</oddHeader>
    <oddFooter>&amp;LVERSION : &amp;D &amp;T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outlinePr summaryBelow="0" summaryRight="0"/>
    <pageSetUpPr fitToPage="1"/>
  </sheetPr>
  <dimension ref="A1:BU924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7.28515625" defaultRowHeight="15" customHeight="1"/>
  <cols>
    <col min="1" max="1" width="21.42578125" customWidth="1"/>
    <col min="2" max="5" width="4.28515625" customWidth="1"/>
    <col min="6" max="7" width="4.28515625" hidden="1" customWidth="1"/>
    <col min="8" max="8" width="4.28515625" customWidth="1"/>
    <col min="9" max="9" width="4.28515625" hidden="1" customWidth="1"/>
    <col min="10" max="10" width="4.28515625" customWidth="1"/>
    <col min="11" max="13" width="4.28515625" hidden="1" customWidth="1"/>
    <col min="14" max="14" width="4.28515625" customWidth="1"/>
    <col min="15" max="17" width="4.28515625" hidden="1" customWidth="1"/>
    <col min="18" max="19" width="4.28515625" customWidth="1"/>
    <col min="20" max="20" width="4.28515625" hidden="1" customWidth="1"/>
    <col min="21" max="21" width="4.28515625" customWidth="1"/>
    <col min="22" max="33" width="4.28515625" hidden="1" customWidth="1"/>
    <col min="34" max="34" width="4.28515625" customWidth="1"/>
    <col min="35" max="35" width="4.28515625" hidden="1" customWidth="1"/>
    <col min="36" max="36" width="4.28515625" customWidth="1"/>
    <col min="37" max="48" width="4.28515625" hidden="1" customWidth="1"/>
    <col min="49" max="49" width="4.28515625" customWidth="1"/>
    <col min="50" max="71" width="4.28515625" hidden="1" customWidth="1"/>
    <col min="72" max="73" width="4.28515625" customWidth="1"/>
  </cols>
  <sheetData>
    <row r="1" spans="1:73" ht="30">
      <c r="A1" s="197" t="s">
        <v>53</v>
      </c>
      <c r="B1" s="19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70"/>
      <c r="BO1" s="70"/>
      <c r="BP1" s="70"/>
      <c r="BQ1" s="70"/>
      <c r="BR1" s="70"/>
      <c r="BS1" s="70"/>
      <c r="BT1" s="70"/>
      <c r="BU1" s="70"/>
    </row>
    <row r="2" spans="1:73" ht="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0"/>
      <c r="BO2" s="70"/>
      <c r="BP2" s="70"/>
      <c r="BQ2" s="70"/>
      <c r="BR2" s="70"/>
      <c r="BS2" s="70"/>
      <c r="BT2" s="70"/>
      <c r="BU2" s="70"/>
    </row>
    <row r="3" spans="1:73" ht="15.75">
      <c r="A3" s="119" t="s">
        <v>1</v>
      </c>
      <c r="B3" s="214" t="s">
        <v>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3"/>
      <c r="S3" s="216" t="s">
        <v>3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3"/>
      <c r="AH3" s="217" t="s">
        <v>4</v>
      </c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3"/>
      <c r="AW3" s="218" t="s">
        <v>5</v>
      </c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3"/>
      <c r="BL3" s="219" t="s">
        <v>36</v>
      </c>
      <c r="BM3" s="215"/>
      <c r="BN3" s="215"/>
      <c r="BO3" s="213"/>
      <c r="BP3" s="210" t="s">
        <v>37</v>
      </c>
      <c r="BQ3" s="120"/>
      <c r="BR3" s="120"/>
      <c r="BS3" s="210" t="s">
        <v>38</v>
      </c>
      <c r="BT3" s="212" t="s">
        <v>39</v>
      </c>
      <c r="BU3" s="213"/>
    </row>
    <row r="4" spans="1:73" ht="106.5" customHeight="1">
      <c r="A4" s="121" t="s">
        <v>6</v>
      </c>
      <c r="B4" s="122" t="s">
        <v>7</v>
      </c>
      <c r="C4" s="122" t="s">
        <v>8</v>
      </c>
      <c r="D4" s="122" t="s">
        <v>9</v>
      </c>
      <c r="E4" s="122" t="s">
        <v>10</v>
      </c>
      <c r="F4" s="122" t="s">
        <v>11</v>
      </c>
      <c r="G4" s="123" t="s">
        <v>40</v>
      </c>
      <c r="H4" s="123" t="s">
        <v>13</v>
      </c>
      <c r="I4" s="123" t="s">
        <v>14</v>
      </c>
      <c r="J4" s="124" t="s">
        <v>15</v>
      </c>
      <c r="K4" s="124" t="s">
        <v>16</v>
      </c>
      <c r="L4" s="124" t="s">
        <v>17</v>
      </c>
      <c r="M4" s="124" t="s">
        <v>41</v>
      </c>
      <c r="N4" s="124" t="s">
        <v>19</v>
      </c>
      <c r="O4" s="124" t="s">
        <v>42</v>
      </c>
      <c r="P4" s="124" t="s">
        <v>21</v>
      </c>
      <c r="Q4" s="124" t="s">
        <v>22</v>
      </c>
      <c r="R4" s="124" t="s">
        <v>43</v>
      </c>
      <c r="S4" s="125" t="s">
        <v>7</v>
      </c>
      <c r="T4" s="125" t="s">
        <v>10</v>
      </c>
      <c r="U4" s="125" t="s">
        <v>11</v>
      </c>
      <c r="V4" s="126" t="s">
        <v>12</v>
      </c>
      <c r="W4" s="126" t="s">
        <v>13</v>
      </c>
      <c r="X4" s="126" t="s">
        <v>14</v>
      </c>
      <c r="Y4" s="127" t="s">
        <v>15</v>
      </c>
      <c r="Z4" s="127" t="s">
        <v>16</v>
      </c>
      <c r="AA4" s="127" t="s">
        <v>17</v>
      </c>
      <c r="AB4" s="127" t="s">
        <v>18</v>
      </c>
      <c r="AC4" s="127" t="s">
        <v>19</v>
      </c>
      <c r="AD4" s="127" t="s">
        <v>20</v>
      </c>
      <c r="AE4" s="127" t="s">
        <v>21</v>
      </c>
      <c r="AF4" s="127" t="s">
        <v>22</v>
      </c>
      <c r="AG4" s="127" t="s">
        <v>43</v>
      </c>
      <c r="AH4" s="128" t="s">
        <v>7</v>
      </c>
      <c r="AI4" s="128" t="s">
        <v>10</v>
      </c>
      <c r="AJ4" s="128" t="s">
        <v>11</v>
      </c>
      <c r="AK4" s="129" t="s">
        <v>12</v>
      </c>
      <c r="AL4" s="129" t="s">
        <v>13</v>
      </c>
      <c r="AM4" s="129" t="s">
        <v>14</v>
      </c>
      <c r="AN4" s="130" t="s">
        <v>15</v>
      </c>
      <c r="AO4" s="130" t="s">
        <v>16</v>
      </c>
      <c r="AP4" s="130" t="s">
        <v>17</v>
      </c>
      <c r="AQ4" s="130" t="s">
        <v>18</v>
      </c>
      <c r="AR4" s="130" t="s">
        <v>19</v>
      </c>
      <c r="AS4" s="130" t="s">
        <v>20</v>
      </c>
      <c r="AT4" s="130" t="s">
        <v>21</v>
      </c>
      <c r="AU4" s="130" t="s">
        <v>22</v>
      </c>
      <c r="AV4" s="130" t="s">
        <v>43</v>
      </c>
      <c r="AW4" s="131" t="s">
        <v>7</v>
      </c>
      <c r="AX4" s="132" t="s">
        <v>10</v>
      </c>
      <c r="AY4" s="132" t="s">
        <v>11</v>
      </c>
      <c r="AZ4" s="133" t="s">
        <v>12</v>
      </c>
      <c r="BA4" s="133" t="s">
        <v>13</v>
      </c>
      <c r="BB4" s="133" t="s">
        <v>14</v>
      </c>
      <c r="BC4" s="134" t="s">
        <v>15</v>
      </c>
      <c r="BD4" s="135" t="s">
        <v>16</v>
      </c>
      <c r="BE4" s="134" t="s">
        <v>17</v>
      </c>
      <c r="BF4" s="134" t="s">
        <v>18</v>
      </c>
      <c r="BG4" s="134" t="s">
        <v>19</v>
      </c>
      <c r="BH4" s="134" t="s">
        <v>20</v>
      </c>
      <c r="BI4" s="136" t="s">
        <v>21</v>
      </c>
      <c r="BJ4" s="134" t="s">
        <v>22</v>
      </c>
      <c r="BK4" s="136" t="s">
        <v>43</v>
      </c>
      <c r="BL4" s="137" t="s">
        <v>44</v>
      </c>
      <c r="BM4" s="137" t="s">
        <v>45</v>
      </c>
      <c r="BN4" s="138" t="s">
        <v>46</v>
      </c>
      <c r="BO4" s="138" t="s">
        <v>47</v>
      </c>
      <c r="BP4" s="211"/>
      <c r="BQ4" s="139" t="s">
        <v>48</v>
      </c>
      <c r="BR4" s="139" t="s">
        <v>49</v>
      </c>
      <c r="BS4" s="211"/>
      <c r="BT4" s="140" t="s">
        <v>50</v>
      </c>
      <c r="BU4" s="140" t="s">
        <v>51</v>
      </c>
    </row>
    <row r="5" spans="1:73" ht="23.25" customHeight="1">
      <c r="A5" s="77" t="s">
        <v>54</v>
      </c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3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4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5">
        <v>1</v>
      </c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86"/>
      <c r="BM5" s="86"/>
      <c r="BN5" s="91"/>
      <c r="BO5" s="91"/>
      <c r="BP5" s="91"/>
      <c r="BQ5" s="91"/>
      <c r="BR5" s="91"/>
      <c r="BS5" s="91"/>
      <c r="BT5" s="91"/>
      <c r="BU5" s="91"/>
    </row>
    <row r="6" spans="1:73" ht="23.25" customHeight="1">
      <c r="A6" s="77" t="s">
        <v>54</v>
      </c>
      <c r="B6" s="141">
        <v>1</v>
      </c>
      <c r="C6" s="142"/>
      <c r="D6" s="142"/>
      <c r="E6" s="142"/>
      <c r="F6" s="142"/>
      <c r="G6" s="142"/>
      <c r="H6" s="142"/>
      <c r="I6" s="142"/>
      <c r="J6" s="142"/>
      <c r="K6" s="146"/>
      <c r="L6" s="146"/>
      <c r="M6" s="142"/>
      <c r="N6" s="142"/>
      <c r="O6" s="142"/>
      <c r="P6" s="142"/>
      <c r="Q6" s="142"/>
      <c r="R6" s="142"/>
      <c r="S6" s="143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4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7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86"/>
      <c r="BM6" s="86"/>
      <c r="BN6" s="87"/>
      <c r="BO6" s="87"/>
      <c r="BP6" s="87"/>
      <c r="BQ6" s="87"/>
      <c r="BR6" s="87"/>
      <c r="BS6" s="87"/>
      <c r="BT6" s="87"/>
      <c r="BU6" s="87"/>
    </row>
    <row r="7" spans="1:73" ht="29.25" customHeight="1">
      <c r="A7" s="77" t="s">
        <v>54</v>
      </c>
      <c r="B7" s="141">
        <v>1</v>
      </c>
      <c r="C7" s="142"/>
      <c r="D7" s="142"/>
      <c r="E7" s="142"/>
      <c r="F7" s="142"/>
      <c r="G7" s="142"/>
      <c r="H7" s="146" t="s">
        <v>24</v>
      </c>
      <c r="I7" s="142"/>
      <c r="J7" s="146" t="s">
        <v>24</v>
      </c>
      <c r="K7" s="142"/>
      <c r="L7" s="142"/>
      <c r="M7" s="142"/>
      <c r="N7" s="142"/>
      <c r="O7" s="142"/>
      <c r="P7" s="142"/>
      <c r="Q7" s="142"/>
      <c r="R7" s="142"/>
      <c r="S7" s="143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4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7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86"/>
      <c r="BM7" s="86"/>
      <c r="BN7" s="91"/>
      <c r="BO7" s="91"/>
      <c r="BP7" s="91"/>
      <c r="BQ7" s="91"/>
      <c r="BR7" s="91"/>
      <c r="BS7" s="91"/>
      <c r="BT7" s="91"/>
      <c r="BU7" s="91"/>
    </row>
    <row r="8" spans="1:73" ht="23.25" customHeight="1">
      <c r="A8" s="77" t="s">
        <v>54</v>
      </c>
      <c r="B8" s="141"/>
      <c r="C8" s="146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8">
        <v>1</v>
      </c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4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7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86"/>
      <c r="BM8" s="86"/>
      <c r="BN8" s="87"/>
      <c r="BO8" s="87"/>
      <c r="BP8" s="149"/>
      <c r="BQ8" s="87"/>
      <c r="BR8" s="87"/>
      <c r="BS8" s="87"/>
      <c r="BT8" s="87"/>
      <c r="BU8" s="149"/>
    </row>
    <row r="9" spans="1:73" ht="23.25" customHeight="1">
      <c r="A9" s="77" t="s">
        <v>54</v>
      </c>
      <c r="B9" s="141">
        <v>1</v>
      </c>
      <c r="C9" s="146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6"/>
      <c r="S9" s="143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4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7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86"/>
      <c r="BM9" s="86"/>
      <c r="BN9" s="91"/>
      <c r="BO9" s="91"/>
      <c r="BP9" s="91"/>
      <c r="BQ9" s="91"/>
      <c r="BR9" s="91"/>
      <c r="BS9" s="91"/>
      <c r="BT9" s="91"/>
      <c r="BU9" s="150" t="s">
        <v>24</v>
      </c>
    </row>
    <row r="10" spans="1:73" ht="23.25" customHeight="1">
      <c r="A10" s="77" t="s">
        <v>54</v>
      </c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3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51">
        <v>1</v>
      </c>
      <c r="AI10" s="142"/>
      <c r="AJ10" s="146" t="s">
        <v>24</v>
      </c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7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86"/>
      <c r="BM10" s="86"/>
      <c r="BN10" s="87"/>
      <c r="BO10" s="87"/>
      <c r="BP10" s="87"/>
      <c r="BQ10" s="87"/>
      <c r="BR10" s="87"/>
      <c r="BS10" s="87"/>
      <c r="BT10" s="149" t="s">
        <v>24</v>
      </c>
      <c r="BU10" s="87"/>
    </row>
    <row r="11" spans="1:73" ht="23.25" customHeight="1">
      <c r="A11" s="77" t="s">
        <v>54</v>
      </c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51">
        <v>1</v>
      </c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7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86"/>
      <c r="BM11" s="86"/>
      <c r="BN11" s="91"/>
      <c r="BO11" s="91"/>
      <c r="BP11" s="91"/>
      <c r="BQ11" s="91"/>
      <c r="BR11" s="91"/>
      <c r="BS11" s="91"/>
      <c r="BT11" s="150" t="s">
        <v>24</v>
      </c>
      <c r="BU11" s="91"/>
    </row>
    <row r="12" spans="1:73" ht="23.25" customHeight="1">
      <c r="A12" s="77" t="s">
        <v>54</v>
      </c>
      <c r="B12" s="141">
        <v>1</v>
      </c>
      <c r="C12" s="142"/>
      <c r="D12" s="142"/>
      <c r="E12" s="142"/>
      <c r="F12" s="146"/>
      <c r="G12" s="146"/>
      <c r="H12" s="142"/>
      <c r="I12" s="142"/>
      <c r="J12" s="146" t="s">
        <v>24</v>
      </c>
      <c r="K12" s="142"/>
      <c r="L12" s="142"/>
      <c r="M12" s="142"/>
      <c r="N12" s="142"/>
      <c r="O12" s="142"/>
      <c r="P12" s="142"/>
      <c r="Q12" s="142"/>
      <c r="R12" s="146"/>
      <c r="S12" s="143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4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7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86"/>
      <c r="BM12" s="86"/>
      <c r="BN12" s="87"/>
      <c r="BO12" s="87"/>
      <c r="BP12" s="87"/>
      <c r="BQ12" s="87"/>
      <c r="BR12" s="87"/>
      <c r="BS12" s="87"/>
      <c r="BT12" s="87"/>
      <c r="BU12" s="87"/>
    </row>
    <row r="13" spans="1:73" ht="30" customHeight="1">
      <c r="A13" s="77" t="s">
        <v>54</v>
      </c>
      <c r="B13" s="141"/>
      <c r="C13" s="146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8">
        <v>1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51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7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86"/>
      <c r="BM13" s="86"/>
      <c r="BN13" s="91"/>
      <c r="BO13" s="91"/>
      <c r="BP13" s="91"/>
      <c r="BQ13" s="91"/>
      <c r="BR13" s="91"/>
      <c r="BS13" s="91"/>
      <c r="BT13" s="91"/>
      <c r="BU13" s="150" t="s">
        <v>24</v>
      </c>
    </row>
    <row r="14" spans="1:73" ht="23.25" customHeight="1">
      <c r="A14" s="77" t="s">
        <v>54</v>
      </c>
      <c r="B14" s="141">
        <v>1</v>
      </c>
      <c r="C14" s="142"/>
      <c r="D14" s="142"/>
      <c r="E14" s="142"/>
      <c r="F14" s="146"/>
      <c r="G14" s="142"/>
      <c r="H14" s="142"/>
      <c r="I14" s="142"/>
      <c r="J14" s="142"/>
      <c r="K14" s="142"/>
      <c r="L14" s="142"/>
      <c r="M14" s="142"/>
      <c r="N14" s="146" t="s">
        <v>24</v>
      </c>
      <c r="O14" s="142"/>
      <c r="P14" s="142"/>
      <c r="Q14" s="146"/>
      <c r="R14" s="142"/>
      <c r="S14" s="143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4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7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86"/>
      <c r="BM14" s="86"/>
      <c r="BN14" s="87"/>
      <c r="BO14" s="87"/>
      <c r="BP14" s="87"/>
      <c r="BQ14" s="87"/>
      <c r="BR14" s="87"/>
      <c r="BS14" s="87"/>
      <c r="BT14" s="87"/>
      <c r="BU14" s="149" t="s">
        <v>24</v>
      </c>
    </row>
    <row r="15" spans="1:73" ht="23.25" customHeight="1">
      <c r="A15" s="77" t="s">
        <v>54</v>
      </c>
      <c r="B15" s="141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51">
        <v>1</v>
      </c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7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86"/>
      <c r="BM15" s="86"/>
      <c r="BN15" s="91"/>
      <c r="BO15" s="91"/>
      <c r="BP15" s="91"/>
      <c r="BQ15" s="91"/>
      <c r="BR15" s="91"/>
      <c r="BS15" s="91"/>
      <c r="BT15" s="91"/>
      <c r="BU15" s="150" t="s">
        <v>24</v>
      </c>
    </row>
    <row r="16" spans="1:73" ht="23.25" customHeight="1">
      <c r="A16" s="77" t="s">
        <v>54</v>
      </c>
      <c r="B16" s="141"/>
      <c r="C16" s="146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3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51">
        <v>1</v>
      </c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7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86"/>
      <c r="BM16" s="86"/>
      <c r="BN16" s="87"/>
      <c r="BO16" s="87"/>
      <c r="BP16" s="87"/>
      <c r="BQ16" s="87"/>
      <c r="BR16" s="87"/>
      <c r="BS16" s="87"/>
      <c r="BT16" s="149" t="s">
        <v>24</v>
      </c>
      <c r="BU16" s="87"/>
    </row>
    <row r="17" spans="1:73" ht="23.25" customHeight="1">
      <c r="A17" s="77" t="s">
        <v>54</v>
      </c>
      <c r="B17" s="141">
        <v>1</v>
      </c>
      <c r="C17" s="146" t="s">
        <v>24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6"/>
      <c r="O17" s="142"/>
      <c r="P17" s="142"/>
      <c r="Q17" s="142"/>
      <c r="R17" s="142"/>
      <c r="S17" s="143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4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7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86"/>
      <c r="BM17" s="86"/>
      <c r="BN17" s="91"/>
      <c r="BO17" s="91"/>
      <c r="BP17" s="150"/>
      <c r="BQ17" s="91"/>
      <c r="BR17" s="91"/>
      <c r="BS17" s="91"/>
      <c r="BT17" s="91"/>
      <c r="BU17" s="91"/>
    </row>
    <row r="18" spans="1:73" ht="30.75" customHeight="1">
      <c r="A18" s="77" t="s">
        <v>54</v>
      </c>
      <c r="B18" s="141">
        <v>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6"/>
      <c r="O18" s="142"/>
      <c r="P18" s="142"/>
      <c r="Q18" s="142"/>
      <c r="R18" s="142"/>
      <c r="S18" s="143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4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7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86"/>
      <c r="BM18" s="86"/>
      <c r="BN18" s="87"/>
      <c r="BO18" s="87"/>
      <c r="BP18" s="87"/>
      <c r="BQ18" s="87"/>
      <c r="BR18" s="87"/>
      <c r="BS18" s="87"/>
      <c r="BT18" s="87"/>
      <c r="BU18" s="87"/>
    </row>
    <row r="19" spans="1:73" ht="30" customHeight="1">
      <c r="A19" s="77" t="s">
        <v>54</v>
      </c>
      <c r="B19" s="141"/>
      <c r="C19" s="142"/>
      <c r="D19" s="142"/>
      <c r="E19" s="142"/>
      <c r="F19" s="142"/>
      <c r="G19" s="142"/>
      <c r="H19" s="142"/>
      <c r="I19" s="152"/>
      <c r="J19" s="142"/>
      <c r="K19" s="142"/>
      <c r="L19" s="142"/>
      <c r="M19" s="142"/>
      <c r="N19" s="142"/>
      <c r="O19" s="152"/>
      <c r="P19" s="142"/>
      <c r="Q19" s="142"/>
      <c r="R19" s="142"/>
      <c r="S19" s="143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4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5">
        <v>1</v>
      </c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86"/>
      <c r="BM19" s="86"/>
      <c r="BN19" s="91"/>
      <c r="BO19" s="91"/>
      <c r="BP19" s="91"/>
      <c r="BQ19" s="91"/>
      <c r="BR19" s="91"/>
      <c r="BS19" s="91"/>
      <c r="BT19" s="91"/>
      <c r="BU19" s="150"/>
    </row>
    <row r="20" spans="1:73" ht="27.75" customHeight="1">
      <c r="A20" s="77" t="s">
        <v>54</v>
      </c>
      <c r="B20" s="141">
        <v>1</v>
      </c>
      <c r="C20" s="142"/>
      <c r="D20" s="146" t="s">
        <v>24</v>
      </c>
      <c r="E20" s="142"/>
      <c r="F20" s="142"/>
      <c r="G20" s="142"/>
      <c r="H20" s="142"/>
      <c r="I20" s="142"/>
      <c r="J20" s="142"/>
      <c r="K20" s="146"/>
      <c r="L20" s="142"/>
      <c r="M20" s="142"/>
      <c r="N20" s="142"/>
      <c r="O20" s="142"/>
      <c r="P20" s="142"/>
      <c r="Q20" s="142"/>
      <c r="R20" s="142"/>
      <c r="S20" s="148"/>
      <c r="T20" s="142"/>
      <c r="U20" s="142"/>
      <c r="V20" s="142"/>
      <c r="W20" s="142"/>
      <c r="X20" s="142"/>
      <c r="Y20" s="142"/>
      <c r="Z20" s="152"/>
      <c r="AA20" s="142"/>
      <c r="AB20" s="142"/>
      <c r="AC20" s="142"/>
      <c r="AD20" s="142"/>
      <c r="AE20" s="142"/>
      <c r="AF20" s="142"/>
      <c r="AG20" s="142"/>
      <c r="AH20" s="144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7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86"/>
      <c r="BM20" s="86"/>
      <c r="BN20" s="87"/>
      <c r="BO20" s="87"/>
      <c r="BP20" s="87"/>
      <c r="BQ20" s="87"/>
      <c r="BR20" s="87"/>
      <c r="BS20" s="87"/>
      <c r="BT20" s="87"/>
      <c r="BU20" s="149"/>
    </row>
    <row r="21" spans="1:73" ht="23.25" customHeight="1">
      <c r="A21" s="77" t="s">
        <v>54</v>
      </c>
      <c r="B21" s="141"/>
      <c r="C21" s="146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8">
        <v>1</v>
      </c>
      <c r="T21" s="142"/>
      <c r="U21" s="146" t="s">
        <v>24</v>
      </c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4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7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86"/>
      <c r="BM21" s="86"/>
      <c r="BN21" s="91"/>
      <c r="BO21" s="91"/>
      <c r="BP21" s="91"/>
      <c r="BQ21" s="91"/>
      <c r="BR21" s="91"/>
      <c r="BS21" s="91"/>
      <c r="BT21" s="91"/>
      <c r="BU21" s="91"/>
    </row>
    <row r="22" spans="1:73" ht="23.25" customHeight="1">
      <c r="A22" s="77" t="s">
        <v>54</v>
      </c>
      <c r="B22" s="141">
        <v>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4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7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86"/>
      <c r="BM22" s="86"/>
      <c r="BN22" s="87"/>
      <c r="BO22" s="87"/>
      <c r="BP22" s="87"/>
      <c r="BQ22" s="87"/>
      <c r="BR22" s="87"/>
      <c r="BS22" s="87"/>
      <c r="BT22" s="87"/>
      <c r="BU22" s="87"/>
    </row>
    <row r="23" spans="1:73" ht="23.25" customHeight="1">
      <c r="A23" s="77" t="s">
        <v>54</v>
      </c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51">
        <v>1</v>
      </c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7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86"/>
      <c r="BM23" s="86"/>
      <c r="BN23" s="91"/>
      <c r="BO23" s="91"/>
      <c r="BP23" s="91"/>
      <c r="BQ23" s="91"/>
      <c r="BR23" s="91"/>
      <c r="BS23" s="91"/>
      <c r="BT23" s="150" t="s">
        <v>24</v>
      </c>
      <c r="BU23" s="91"/>
    </row>
    <row r="24" spans="1:73" ht="23.25" customHeight="1">
      <c r="A24" s="77" t="s">
        <v>54</v>
      </c>
      <c r="B24" s="141">
        <v>1</v>
      </c>
      <c r="C24" s="146" t="s">
        <v>24</v>
      </c>
      <c r="D24" s="142"/>
      <c r="E24" s="146" t="s">
        <v>24</v>
      </c>
      <c r="F24" s="142"/>
      <c r="G24" s="142"/>
      <c r="H24" s="142"/>
      <c r="I24" s="142"/>
      <c r="J24" s="142"/>
      <c r="K24" s="142"/>
      <c r="L24" s="142"/>
      <c r="M24" s="142"/>
      <c r="N24" s="146"/>
      <c r="O24" s="142"/>
      <c r="P24" s="142"/>
      <c r="Q24" s="142"/>
      <c r="R24" s="142"/>
      <c r="S24" s="143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4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5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86"/>
      <c r="BM24" s="86"/>
      <c r="BN24" s="87"/>
      <c r="BO24" s="87"/>
      <c r="BP24" s="87"/>
      <c r="BQ24" s="87"/>
      <c r="BR24" s="87"/>
      <c r="BS24" s="87"/>
      <c r="BT24" s="149"/>
      <c r="BU24" s="149" t="s">
        <v>24</v>
      </c>
    </row>
    <row r="25" spans="1:73" ht="23.25" customHeight="1">
      <c r="A25" s="77" t="s">
        <v>54</v>
      </c>
      <c r="B25" s="141">
        <v>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6" t="s">
        <v>24</v>
      </c>
      <c r="S25" s="143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51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6"/>
      <c r="AW25" s="147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86"/>
      <c r="BM25" s="86"/>
      <c r="BN25" s="87"/>
      <c r="BO25" s="87"/>
      <c r="BP25" s="87"/>
      <c r="BQ25" s="87"/>
      <c r="BR25" s="87"/>
      <c r="BS25" s="87"/>
      <c r="BT25" s="87"/>
      <c r="BU25" s="87"/>
    </row>
    <row r="26" spans="1:73" ht="12.75">
      <c r="A26" s="46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BM26" s="109"/>
      <c r="BN26" s="110"/>
      <c r="BO26" s="110"/>
      <c r="BP26" s="110"/>
      <c r="BQ26" s="110"/>
      <c r="BR26" s="110"/>
      <c r="BS26" s="110"/>
      <c r="BT26" s="110"/>
      <c r="BU26" s="110"/>
    </row>
    <row r="27" spans="1:73" ht="17.25">
      <c r="A27" s="48" t="s">
        <v>25</v>
      </c>
      <c r="B27" s="111">
        <f>SUM(B5:B25)</f>
        <v>11</v>
      </c>
      <c r="C27" s="153">
        <f t="shared" ref="C27:R27" si="0">COUNTA(C5:C25)</f>
        <v>2</v>
      </c>
      <c r="D27" s="153">
        <f t="shared" si="0"/>
        <v>1</v>
      </c>
      <c r="E27" s="153">
        <f t="shared" si="0"/>
        <v>1</v>
      </c>
      <c r="F27" s="153">
        <f t="shared" si="0"/>
        <v>0</v>
      </c>
      <c r="G27" s="153">
        <f t="shared" si="0"/>
        <v>0</v>
      </c>
      <c r="H27" s="153">
        <f t="shared" si="0"/>
        <v>1</v>
      </c>
      <c r="I27" s="153">
        <f t="shared" si="0"/>
        <v>0</v>
      </c>
      <c r="J27" s="153">
        <f t="shared" si="0"/>
        <v>2</v>
      </c>
      <c r="K27" s="153">
        <f t="shared" si="0"/>
        <v>0</v>
      </c>
      <c r="L27" s="153">
        <f t="shared" si="0"/>
        <v>0</v>
      </c>
      <c r="M27" s="153">
        <f t="shared" si="0"/>
        <v>0</v>
      </c>
      <c r="N27" s="153">
        <f t="shared" si="0"/>
        <v>1</v>
      </c>
      <c r="O27" s="153">
        <f t="shared" si="0"/>
        <v>0</v>
      </c>
      <c r="P27" s="153">
        <f t="shared" si="0"/>
        <v>0</v>
      </c>
      <c r="Q27" s="153">
        <f t="shared" si="0"/>
        <v>0</v>
      </c>
      <c r="R27" s="153">
        <f t="shared" si="0"/>
        <v>1</v>
      </c>
      <c r="S27" s="113">
        <f>SUM(S5:S25)</f>
        <v>3</v>
      </c>
      <c r="T27" s="112">
        <f t="shared" ref="T27:AG27" si="1">COUNTA(T5:T25)</f>
        <v>0</v>
      </c>
      <c r="U27" s="153">
        <f t="shared" si="1"/>
        <v>1</v>
      </c>
      <c r="V27" s="112">
        <f t="shared" si="1"/>
        <v>0</v>
      </c>
      <c r="W27" s="112">
        <f t="shared" si="1"/>
        <v>0</v>
      </c>
      <c r="X27" s="112">
        <f t="shared" si="1"/>
        <v>0</v>
      </c>
      <c r="Y27" s="112">
        <f t="shared" si="1"/>
        <v>0</v>
      </c>
      <c r="Z27" s="112">
        <f t="shared" si="1"/>
        <v>0</v>
      </c>
      <c r="AA27" s="112">
        <f t="shared" si="1"/>
        <v>0</v>
      </c>
      <c r="AB27" s="112">
        <f t="shared" si="1"/>
        <v>0</v>
      </c>
      <c r="AC27" s="112">
        <f t="shared" si="1"/>
        <v>0</v>
      </c>
      <c r="AD27" s="112">
        <f t="shared" si="1"/>
        <v>0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14">
        <f>SUM(AH5:AH25)</f>
        <v>5</v>
      </c>
      <c r="AI27" s="112">
        <f t="shared" ref="AI27:AV27" si="2">COUNTA(AI5:AI25)</f>
        <v>0</v>
      </c>
      <c r="AJ27" s="153">
        <f t="shared" si="2"/>
        <v>1</v>
      </c>
      <c r="AK27" s="112">
        <f t="shared" si="2"/>
        <v>0</v>
      </c>
      <c r="AL27" s="112">
        <f t="shared" si="2"/>
        <v>0</v>
      </c>
      <c r="AM27" s="112">
        <f t="shared" si="2"/>
        <v>0</v>
      </c>
      <c r="AN27" s="112">
        <f t="shared" si="2"/>
        <v>0</v>
      </c>
      <c r="AO27" s="112">
        <f t="shared" si="2"/>
        <v>0</v>
      </c>
      <c r="AP27" s="112">
        <f t="shared" si="2"/>
        <v>0</v>
      </c>
      <c r="AQ27" s="112">
        <f t="shared" si="2"/>
        <v>0</v>
      </c>
      <c r="AR27" s="112">
        <f t="shared" si="2"/>
        <v>0</v>
      </c>
      <c r="AS27" s="112">
        <f t="shared" si="2"/>
        <v>0</v>
      </c>
      <c r="AT27" s="112">
        <f t="shared" si="2"/>
        <v>0</v>
      </c>
      <c r="AU27" s="112">
        <f t="shared" si="2"/>
        <v>0</v>
      </c>
      <c r="AV27" s="112">
        <f t="shared" si="2"/>
        <v>0</v>
      </c>
      <c r="AW27" s="115">
        <f>SUM(AW5:AW25)</f>
        <v>2</v>
      </c>
      <c r="AX27" s="112">
        <f t="shared" ref="AX27:BO27" si="3">COUNTA(AX5:AX25)</f>
        <v>0</v>
      </c>
      <c r="AY27" s="112">
        <f t="shared" si="3"/>
        <v>0</v>
      </c>
      <c r="AZ27" s="112">
        <f t="shared" si="3"/>
        <v>0</v>
      </c>
      <c r="BA27" s="112">
        <f t="shared" si="3"/>
        <v>0</v>
      </c>
      <c r="BB27" s="112">
        <f t="shared" si="3"/>
        <v>0</v>
      </c>
      <c r="BC27" s="112">
        <f t="shared" si="3"/>
        <v>0</v>
      </c>
      <c r="BD27" s="112">
        <f t="shared" si="3"/>
        <v>0</v>
      </c>
      <c r="BE27" s="112">
        <f t="shared" si="3"/>
        <v>0</v>
      </c>
      <c r="BF27" s="112">
        <f t="shared" si="3"/>
        <v>0</v>
      </c>
      <c r="BG27" s="112">
        <f t="shared" si="3"/>
        <v>0</v>
      </c>
      <c r="BH27" s="112">
        <f t="shared" si="3"/>
        <v>0</v>
      </c>
      <c r="BI27" s="112">
        <f t="shared" si="3"/>
        <v>0</v>
      </c>
      <c r="BJ27" s="112">
        <f t="shared" si="3"/>
        <v>0</v>
      </c>
      <c r="BK27" s="112">
        <f t="shared" si="3"/>
        <v>0</v>
      </c>
      <c r="BL27" s="116">
        <f t="shared" si="3"/>
        <v>0</v>
      </c>
      <c r="BM27" s="116">
        <f t="shared" si="3"/>
        <v>0</v>
      </c>
      <c r="BN27" s="116">
        <f t="shared" si="3"/>
        <v>0</v>
      </c>
      <c r="BO27" s="116">
        <f t="shared" si="3"/>
        <v>0</v>
      </c>
      <c r="BP27" s="111">
        <f t="shared" ref="BP27:BS27" si="4">SUM(BP5:BP25)</f>
        <v>0</v>
      </c>
      <c r="BQ27" s="111">
        <f t="shared" si="4"/>
        <v>0</v>
      </c>
      <c r="BR27" s="111">
        <f t="shared" si="4"/>
        <v>0</v>
      </c>
      <c r="BS27" s="111">
        <f t="shared" si="4"/>
        <v>0</v>
      </c>
      <c r="BT27" s="154">
        <f t="shared" ref="BT27:BU27" si="5">COUNTA(BT5:BT25)</f>
        <v>4</v>
      </c>
      <c r="BU27" s="155">
        <f t="shared" si="5"/>
        <v>5</v>
      </c>
    </row>
    <row r="28" spans="1:73" ht="12.7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118"/>
      <c r="BO28" s="118"/>
      <c r="BP28" s="118"/>
      <c r="BQ28" s="118"/>
      <c r="BR28" s="118"/>
      <c r="BS28" s="118"/>
      <c r="BT28" s="118"/>
      <c r="BU28" s="118"/>
    </row>
    <row r="29" spans="1:73" ht="18">
      <c r="A29" s="55" t="s">
        <v>26</v>
      </c>
      <c r="B29" s="56">
        <f>COUNTA(A5:A25)</f>
        <v>21</v>
      </c>
      <c r="E29" s="57"/>
      <c r="K29" s="58"/>
      <c r="L29" s="59"/>
      <c r="N29" s="54"/>
      <c r="O29" s="54"/>
      <c r="P29" s="54"/>
      <c r="Q29" s="54"/>
      <c r="R29" s="54"/>
      <c r="S29" s="54"/>
      <c r="T29" s="54"/>
      <c r="U29" s="54"/>
      <c r="V29" s="54"/>
      <c r="W29" s="60"/>
      <c r="X29" s="58"/>
      <c r="Y29" s="59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118"/>
      <c r="BO29" s="118"/>
      <c r="BP29" s="118"/>
      <c r="BQ29" s="118"/>
      <c r="BR29" s="118"/>
      <c r="BS29" s="118"/>
      <c r="BT29" s="118"/>
      <c r="BU29" s="118"/>
    </row>
    <row r="30" spans="1:73" ht="12.75">
      <c r="A30" s="61" t="s">
        <v>29</v>
      </c>
      <c r="B30" s="62">
        <f>B27+S27+AH27+AW27</f>
        <v>21</v>
      </c>
      <c r="C30" s="6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118"/>
      <c r="BO30" s="118"/>
      <c r="BP30" s="118"/>
      <c r="BQ30" s="118"/>
      <c r="BR30" s="118"/>
      <c r="BS30" s="118"/>
      <c r="BT30" s="118"/>
      <c r="BU30" s="118"/>
    </row>
    <row r="31" spans="1:73" ht="12.75">
      <c r="A31" s="64" t="s">
        <v>30</v>
      </c>
      <c r="B31" s="6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118"/>
      <c r="BO31" s="118"/>
      <c r="BP31" s="118"/>
      <c r="BQ31" s="118"/>
      <c r="BR31" s="118"/>
      <c r="BS31" s="118"/>
      <c r="BT31" s="118"/>
      <c r="BU31" s="118"/>
    </row>
    <row r="32" spans="1:73" ht="12.75">
      <c r="A32" s="55" t="s">
        <v>31</v>
      </c>
      <c r="B32" s="66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118"/>
      <c r="BO32" s="118"/>
      <c r="BP32" s="118"/>
      <c r="BQ32" s="118"/>
      <c r="BR32" s="118"/>
      <c r="BS32" s="118"/>
      <c r="BT32" s="118"/>
      <c r="BU32" s="118"/>
    </row>
    <row r="33" spans="1:73" ht="12.75">
      <c r="A33" s="55" t="s">
        <v>32</v>
      </c>
      <c r="B33" s="67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118"/>
      <c r="BO33" s="118"/>
      <c r="BP33" s="118"/>
      <c r="BQ33" s="118"/>
      <c r="BR33" s="118"/>
      <c r="BS33" s="118"/>
      <c r="BT33" s="118"/>
      <c r="BU33" s="118"/>
    </row>
    <row r="34" spans="1:73" ht="12.75">
      <c r="A34" s="55" t="s">
        <v>33</v>
      </c>
      <c r="B34" s="68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18"/>
      <c r="BO34" s="118"/>
      <c r="BP34" s="118"/>
      <c r="BQ34" s="118"/>
      <c r="BR34" s="118"/>
      <c r="BS34" s="118"/>
      <c r="BT34" s="118"/>
      <c r="BU34" s="118"/>
    </row>
    <row r="35" spans="1:73" ht="12.75">
      <c r="A35" s="55" t="s">
        <v>34</v>
      </c>
      <c r="B35" s="69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118"/>
      <c r="BO35" s="118"/>
      <c r="BP35" s="118"/>
      <c r="BQ35" s="118"/>
      <c r="BR35" s="118"/>
      <c r="BS35" s="118"/>
      <c r="BT35" s="118"/>
      <c r="BU35" s="118"/>
    </row>
    <row r="36" spans="1:73" ht="12.7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18"/>
      <c r="BO36" s="118"/>
      <c r="BP36" s="118"/>
      <c r="BQ36" s="118"/>
      <c r="BR36" s="118"/>
      <c r="BS36" s="118"/>
      <c r="BT36" s="118"/>
      <c r="BU36" s="118"/>
    </row>
    <row r="37" spans="1:73" ht="12.7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118"/>
      <c r="BO37" s="118"/>
      <c r="BP37" s="118"/>
      <c r="BQ37" s="118"/>
      <c r="BR37" s="118"/>
      <c r="BS37" s="118"/>
      <c r="BT37" s="118"/>
      <c r="BU37" s="118"/>
    </row>
    <row r="38" spans="1:73" ht="12.7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18"/>
      <c r="BO38" s="118"/>
      <c r="BP38" s="118"/>
      <c r="BQ38" s="118"/>
      <c r="BR38" s="118"/>
      <c r="BS38" s="118"/>
      <c r="BT38" s="118"/>
      <c r="BU38" s="118"/>
    </row>
    <row r="39" spans="1:73" ht="12.7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118"/>
      <c r="BO39" s="118"/>
      <c r="BP39" s="118"/>
      <c r="BQ39" s="118"/>
      <c r="BR39" s="118"/>
      <c r="BS39" s="118"/>
      <c r="BT39" s="118"/>
      <c r="BU39" s="118"/>
    </row>
    <row r="40" spans="1:73" ht="12.7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18"/>
      <c r="BO40" s="118"/>
      <c r="BP40" s="118"/>
      <c r="BQ40" s="118"/>
      <c r="BR40" s="118"/>
      <c r="BS40" s="118"/>
      <c r="BT40" s="118"/>
      <c r="BU40" s="118"/>
    </row>
    <row r="41" spans="1:73" ht="12.7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118"/>
      <c r="BO41" s="118"/>
      <c r="BP41" s="118"/>
      <c r="BQ41" s="118"/>
      <c r="BR41" s="118"/>
      <c r="BS41" s="118"/>
      <c r="BT41" s="118"/>
      <c r="BU41" s="118"/>
    </row>
    <row r="42" spans="1:73" ht="12.7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18"/>
      <c r="BO42" s="118"/>
      <c r="BP42" s="118"/>
      <c r="BQ42" s="118"/>
      <c r="BR42" s="118"/>
      <c r="BS42" s="118"/>
      <c r="BT42" s="118"/>
      <c r="BU42" s="118"/>
    </row>
    <row r="43" spans="1:73" ht="12.7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118"/>
      <c r="BO43" s="118"/>
      <c r="BP43" s="118"/>
      <c r="BQ43" s="118"/>
      <c r="BR43" s="118"/>
      <c r="BS43" s="118"/>
      <c r="BT43" s="118"/>
      <c r="BU43" s="118"/>
    </row>
    <row r="44" spans="1:73" ht="12.7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18"/>
      <c r="BO44" s="118"/>
      <c r="BP44" s="118"/>
      <c r="BQ44" s="118"/>
      <c r="BR44" s="118"/>
      <c r="BS44" s="118"/>
      <c r="BT44" s="118"/>
      <c r="BU44" s="118"/>
    </row>
    <row r="45" spans="1:73" ht="12.7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118"/>
      <c r="BO45" s="118"/>
      <c r="BP45" s="118"/>
      <c r="BQ45" s="118"/>
      <c r="BR45" s="118"/>
      <c r="BS45" s="118"/>
      <c r="BT45" s="118"/>
      <c r="BU45" s="118"/>
    </row>
    <row r="46" spans="1:73" ht="12.7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18"/>
      <c r="BO46" s="118"/>
      <c r="BP46" s="118"/>
      <c r="BQ46" s="118"/>
      <c r="BR46" s="118"/>
      <c r="BS46" s="118"/>
      <c r="BT46" s="118"/>
      <c r="BU46" s="118"/>
    </row>
    <row r="47" spans="1:73" ht="12.7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118"/>
      <c r="BO47" s="118"/>
      <c r="BP47" s="118"/>
      <c r="BQ47" s="118"/>
      <c r="BR47" s="118"/>
      <c r="BS47" s="118"/>
      <c r="BT47" s="118"/>
      <c r="BU47" s="118"/>
    </row>
    <row r="48" spans="1:73" ht="12.7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118"/>
      <c r="BO48" s="118"/>
      <c r="BP48" s="118"/>
      <c r="BQ48" s="118"/>
      <c r="BR48" s="118"/>
      <c r="BS48" s="118"/>
      <c r="BT48" s="118"/>
      <c r="BU48" s="118"/>
    </row>
    <row r="49" spans="2:73" ht="12.7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118"/>
      <c r="BO49" s="118"/>
      <c r="BP49" s="118"/>
      <c r="BQ49" s="118"/>
      <c r="BR49" s="118"/>
      <c r="BS49" s="118"/>
      <c r="BT49" s="118"/>
      <c r="BU49" s="118"/>
    </row>
    <row r="50" spans="2:73" ht="12.7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118"/>
      <c r="BO50" s="118"/>
      <c r="BP50" s="118"/>
      <c r="BQ50" s="118"/>
      <c r="BR50" s="118"/>
      <c r="BS50" s="118"/>
      <c r="BT50" s="118"/>
      <c r="BU50" s="118"/>
    </row>
    <row r="51" spans="2:73" ht="12.7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118"/>
      <c r="BO51" s="118"/>
      <c r="BP51" s="118"/>
      <c r="BQ51" s="118"/>
      <c r="BR51" s="118"/>
      <c r="BS51" s="118"/>
      <c r="BT51" s="118"/>
      <c r="BU51" s="118"/>
    </row>
    <row r="52" spans="2:73" ht="12.7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118"/>
      <c r="BO52" s="118"/>
      <c r="BP52" s="118"/>
      <c r="BQ52" s="118"/>
      <c r="BR52" s="118"/>
      <c r="BS52" s="118"/>
      <c r="BT52" s="118"/>
      <c r="BU52" s="118"/>
    </row>
    <row r="53" spans="2:73" ht="12.7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118"/>
      <c r="BO53" s="118"/>
      <c r="BP53" s="118"/>
      <c r="BQ53" s="118"/>
      <c r="BR53" s="118"/>
      <c r="BS53" s="118"/>
      <c r="BT53" s="118"/>
      <c r="BU53" s="118"/>
    </row>
    <row r="54" spans="2:73" ht="12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118"/>
      <c r="BO54" s="118"/>
      <c r="BP54" s="118"/>
      <c r="BQ54" s="118"/>
      <c r="BR54" s="118"/>
      <c r="BS54" s="118"/>
      <c r="BT54" s="118"/>
      <c r="BU54" s="118"/>
    </row>
    <row r="55" spans="2:73" ht="12.7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118"/>
      <c r="BO55" s="118"/>
      <c r="BP55" s="118"/>
      <c r="BQ55" s="118"/>
      <c r="BR55" s="118"/>
      <c r="BS55" s="118"/>
      <c r="BT55" s="118"/>
      <c r="BU55" s="118"/>
    </row>
    <row r="56" spans="2:73" ht="12.7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118"/>
      <c r="BO56" s="118"/>
      <c r="BP56" s="118"/>
      <c r="BQ56" s="118"/>
      <c r="BR56" s="118"/>
      <c r="BS56" s="118"/>
      <c r="BT56" s="118"/>
      <c r="BU56" s="118"/>
    </row>
    <row r="57" spans="2:73" ht="12.7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118"/>
      <c r="BO57" s="118"/>
      <c r="BP57" s="118"/>
      <c r="BQ57" s="118"/>
      <c r="BR57" s="118"/>
      <c r="BS57" s="118"/>
      <c r="BT57" s="118"/>
      <c r="BU57" s="118"/>
    </row>
    <row r="58" spans="2:73" ht="12.7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118"/>
      <c r="BO58" s="118"/>
      <c r="BP58" s="118"/>
      <c r="BQ58" s="118"/>
      <c r="BR58" s="118"/>
      <c r="BS58" s="118"/>
      <c r="BT58" s="118"/>
      <c r="BU58" s="118"/>
    </row>
    <row r="59" spans="2:73" ht="12.7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118"/>
      <c r="BO59" s="118"/>
      <c r="BP59" s="118"/>
      <c r="BQ59" s="118"/>
      <c r="BR59" s="118"/>
      <c r="BS59" s="118"/>
      <c r="BT59" s="118"/>
      <c r="BU59" s="118"/>
    </row>
    <row r="60" spans="2:73" ht="12.7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118"/>
      <c r="BO60" s="118"/>
      <c r="BP60" s="118"/>
      <c r="BQ60" s="118"/>
      <c r="BR60" s="118"/>
      <c r="BS60" s="118"/>
      <c r="BT60" s="118"/>
      <c r="BU60" s="118"/>
    </row>
    <row r="61" spans="2:73" ht="12.7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118"/>
      <c r="BO61" s="118"/>
      <c r="BP61" s="118"/>
      <c r="BQ61" s="118"/>
      <c r="BR61" s="118"/>
      <c r="BS61" s="118"/>
      <c r="BT61" s="118"/>
      <c r="BU61" s="118"/>
    </row>
    <row r="62" spans="2:73" ht="12.7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118"/>
      <c r="BO62" s="118"/>
      <c r="BP62" s="118"/>
      <c r="BQ62" s="118"/>
      <c r="BR62" s="118"/>
      <c r="BS62" s="118"/>
      <c r="BT62" s="118"/>
      <c r="BU62" s="118"/>
    </row>
    <row r="63" spans="2:73" ht="12.7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118"/>
      <c r="BO63" s="118"/>
      <c r="BP63" s="118"/>
      <c r="BQ63" s="118"/>
      <c r="BR63" s="118"/>
      <c r="BS63" s="118"/>
      <c r="BT63" s="118"/>
      <c r="BU63" s="118"/>
    </row>
    <row r="64" spans="2:73" ht="12.7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118"/>
      <c r="BO64" s="118"/>
      <c r="BP64" s="118"/>
      <c r="BQ64" s="118"/>
      <c r="BR64" s="118"/>
      <c r="BS64" s="118"/>
      <c r="BT64" s="118"/>
      <c r="BU64" s="118"/>
    </row>
    <row r="65" spans="2:73" ht="12.7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118"/>
      <c r="BO65" s="118"/>
      <c r="BP65" s="118"/>
      <c r="BQ65" s="118"/>
      <c r="BR65" s="118"/>
      <c r="BS65" s="118"/>
      <c r="BT65" s="118"/>
      <c r="BU65" s="118"/>
    </row>
    <row r="66" spans="2:73" ht="12.7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118"/>
      <c r="BO66" s="118"/>
      <c r="BP66" s="118"/>
      <c r="BQ66" s="118"/>
      <c r="BR66" s="118"/>
      <c r="BS66" s="118"/>
      <c r="BT66" s="118"/>
      <c r="BU66" s="118"/>
    </row>
    <row r="67" spans="2:73" ht="12.7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118"/>
      <c r="BO67" s="118"/>
      <c r="BP67" s="118"/>
      <c r="BQ67" s="118"/>
      <c r="BR67" s="118"/>
      <c r="BS67" s="118"/>
      <c r="BT67" s="118"/>
      <c r="BU67" s="118"/>
    </row>
    <row r="68" spans="2:73" ht="12.7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118"/>
      <c r="BO68" s="118"/>
      <c r="BP68" s="118"/>
      <c r="BQ68" s="118"/>
      <c r="BR68" s="118"/>
      <c r="BS68" s="118"/>
      <c r="BT68" s="118"/>
      <c r="BU68" s="118"/>
    </row>
    <row r="69" spans="2:73" ht="12.7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118"/>
      <c r="BO69" s="118"/>
      <c r="BP69" s="118"/>
      <c r="BQ69" s="118"/>
      <c r="BR69" s="118"/>
      <c r="BS69" s="118"/>
      <c r="BT69" s="118"/>
      <c r="BU69" s="118"/>
    </row>
    <row r="70" spans="2:73" ht="12.7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118"/>
      <c r="BO70" s="118"/>
      <c r="BP70" s="118"/>
      <c r="BQ70" s="118"/>
      <c r="BR70" s="118"/>
      <c r="BS70" s="118"/>
      <c r="BT70" s="118"/>
      <c r="BU70" s="118"/>
    </row>
    <row r="71" spans="2:73" ht="12.7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118"/>
      <c r="BO71" s="118"/>
      <c r="BP71" s="118"/>
      <c r="BQ71" s="118"/>
      <c r="BR71" s="118"/>
      <c r="BS71" s="118"/>
      <c r="BT71" s="118"/>
      <c r="BU71" s="118"/>
    </row>
    <row r="72" spans="2:73" ht="12.7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118"/>
      <c r="BO72" s="118"/>
      <c r="BP72" s="118"/>
      <c r="BQ72" s="118"/>
      <c r="BR72" s="118"/>
      <c r="BS72" s="118"/>
      <c r="BT72" s="118"/>
      <c r="BU72" s="118"/>
    </row>
    <row r="73" spans="2:73" ht="12.7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118"/>
      <c r="BO73" s="118"/>
      <c r="BP73" s="118"/>
      <c r="BQ73" s="118"/>
      <c r="BR73" s="118"/>
      <c r="BS73" s="118"/>
      <c r="BT73" s="118"/>
      <c r="BU73" s="118"/>
    </row>
    <row r="74" spans="2:73" ht="12.7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118"/>
      <c r="BO74" s="118"/>
      <c r="BP74" s="118"/>
      <c r="BQ74" s="118"/>
      <c r="BR74" s="118"/>
      <c r="BS74" s="118"/>
      <c r="BT74" s="118"/>
      <c r="BU74" s="118"/>
    </row>
    <row r="75" spans="2:73" ht="12.7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118"/>
      <c r="BO75" s="118"/>
      <c r="BP75" s="118"/>
      <c r="BQ75" s="118"/>
      <c r="BR75" s="118"/>
      <c r="BS75" s="118"/>
      <c r="BT75" s="118"/>
      <c r="BU75" s="118"/>
    </row>
    <row r="76" spans="2:73" ht="12.7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118"/>
      <c r="BO76" s="118"/>
      <c r="BP76" s="118"/>
      <c r="BQ76" s="118"/>
      <c r="BR76" s="118"/>
      <c r="BS76" s="118"/>
      <c r="BT76" s="118"/>
      <c r="BU76" s="118"/>
    </row>
    <row r="77" spans="2:73" ht="12.7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118"/>
      <c r="BO77" s="118"/>
      <c r="BP77" s="118"/>
      <c r="BQ77" s="118"/>
      <c r="BR77" s="118"/>
      <c r="BS77" s="118"/>
      <c r="BT77" s="118"/>
      <c r="BU77" s="118"/>
    </row>
    <row r="78" spans="2:73" ht="12.7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118"/>
      <c r="BO78" s="118"/>
      <c r="BP78" s="118"/>
      <c r="BQ78" s="118"/>
      <c r="BR78" s="118"/>
      <c r="BS78" s="118"/>
      <c r="BT78" s="118"/>
      <c r="BU78" s="118"/>
    </row>
    <row r="79" spans="2:73" ht="12.7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118"/>
      <c r="BO79" s="118"/>
      <c r="BP79" s="118"/>
      <c r="BQ79" s="118"/>
      <c r="BR79" s="118"/>
      <c r="BS79" s="118"/>
      <c r="BT79" s="118"/>
      <c r="BU79" s="118"/>
    </row>
    <row r="80" spans="2:73" ht="12.7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118"/>
      <c r="BO80" s="118"/>
      <c r="BP80" s="118"/>
      <c r="BQ80" s="118"/>
      <c r="BR80" s="118"/>
      <c r="BS80" s="118"/>
      <c r="BT80" s="118"/>
      <c r="BU80" s="118"/>
    </row>
    <row r="81" spans="2:73" ht="12.7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118"/>
      <c r="BO81" s="118"/>
      <c r="BP81" s="118"/>
      <c r="BQ81" s="118"/>
      <c r="BR81" s="118"/>
      <c r="BS81" s="118"/>
      <c r="BT81" s="118"/>
      <c r="BU81" s="118"/>
    </row>
    <row r="82" spans="2:73" ht="12.7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118"/>
      <c r="BO82" s="118"/>
      <c r="BP82" s="118"/>
      <c r="BQ82" s="118"/>
      <c r="BR82" s="118"/>
      <c r="BS82" s="118"/>
      <c r="BT82" s="118"/>
      <c r="BU82" s="118"/>
    </row>
    <row r="83" spans="2:73" ht="12.7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118"/>
      <c r="BO83" s="118"/>
      <c r="BP83" s="118"/>
      <c r="BQ83" s="118"/>
      <c r="BR83" s="118"/>
      <c r="BS83" s="118"/>
      <c r="BT83" s="118"/>
      <c r="BU83" s="118"/>
    </row>
    <row r="84" spans="2:73" ht="12.7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118"/>
      <c r="BO84" s="118"/>
      <c r="BP84" s="118"/>
      <c r="BQ84" s="118"/>
      <c r="BR84" s="118"/>
      <c r="BS84" s="118"/>
      <c r="BT84" s="118"/>
      <c r="BU84" s="118"/>
    </row>
    <row r="85" spans="2:73" ht="12.7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118"/>
      <c r="BO85" s="118"/>
      <c r="BP85" s="118"/>
      <c r="BQ85" s="118"/>
      <c r="BR85" s="118"/>
      <c r="BS85" s="118"/>
      <c r="BT85" s="118"/>
      <c r="BU85" s="118"/>
    </row>
    <row r="86" spans="2:73" ht="12.7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118"/>
      <c r="BO86" s="118"/>
      <c r="BP86" s="118"/>
      <c r="BQ86" s="118"/>
      <c r="BR86" s="118"/>
      <c r="BS86" s="118"/>
      <c r="BT86" s="118"/>
      <c r="BU86" s="118"/>
    </row>
    <row r="87" spans="2:73" ht="12.7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118"/>
      <c r="BO87" s="118"/>
      <c r="BP87" s="118"/>
      <c r="BQ87" s="118"/>
      <c r="BR87" s="118"/>
      <c r="BS87" s="118"/>
      <c r="BT87" s="118"/>
      <c r="BU87" s="118"/>
    </row>
    <row r="88" spans="2:73" ht="12.7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118"/>
      <c r="BO88" s="118"/>
      <c r="BP88" s="118"/>
      <c r="BQ88" s="118"/>
      <c r="BR88" s="118"/>
      <c r="BS88" s="118"/>
      <c r="BT88" s="118"/>
      <c r="BU88" s="118"/>
    </row>
    <row r="89" spans="2:73" ht="12.7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118"/>
      <c r="BO89" s="118"/>
      <c r="BP89" s="118"/>
      <c r="BQ89" s="118"/>
      <c r="BR89" s="118"/>
      <c r="BS89" s="118"/>
      <c r="BT89" s="118"/>
      <c r="BU89" s="118"/>
    </row>
    <row r="90" spans="2:73" ht="12.7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118"/>
      <c r="BO90" s="118"/>
      <c r="BP90" s="118"/>
      <c r="BQ90" s="118"/>
      <c r="BR90" s="118"/>
      <c r="BS90" s="118"/>
      <c r="BT90" s="118"/>
      <c r="BU90" s="118"/>
    </row>
    <row r="91" spans="2:73" ht="12.7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118"/>
      <c r="BO91" s="118"/>
      <c r="BP91" s="118"/>
      <c r="BQ91" s="118"/>
      <c r="BR91" s="118"/>
      <c r="BS91" s="118"/>
      <c r="BT91" s="118"/>
      <c r="BU91" s="118"/>
    </row>
    <row r="92" spans="2:73" ht="12.7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118"/>
      <c r="BO92" s="118"/>
      <c r="BP92" s="118"/>
      <c r="BQ92" s="118"/>
      <c r="BR92" s="118"/>
      <c r="BS92" s="118"/>
      <c r="BT92" s="118"/>
      <c r="BU92" s="118"/>
    </row>
    <row r="93" spans="2:73" ht="12.7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118"/>
      <c r="BO93" s="118"/>
      <c r="BP93" s="118"/>
      <c r="BQ93" s="118"/>
      <c r="BR93" s="118"/>
      <c r="BS93" s="118"/>
      <c r="BT93" s="118"/>
      <c r="BU93" s="118"/>
    </row>
    <row r="94" spans="2:73" ht="12.7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118"/>
      <c r="BO94" s="118"/>
      <c r="BP94" s="118"/>
      <c r="BQ94" s="118"/>
      <c r="BR94" s="118"/>
      <c r="BS94" s="118"/>
      <c r="BT94" s="118"/>
      <c r="BU94" s="118"/>
    </row>
    <row r="95" spans="2:73" ht="12.7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118"/>
      <c r="BO95" s="118"/>
      <c r="BP95" s="118"/>
      <c r="BQ95" s="118"/>
      <c r="BR95" s="118"/>
      <c r="BS95" s="118"/>
      <c r="BT95" s="118"/>
      <c r="BU95" s="118"/>
    </row>
    <row r="96" spans="2:73" ht="12.7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118"/>
      <c r="BO96" s="118"/>
      <c r="BP96" s="118"/>
      <c r="BQ96" s="118"/>
      <c r="BR96" s="118"/>
      <c r="BS96" s="118"/>
      <c r="BT96" s="118"/>
      <c r="BU96" s="118"/>
    </row>
    <row r="97" spans="2:73" ht="12.7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118"/>
      <c r="BO97" s="118"/>
      <c r="BP97" s="118"/>
      <c r="BQ97" s="118"/>
      <c r="BR97" s="118"/>
      <c r="BS97" s="118"/>
      <c r="BT97" s="118"/>
      <c r="BU97" s="118"/>
    </row>
    <row r="98" spans="2:73" ht="12.7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118"/>
      <c r="BO98" s="118"/>
      <c r="BP98" s="118"/>
      <c r="BQ98" s="118"/>
      <c r="BR98" s="118"/>
      <c r="BS98" s="118"/>
      <c r="BT98" s="118"/>
      <c r="BU98" s="118"/>
    </row>
    <row r="99" spans="2:73" ht="12.7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118"/>
      <c r="BO99" s="118"/>
      <c r="BP99" s="118"/>
      <c r="BQ99" s="118"/>
      <c r="BR99" s="118"/>
      <c r="BS99" s="118"/>
      <c r="BT99" s="118"/>
      <c r="BU99" s="118"/>
    </row>
    <row r="100" spans="2:73" ht="12.7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118"/>
      <c r="BO100" s="118"/>
      <c r="BP100" s="118"/>
      <c r="BQ100" s="118"/>
      <c r="BR100" s="118"/>
      <c r="BS100" s="118"/>
      <c r="BT100" s="118"/>
      <c r="BU100" s="118"/>
    </row>
    <row r="101" spans="2:73" ht="12.7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118"/>
      <c r="BO101" s="118"/>
      <c r="BP101" s="118"/>
      <c r="BQ101" s="118"/>
      <c r="BR101" s="118"/>
      <c r="BS101" s="118"/>
      <c r="BT101" s="118"/>
      <c r="BU101" s="118"/>
    </row>
    <row r="102" spans="2:73" ht="12.7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118"/>
      <c r="BO102" s="118"/>
      <c r="BP102" s="118"/>
      <c r="BQ102" s="118"/>
      <c r="BR102" s="118"/>
      <c r="BS102" s="118"/>
      <c r="BT102" s="118"/>
      <c r="BU102" s="118"/>
    </row>
    <row r="103" spans="2:73" ht="12.7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118"/>
      <c r="BO103" s="118"/>
      <c r="BP103" s="118"/>
      <c r="BQ103" s="118"/>
      <c r="BR103" s="118"/>
      <c r="BS103" s="118"/>
      <c r="BT103" s="118"/>
      <c r="BU103" s="118"/>
    </row>
    <row r="104" spans="2:73" ht="12.7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118"/>
      <c r="BO104" s="118"/>
      <c r="BP104" s="118"/>
      <c r="BQ104" s="118"/>
      <c r="BR104" s="118"/>
      <c r="BS104" s="118"/>
      <c r="BT104" s="118"/>
      <c r="BU104" s="118"/>
    </row>
    <row r="105" spans="2:73" ht="12.7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118"/>
      <c r="BO105" s="118"/>
      <c r="BP105" s="118"/>
      <c r="BQ105" s="118"/>
      <c r="BR105" s="118"/>
      <c r="BS105" s="118"/>
      <c r="BT105" s="118"/>
      <c r="BU105" s="118"/>
    </row>
    <row r="106" spans="2:73" ht="12.7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118"/>
      <c r="BO106" s="118"/>
      <c r="BP106" s="118"/>
      <c r="BQ106" s="118"/>
      <c r="BR106" s="118"/>
      <c r="BS106" s="118"/>
      <c r="BT106" s="118"/>
      <c r="BU106" s="118"/>
    </row>
    <row r="107" spans="2:73" ht="12.7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118"/>
      <c r="BO107" s="118"/>
      <c r="BP107" s="118"/>
      <c r="BQ107" s="118"/>
      <c r="BR107" s="118"/>
      <c r="BS107" s="118"/>
      <c r="BT107" s="118"/>
      <c r="BU107" s="118"/>
    </row>
    <row r="108" spans="2:73" ht="12.7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118"/>
      <c r="BO108" s="118"/>
      <c r="BP108" s="118"/>
      <c r="BQ108" s="118"/>
      <c r="BR108" s="118"/>
      <c r="BS108" s="118"/>
      <c r="BT108" s="118"/>
      <c r="BU108" s="118"/>
    </row>
    <row r="109" spans="2:73" ht="12.7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118"/>
      <c r="BO109" s="118"/>
      <c r="BP109" s="118"/>
      <c r="BQ109" s="118"/>
      <c r="BR109" s="118"/>
      <c r="BS109" s="118"/>
      <c r="BT109" s="118"/>
      <c r="BU109" s="118"/>
    </row>
    <row r="110" spans="2:73" ht="12.7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118"/>
      <c r="BO110" s="118"/>
      <c r="BP110" s="118"/>
      <c r="BQ110" s="118"/>
      <c r="BR110" s="118"/>
      <c r="BS110" s="118"/>
      <c r="BT110" s="118"/>
      <c r="BU110" s="118"/>
    </row>
    <row r="111" spans="2:73" ht="12.7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118"/>
      <c r="BO111" s="118"/>
      <c r="BP111" s="118"/>
      <c r="BQ111" s="118"/>
      <c r="BR111" s="118"/>
      <c r="BS111" s="118"/>
      <c r="BT111" s="118"/>
      <c r="BU111" s="118"/>
    </row>
    <row r="112" spans="2:73" ht="12.7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118"/>
      <c r="BO112" s="118"/>
      <c r="BP112" s="118"/>
      <c r="BQ112" s="118"/>
      <c r="BR112" s="118"/>
      <c r="BS112" s="118"/>
      <c r="BT112" s="118"/>
      <c r="BU112" s="118"/>
    </row>
    <row r="113" spans="2:73" ht="12.7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118"/>
      <c r="BO113" s="118"/>
      <c r="BP113" s="118"/>
      <c r="BQ113" s="118"/>
      <c r="BR113" s="118"/>
      <c r="BS113" s="118"/>
      <c r="BT113" s="118"/>
      <c r="BU113" s="118"/>
    </row>
    <row r="114" spans="2:73" ht="12.7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118"/>
      <c r="BO114" s="118"/>
      <c r="BP114" s="118"/>
      <c r="BQ114" s="118"/>
      <c r="BR114" s="118"/>
      <c r="BS114" s="118"/>
      <c r="BT114" s="118"/>
      <c r="BU114" s="118"/>
    </row>
    <row r="115" spans="2:73" ht="12.7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118"/>
      <c r="BO115" s="118"/>
      <c r="BP115" s="118"/>
      <c r="BQ115" s="118"/>
      <c r="BR115" s="118"/>
      <c r="BS115" s="118"/>
      <c r="BT115" s="118"/>
      <c r="BU115" s="118"/>
    </row>
    <row r="116" spans="2:73" ht="12.7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118"/>
      <c r="BO116" s="118"/>
      <c r="BP116" s="118"/>
      <c r="BQ116" s="118"/>
      <c r="BR116" s="118"/>
      <c r="BS116" s="118"/>
      <c r="BT116" s="118"/>
      <c r="BU116" s="118"/>
    </row>
    <row r="117" spans="2:73" ht="12.7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118"/>
      <c r="BO117" s="118"/>
      <c r="BP117" s="118"/>
      <c r="BQ117" s="118"/>
      <c r="BR117" s="118"/>
      <c r="BS117" s="118"/>
      <c r="BT117" s="118"/>
      <c r="BU117" s="118"/>
    </row>
    <row r="118" spans="2:73" ht="12.7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118"/>
      <c r="BO118" s="118"/>
      <c r="BP118" s="118"/>
      <c r="BQ118" s="118"/>
      <c r="BR118" s="118"/>
      <c r="BS118" s="118"/>
      <c r="BT118" s="118"/>
      <c r="BU118" s="118"/>
    </row>
    <row r="119" spans="2:73" ht="12.7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118"/>
      <c r="BO119" s="118"/>
      <c r="BP119" s="118"/>
      <c r="BQ119" s="118"/>
      <c r="BR119" s="118"/>
      <c r="BS119" s="118"/>
      <c r="BT119" s="118"/>
      <c r="BU119" s="118"/>
    </row>
    <row r="120" spans="2:73" ht="12.7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118"/>
      <c r="BO120" s="118"/>
      <c r="BP120" s="118"/>
      <c r="BQ120" s="118"/>
      <c r="BR120" s="118"/>
      <c r="BS120" s="118"/>
      <c r="BT120" s="118"/>
      <c r="BU120" s="118"/>
    </row>
    <row r="121" spans="2:73" ht="12.7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118"/>
      <c r="BO121" s="118"/>
      <c r="BP121" s="118"/>
      <c r="BQ121" s="118"/>
      <c r="BR121" s="118"/>
      <c r="BS121" s="118"/>
      <c r="BT121" s="118"/>
      <c r="BU121" s="118"/>
    </row>
    <row r="122" spans="2:73" ht="12.7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118"/>
      <c r="BO122" s="118"/>
      <c r="BP122" s="118"/>
      <c r="BQ122" s="118"/>
      <c r="BR122" s="118"/>
      <c r="BS122" s="118"/>
      <c r="BT122" s="118"/>
      <c r="BU122" s="118"/>
    </row>
    <row r="123" spans="2:73" ht="12.7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118"/>
      <c r="BO123" s="118"/>
      <c r="BP123" s="118"/>
      <c r="BQ123" s="118"/>
      <c r="BR123" s="118"/>
      <c r="BS123" s="118"/>
      <c r="BT123" s="118"/>
      <c r="BU123" s="118"/>
    </row>
    <row r="124" spans="2:73" ht="12.7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118"/>
      <c r="BO124" s="118"/>
      <c r="BP124" s="118"/>
      <c r="BQ124" s="118"/>
      <c r="BR124" s="118"/>
      <c r="BS124" s="118"/>
      <c r="BT124" s="118"/>
      <c r="BU124" s="118"/>
    </row>
    <row r="125" spans="2:73" ht="12.7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118"/>
      <c r="BO125" s="118"/>
      <c r="BP125" s="118"/>
      <c r="BQ125" s="118"/>
      <c r="BR125" s="118"/>
      <c r="BS125" s="118"/>
      <c r="BT125" s="118"/>
      <c r="BU125" s="118"/>
    </row>
    <row r="126" spans="2:73" ht="12.7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118"/>
      <c r="BO126" s="118"/>
      <c r="BP126" s="118"/>
      <c r="BQ126" s="118"/>
      <c r="BR126" s="118"/>
      <c r="BS126" s="118"/>
      <c r="BT126" s="118"/>
      <c r="BU126" s="118"/>
    </row>
    <row r="127" spans="2:73" ht="12.7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118"/>
      <c r="BO127" s="118"/>
      <c r="BP127" s="118"/>
      <c r="BQ127" s="118"/>
      <c r="BR127" s="118"/>
      <c r="BS127" s="118"/>
      <c r="BT127" s="118"/>
      <c r="BU127" s="118"/>
    </row>
    <row r="128" spans="2:73" ht="12.7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118"/>
      <c r="BO128" s="118"/>
      <c r="BP128" s="118"/>
      <c r="BQ128" s="118"/>
      <c r="BR128" s="118"/>
      <c r="BS128" s="118"/>
      <c r="BT128" s="118"/>
      <c r="BU128" s="118"/>
    </row>
    <row r="129" spans="2:73" ht="12.7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118"/>
      <c r="BO129" s="118"/>
      <c r="BP129" s="118"/>
      <c r="BQ129" s="118"/>
      <c r="BR129" s="118"/>
      <c r="BS129" s="118"/>
      <c r="BT129" s="118"/>
      <c r="BU129" s="118"/>
    </row>
    <row r="130" spans="2:73" ht="12.7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118"/>
      <c r="BO130" s="118"/>
      <c r="BP130" s="118"/>
      <c r="BQ130" s="118"/>
      <c r="BR130" s="118"/>
      <c r="BS130" s="118"/>
      <c r="BT130" s="118"/>
      <c r="BU130" s="118"/>
    </row>
    <row r="131" spans="2:73" ht="12.7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118"/>
      <c r="BO131" s="118"/>
      <c r="BP131" s="118"/>
      <c r="BQ131" s="118"/>
      <c r="BR131" s="118"/>
      <c r="BS131" s="118"/>
      <c r="BT131" s="118"/>
      <c r="BU131" s="118"/>
    </row>
    <row r="132" spans="2:73" ht="12.7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118"/>
      <c r="BO132" s="118"/>
      <c r="BP132" s="118"/>
      <c r="BQ132" s="118"/>
      <c r="BR132" s="118"/>
      <c r="BS132" s="118"/>
      <c r="BT132" s="118"/>
      <c r="BU132" s="118"/>
    </row>
    <row r="133" spans="2:73" ht="12.7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118"/>
      <c r="BO133" s="118"/>
      <c r="BP133" s="118"/>
      <c r="BQ133" s="118"/>
      <c r="BR133" s="118"/>
      <c r="BS133" s="118"/>
      <c r="BT133" s="118"/>
      <c r="BU133" s="118"/>
    </row>
    <row r="134" spans="2:73" ht="12.7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118"/>
      <c r="BO134" s="118"/>
      <c r="BP134" s="118"/>
      <c r="BQ134" s="118"/>
      <c r="BR134" s="118"/>
      <c r="BS134" s="118"/>
      <c r="BT134" s="118"/>
      <c r="BU134" s="118"/>
    </row>
    <row r="135" spans="2:73" ht="12.7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118"/>
      <c r="BO135" s="118"/>
      <c r="BP135" s="118"/>
      <c r="BQ135" s="118"/>
      <c r="BR135" s="118"/>
      <c r="BS135" s="118"/>
      <c r="BT135" s="118"/>
      <c r="BU135" s="118"/>
    </row>
    <row r="136" spans="2:73" ht="12.7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118"/>
      <c r="BO136" s="118"/>
      <c r="BP136" s="118"/>
      <c r="BQ136" s="118"/>
      <c r="BR136" s="118"/>
      <c r="BS136" s="118"/>
      <c r="BT136" s="118"/>
      <c r="BU136" s="118"/>
    </row>
    <row r="137" spans="2:73" ht="12.7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118"/>
      <c r="BO137" s="118"/>
      <c r="BP137" s="118"/>
      <c r="BQ137" s="118"/>
      <c r="BR137" s="118"/>
      <c r="BS137" s="118"/>
      <c r="BT137" s="118"/>
      <c r="BU137" s="118"/>
    </row>
    <row r="138" spans="2:73" ht="12.7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118"/>
      <c r="BO138" s="118"/>
      <c r="BP138" s="118"/>
      <c r="BQ138" s="118"/>
      <c r="BR138" s="118"/>
      <c r="BS138" s="118"/>
      <c r="BT138" s="118"/>
      <c r="BU138" s="118"/>
    </row>
    <row r="139" spans="2:73" ht="12.7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118"/>
      <c r="BO139" s="118"/>
      <c r="BP139" s="118"/>
      <c r="BQ139" s="118"/>
      <c r="BR139" s="118"/>
      <c r="BS139" s="118"/>
      <c r="BT139" s="118"/>
      <c r="BU139" s="118"/>
    </row>
    <row r="140" spans="2:73" ht="12.7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118"/>
      <c r="BO140" s="118"/>
      <c r="BP140" s="118"/>
      <c r="BQ140" s="118"/>
      <c r="BR140" s="118"/>
      <c r="BS140" s="118"/>
      <c r="BT140" s="118"/>
      <c r="BU140" s="118"/>
    </row>
    <row r="141" spans="2:73" ht="12.7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118"/>
      <c r="BO141" s="118"/>
      <c r="BP141" s="118"/>
      <c r="BQ141" s="118"/>
      <c r="BR141" s="118"/>
      <c r="BS141" s="118"/>
      <c r="BT141" s="118"/>
      <c r="BU141" s="118"/>
    </row>
    <row r="142" spans="2:73" ht="12.7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118"/>
      <c r="BO142" s="118"/>
      <c r="BP142" s="118"/>
      <c r="BQ142" s="118"/>
      <c r="BR142" s="118"/>
      <c r="BS142" s="118"/>
      <c r="BT142" s="118"/>
      <c r="BU142" s="118"/>
    </row>
    <row r="143" spans="2:73" ht="12.7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118"/>
      <c r="BO143" s="118"/>
      <c r="BP143" s="118"/>
      <c r="BQ143" s="118"/>
      <c r="BR143" s="118"/>
      <c r="BS143" s="118"/>
      <c r="BT143" s="118"/>
      <c r="BU143" s="118"/>
    </row>
    <row r="144" spans="2:73" ht="12.7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118"/>
      <c r="BO144" s="118"/>
      <c r="BP144" s="118"/>
      <c r="BQ144" s="118"/>
      <c r="BR144" s="118"/>
      <c r="BS144" s="118"/>
      <c r="BT144" s="118"/>
      <c r="BU144" s="118"/>
    </row>
    <row r="145" spans="2:73" ht="12.7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118"/>
      <c r="BO145" s="118"/>
      <c r="BP145" s="118"/>
      <c r="BQ145" s="118"/>
      <c r="BR145" s="118"/>
      <c r="BS145" s="118"/>
      <c r="BT145" s="118"/>
      <c r="BU145" s="118"/>
    </row>
    <row r="146" spans="2:73" ht="12.7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118"/>
      <c r="BO146" s="118"/>
      <c r="BP146" s="118"/>
      <c r="BQ146" s="118"/>
      <c r="BR146" s="118"/>
      <c r="BS146" s="118"/>
      <c r="BT146" s="118"/>
      <c r="BU146" s="118"/>
    </row>
    <row r="147" spans="2:73" ht="12.7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118"/>
      <c r="BO147" s="118"/>
      <c r="BP147" s="118"/>
      <c r="BQ147" s="118"/>
      <c r="BR147" s="118"/>
      <c r="BS147" s="118"/>
      <c r="BT147" s="118"/>
      <c r="BU147" s="118"/>
    </row>
    <row r="148" spans="2:73" ht="12.7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118"/>
      <c r="BO148" s="118"/>
      <c r="BP148" s="118"/>
      <c r="BQ148" s="118"/>
      <c r="BR148" s="118"/>
      <c r="BS148" s="118"/>
      <c r="BT148" s="118"/>
      <c r="BU148" s="118"/>
    </row>
    <row r="149" spans="2:73" ht="12.7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118"/>
      <c r="BO149" s="118"/>
      <c r="BP149" s="118"/>
      <c r="BQ149" s="118"/>
      <c r="BR149" s="118"/>
      <c r="BS149" s="118"/>
      <c r="BT149" s="118"/>
      <c r="BU149" s="118"/>
    </row>
    <row r="150" spans="2:73" ht="12.7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118"/>
      <c r="BO150" s="118"/>
      <c r="BP150" s="118"/>
      <c r="BQ150" s="118"/>
      <c r="BR150" s="118"/>
      <c r="BS150" s="118"/>
      <c r="BT150" s="118"/>
      <c r="BU150" s="118"/>
    </row>
    <row r="151" spans="2:73" ht="12.7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118"/>
      <c r="BO151" s="118"/>
      <c r="BP151" s="118"/>
      <c r="BQ151" s="118"/>
      <c r="BR151" s="118"/>
      <c r="BS151" s="118"/>
      <c r="BT151" s="118"/>
      <c r="BU151" s="118"/>
    </row>
    <row r="152" spans="2:73" ht="12.7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118"/>
      <c r="BO152" s="118"/>
      <c r="BP152" s="118"/>
      <c r="BQ152" s="118"/>
      <c r="BR152" s="118"/>
      <c r="BS152" s="118"/>
      <c r="BT152" s="118"/>
      <c r="BU152" s="118"/>
    </row>
    <row r="153" spans="2:73" ht="12.7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118"/>
      <c r="BO153" s="118"/>
      <c r="BP153" s="118"/>
      <c r="BQ153" s="118"/>
      <c r="BR153" s="118"/>
      <c r="BS153" s="118"/>
      <c r="BT153" s="118"/>
      <c r="BU153" s="118"/>
    </row>
    <row r="154" spans="2:73" ht="12.7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118"/>
      <c r="BO154" s="118"/>
      <c r="BP154" s="118"/>
      <c r="BQ154" s="118"/>
      <c r="BR154" s="118"/>
      <c r="BS154" s="118"/>
      <c r="BT154" s="118"/>
      <c r="BU154" s="118"/>
    </row>
    <row r="155" spans="2:73" ht="12.7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118"/>
      <c r="BO155" s="118"/>
      <c r="BP155" s="118"/>
      <c r="BQ155" s="118"/>
      <c r="BR155" s="118"/>
      <c r="BS155" s="118"/>
      <c r="BT155" s="118"/>
      <c r="BU155" s="118"/>
    </row>
    <row r="156" spans="2:73" ht="12.7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118"/>
      <c r="BO156" s="118"/>
      <c r="BP156" s="118"/>
      <c r="BQ156" s="118"/>
      <c r="BR156" s="118"/>
      <c r="BS156" s="118"/>
      <c r="BT156" s="118"/>
      <c r="BU156" s="118"/>
    </row>
    <row r="157" spans="2:73" ht="12.7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118"/>
      <c r="BO157" s="118"/>
      <c r="BP157" s="118"/>
      <c r="BQ157" s="118"/>
      <c r="BR157" s="118"/>
      <c r="BS157" s="118"/>
      <c r="BT157" s="118"/>
      <c r="BU157" s="118"/>
    </row>
    <row r="158" spans="2:73" ht="12.7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118"/>
      <c r="BO158" s="118"/>
      <c r="BP158" s="118"/>
      <c r="BQ158" s="118"/>
      <c r="BR158" s="118"/>
      <c r="BS158" s="118"/>
      <c r="BT158" s="118"/>
      <c r="BU158" s="118"/>
    </row>
    <row r="159" spans="2:73" ht="12.7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118"/>
      <c r="BO159" s="118"/>
      <c r="BP159" s="118"/>
      <c r="BQ159" s="118"/>
      <c r="BR159" s="118"/>
      <c r="BS159" s="118"/>
      <c r="BT159" s="118"/>
      <c r="BU159" s="118"/>
    </row>
    <row r="160" spans="2:73" ht="12.7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118"/>
      <c r="BO160" s="118"/>
      <c r="BP160" s="118"/>
      <c r="BQ160" s="118"/>
      <c r="BR160" s="118"/>
      <c r="BS160" s="118"/>
      <c r="BT160" s="118"/>
      <c r="BU160" s="118"/>
    </row>
    <row r="161" spans="2:73" ht="12.7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118"/>
      <c r="BO161" s="118"/>
      <c r="BP161" s="118"/>
      <c r="BQ161" s="118"/>
      <c r="BR161" s="118"/>
      <c r="BS161" s="118"/>
      <c r="BT161" s="118"/>
      <c r="BU161" s="118"/>
    </row>
    <row r="162" spans="2:73" ht="12.7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118"/>
      <c r="BO162" s="118"/>
      <c r="BP162" s="118"/>
      <c r="BQ162" s="118"/>
      <c r="BR162" s="118"/>
      <c r="BS162" s="118"/>
      <c r="BT162" s="118"/>
      <c r="BU162" s="118"/>
    </row>
    <row r="163" spans="2:73" ht="12.7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118"/>
      <c r="BO163" s="118"/>
      <c r="BP163" s="118"/>
      <c r="BQ163" s="118"/>
      <c r="BR163" s="118"/>
      <c r="BS163" s="118"/>
      <c r="BT163" s="118"/>
      <c r="BU163" s="118"/>
    </row>
    <row r="164" spans="2:73" ht="12.7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118"/>
      <c r="BO164" s="118"/>
      <c r="BP164" s="118"/>
      <c r="BQ164" s="118"/>
      <c r="BR164" s="118"/>
      <c r="BS164" s="118"/>
      <c r="BT164" s="118"/>
      <c r="BU164" s="118"/>
    </row>
    <row r="165" spans="2:73" ht="12.7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118"/>
      <c r="BO165" s="118"/>
      <c r="BP165" s="118"/>
      <c r="BQ165" s="118"/>
      <c r="BR165" s="118"/>
      <c r="BS165" s="118"/>
      <c r="BT165" s="118"/>
      <c r="BU165" s="118"/>
    </row>
    <row r="166" spans="2:73" ht="12.7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118"/>
      <c r="BO166" s="118"/>
      <c r="BP166" s="118"/>
      <c r="BQ166" s="118"/>
      <c r="BR166" s="118"/>
      <c r="BS166" s="118"/>
      <c r="BT166" s="118"/>
      <c r="BU166" s="118"/>
    </row>
    <row r="167" spans="2:73" ht="12.7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118"/>
      <c r="BO167" s="118"/>
      <c r="BP167" s="118"/>
      <c r="BQ167" s="118"/>
      <c r="BR167" s="118"/>
      <c r="BS167" s="118"/>
      <c r="BT167" s="118"/>
      <c r="BU167" s="118"/>
    </row>
    <row r="168" spans="2:73" ht="12.7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118"/>
      <c r="BO168" s="118"/>
      <c r="BP168" s="118"/>
      <c r="BQ168" s="118"/>
      <c r="BR168" s="118"/>
      <c r="BS168" s="118"/>
      <c r="BT168" s="118"/>
      <c r="BU168" s="118"/>
    </row>
    <row r="169" spans="2:73" ht="12.7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118"/>
      <c r="BO169" s="118"/>
      <c r="BP169" s="118"/>
      <c r="BQ169" s="118"/>
      <c r="BR169" s="118"/>
      <c r="BS169" s="118"/>
      <c r="BT169" s="118"/>
      <c r="BU169" s="118"/>
    </row>
    <row r="170" spans="2:73" ht="12.7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118"/>
      <c r="BO170" s="118"/>
      <c r="BP170" s="118"/>
      <c r="BQ170" s="118"/>
      <c r="BR170" s="118"/>
      <c r="BS170" s="118"/>
      <c r="BT170" s="118"/>
      <c r="BU170" s="118"/>
    </row>
    <row r="171" spans="2:73" ht="12.7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118"/>
      <c r="BO171" s="118"/>
      <c r="BP171" s="118"/>
      <c r="BQ171" s="118"/>
      <c r="BR171" s="118"/>
      <c r="BS171" s="118"/>
      <c r="BT171" s="118"/>
      <c r="BU171" s="118"/>
    </row>
    <row r="172" spans="2:73" ht="12.7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118"/>
      <c r="BO172" s="118"/>
      <c r="BP172" s="118"/>
      <c r="BQ172" s="118"/>
      <c r="BR172" s="118"/>
      <c r="BS172" s="118"/>
      <c r="BT172" s="118"/>
      <c r="BU172" s="118"/>
    </row>
    <row r="173" spans="2:73" ht="12.7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118"/>
      <c r="BO173" s="118"/>
      <c r="BP173" s="118"/>
      <c r="BQ173" s="118"/>
      <c r="BR173" s="118"/>
      <c r="BS173" s="118"/>
      <c r="BT173" s="118"/>
      <c r="BU173" s="118"/>
    </row>
    <row r="174" spans="2:73" ht="12.7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118"/>
      <c r="BO174" s="118"/>
      <c r="BP174" s="118"/>
      <c r="BQ174" s="118"/>
      <c r="BR174" s="118"/>
      <c r="BS174" s="118"/>
      <c r="BT174" s="118"/>
      <c r="BU174" s="118"/>
    </row>
    <row r="175" spans="2:73" ht="12.7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118"/>
      <c r="BO175" s="118"/>
      <c r="BP175" s="118"/>
      <c r="BQ175" s="118"/>
      <c r="BR175" s="118"/>
      <c r="BS175" s="118"/>
      <c r="BT175" s="118"/>
      <c r="BU175" s="118"/>
    </row>
    <row r="176" spans="2:73" ht="12.7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118"/>
      <c r="BO176" s="118"/>
      <c r="BP176" s="118"/>
      <c r="BQ176" s="118"/>
      <c r="BR176" s="118"/>
      <c r="BS176" s="118"/>
      <c r="BT176" s="118"/>
      <c r="BU176" s="118"/>
    </row>
    <row r="177" spans="2:73" ht="12.7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118"/>
      <c r="BO177" s="118"/>
      <c r="BP177" s="118"/>
      <c r="BQ177" s="118"/>
      <c r="BR177" s="118"/>
      <c r="BS177" s="118"/>
      <c r="BT177" s="118"/>
      <c r="BU177" s="118"/>
    </row>
    <row r="178" spans="2:73" ht="12.7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118"/>
      <c r="BO178" s="118"/>
      <c r="BP178" s="118"/>
      <c r="BQ178" s="118"/>
      <c r="BR178" s="118"/>
      <c r="BS178" s="118"/>
      <c r="BT178" s="118"/>
      <c r="BU178" s="118"/>
    </row>
    <row r="179" spans="2:73" ht="12.7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118"/>
      <c r="BO179" s="118"/>
      <c r="BP179" s="118"/>
      <c r="BQ179" s="118"/>
      <c r="BR179" s="118"/>
      <c r="BS179" s="118"/>
      <c r="BT179" s="118"/>
      <c r="BU179" s="118"/>
    </row>
    <row r="180" spans="2:73" ht="12.7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118"/>
      <c r="BO180" s="118"/>
      <c r="BP180" s="118"/>
      <c r="BQ180" s="118"/>
      <c r="BR180" s="118"/>
      <c r="BS180" s="118"/>
      <c r="BT180" s="118"/>
      <c r="BU180" s="118"/>
    </row>
    <row r="181" spans="2:73" ht="12.7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118"/>
      <c r="BO181" s="118"/>
      <c r="BP181" s="118"/>
      <c r="BQ181" s="118"/>
      <c r="BR181" s="118"/>
      <c r="BS181" s="118"/>
      <c r="BT181" s="118"/>
      <c r="BU181" s="118"/>
    </row>
    <row r="182" spans="2:73" ht="12.7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118"/>
      <c r="BO182" s="118"/>
      <c r="BP182" s="118"/>
      <c r="BQ182" s="118"/>
      <c r="BR182" s="118"/>
      <c r="BS182" s="118"/>
      <c r="BT182" s="118"/>
      <c r="BU182" s="118"/>
    </row>
    <row r="183" spans="2:73" ht="12.7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118"/>
      <c r="BO183" s="118"/>
      <c r="BP183" s="118"/>
      <c r="BQ183" s="118"/>
      <c r="BR183" s="118"/>
      <c r="BS183" s="118"/>
      <c r="BT183" s="118"/>
      <c r="BU183" s="118"/>
    </row>
    <row r="184" spans="2:73" ht="12.7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118"/>
      <c r="BO184" s="118"/>
      <c r="BP184" s="118"/>
      <c r="BQ184" s="118"/>
      <c r="BR184" s="118"/>
      <c r="BS184" s="118"/>
      <c r="BT184" s="118"/>
      <c r="BU184" s="118"/>
    </row>
    <row r="185" spans="2:73" ht="12.7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118"/>
      <c r="BO185" s="118"/>
      <c r="BP185" s="118"/>
      <c r="BQ185" s="118"/>
      <c r="BR185" s="118"/>
      <c r="BS185" s="118"/>
      <c r="BT185" s="118"/>
      <c r="BU185" s="118"/>
    </row>
    <row r="186" spans="2:73" ht="12.7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118"/>
      <c r="BO186" s="118"/>
      <c r="BP186" s="118"/>
      <c r="BQ186" s="118"/>
      <c r="BR186" s="118"/>
      <c r="BS186" s="118"/>
      <c r="BT186" s="118"/>
      <c r="BU186" s="118"/>
    </row>
    <row r="187" spans="2:73" ht="12.7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118"/>
      <c r="BO187" s="118"/>
      <c r="BP187" s="118"/>
      <c r="BQ187" s="118"/>
      <c r="BR187" s="118"/>
      <c r="BS187" s="118"/>
      <c r="BT187" s="118"/>
      <c r="BU187" s="118"/>
    </row>
    <row r="188" spans="2:73" ht="12.7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118"/>
      <c r="BO188" s="118"/>
      <c r="BP188" s="118"/>
      <c r="BQ188" s="118"/>
      <c r="BR188" s="118"/>
      <c r="BS188" s="118"/>
      <c r="BT188" s="118"/>
      <c r="BU188" s="118"/>
    </row>
    <row r="189" spans="2:73" ht="12.7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118"/>
      <c r="BO189" s="118"/>
      <c r="BP189" s="118"/>
      <c r="BQ189" s="118"/>
      <c r="BR189" s="118"/>
      <c r="BS189" s="118"/>
      <c r="BT189" s="118"/>
      <c r="BU189" s="118"/>
    </row>
    <row r="190" spans="2:73" ht="12.7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118"/>
      <c r="BO190" s="118"/>
      <c r="BP190" s="118"/>
      <c r="BQ190" s="118"/>
      <c r="BR190" s="118"/>
      <c r="BS190" s="118"/>
      <c r="BT190" s="118"/>
      <c r="BU190" s="118"/>
    </row>
    <row r="191" spans="2:73" ht="12.7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118"/>
      <c r="BO191" s="118"/>
      <c r="BP191" s="118"/>
      <c r="BQ191" s="118"/>
      <c r="BR191" s="118"/>
      <c r="BS191" s="118"/>
      <c r="BT191" s="118"/>
      <c r="BU191" s="118"/>
    </row>
    <row r="192" spans="2:73" ht="12.7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118"/>
      <c r="BO192" s="118"/>
      <c r="BP192" s="118"/>
      <c r="BQ192" s="118"/>
      <c r="BR192" s="118"/>
      <c r="BS192" s="118"/>
      <c r="BT192" s="118"/>
      <c r="BU192" s="118"/>
    </row>
    <row r="193" spans="2:73" ht="12.7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118"/>
      <c r="BO193" s="118"/>
      <c r="BP193" s="118"/>
      <c r="BQ193" s="118"/>
      <c r="BR193" s="118"/>
      <c r="BS193" s="118"/>
      <c r="BT193" s="118"/>
      <c r="BU193" s="118"/>
    </row>
    <row r="194" spans="2:73" ht="12.7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118"/>
      <c r="BO194" s="118"/>
      <c r="BP194" s="118"/>
      <c r="BQ194" s="118"/>
      <c r="BR194" s="118"/>
      <c r="BS194" s="118"/>
      <c r="BT194" s="118"/>
      <c r="BU194" s="118"/>
    </row>
    <row r="195" spans="2:73" ht="12.7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118"/>
      <c r="BO195" s="118"/>
      <c r="BP195" s="118"/>
      <c r="BQ195" s="118"/>
      <c r="BR195" s="118"/>
      <c r="BS195" s="118"/>
      <c r="BT195" s="118"/>
      <c r="BU195" s="118"/>
    </row>
    <row r="196" spans="2:73" ht="12.7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118"/>
      <c r="BO196" s="118"/>
      <c r="BP196" s="118"/>
      <c r="BQ196" s="118"/>
      <c r="BR196" s="118"/>
      <c r="BS196" s="118"/>
      <c r="BT196" s="118"/>
      <c r="BU196" s="118"/>
    </row>
    <row r="197" spans="2:73" ht="12.7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118"/>
      <c r="BO197" s="118"/>
      <c r="BP197" s="118"/>
      <c r="BQ197" s="118"/>
      <c r="BR197" s="118"/>
      <c r="BS197" s="118"/>
      <c r="BT197" s="118"/>
      <c r="BU197" s="118"/>
    </row>
    <row r="198" spans="2:73" ht="12.7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118"/>
      <c r="BO198" s="118"/>
      <c r="BP198" s="118"/>
      <c r="BQ198" s="118"/>
      <c r="BR198" s="118"/>
      <c r="BS198" s="118"/>
      <c r="BT198" s="118"/>
      <c r="BU198" s="118"/>
    </row>
    <row r="199" spans="2:73" ht="12.7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118"/>
      <c r="BO199" s="118"/>
      <c r="BP199" s="118"/>
      <c r="BQ199" s="118"/>
      <c r="BR199" s="118"/>
      <c r="BS199" s="118"/>
      <c r="BT199" s="118"/>
      <c r="BU199" s="118"/>
    </row>
    <row r="200" spans="2:73" ht="12.7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118"/>
      <c r="BO200" s="118"/>
      <c r="BP200" s="118"/>
      <c r="BQ200" s="118"/>
      <c r="BR200" s="118"/>
      <c r="BS200" s="118"/>
      <c r="BT200" s="118"/>
      <c r="BU200" s="118"/>
    </row>
    <row r="201" spans="2:73" ht="12.7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118"/>
      <c r="BO201" s="118"/>
      <c r="BP201" s="118"/>
      <c r="BQ201" s="118"/>
      <c r="BR201" s="118"/>
      <c r="BS201" s="118"/>
      <c r="BT201" s="118"/>
      <c r="BU201" s="118"/>
    </row>
    <row r="202" spans="2:73" ht="12.7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118"/>
      <c r="BO202" s="118"/>
      <c r="BP202" s="118"/>
      <c r="BQ202" s="118"/>
      <c r="BR202" s="118"/>
      <c r="BS202" s="118"/>
      <c r="BT202" s="118"/>
      <c r="BU202" s="118"/>
    </row>
    <row r="203" spans="2:73" ht="12.7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118"/>
      <c r="BO203" s="118"/>
      <c r="BP203" s="118"/>
      <c r="BQ203" s="118"/>
      <c r="BR203" s="118"/>
      <c r="BS203" s="118"/>
      <c r="BT203" s="118"/>
      <c r="BU203" s="118"/>
    </row>
    <row r="204" spans="2:73" ht="12.7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118"/>
      <c r="BO204" s="118"/>
      <c r="BP204" s="118"/>
      <c r="BQ204" s="118"/>
      <c r="BR204" s="118"/>
      <c r="BS204" s="118"/>
      <c r="BT204" s="118"/>
      <c r="BU204" s="118"/>
    </row>
    <row r="205" spans="2:73" ht="12.7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118"/>
      <c r="BO205" s="118"/>
      <c r="BP205" s="118"/>
      <c r="BQ205" s="118"/>
      <c r="BR205" s="118"/>
      <c r="BS205" s="118"/>
      <c r="BT205" s="118"/>
      <c r="BU205" s="118"/>
    </row>
    <row r="206" spans="2:73" ht="12.7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118"/>
      <c r="BO206" s="118"/>
      <c r="BP206" s="118"/>
      <c r="BQ206" s="118"/>
      <c r="BR206" s="118"/>
      <c r="BS206" s="118"/>
      <c r="BT206" s="118"/>
      <c r="BU206" s="118"/>
    </row>
    <row r="207" spans="2:73" ht="12.7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118"/>
      <c r="BO207" s="118"/>
      <c r="BP207" s="118"/>
      <c r="BQ207" s="118"/>
      <c r="BR207" s="118"/>
      <c r="BS207" s="118"/>
      <c r="BT207" s="118"/>
      <c r="BU207" s="118"/>
    </row>
    <row r="208" spans="2:73" ht="12.7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118"/>
      <c r="BO208" s="118"/>
      <c r="BP208" s="118"/>
      <c r="BQ208" s="118"/>
      <c r="BR208" s="118"/>
      <c r="BS208" s="118"/>
      <c r="BT208" s="118"/>
      <c r="BU208" s="118"/>
    </row>
    <row r="209" spans="2:73" ht="12.7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118"/>
      <c r="BO209" s="118"/>
      <c r="BP209" s="118"/>
      <c r="BQ209" s="118"/>
      <c r="BR209" s="118"/>
      <c r="BS209" s="118"/>
      <c r="BT209" s="118"/>
      <c r="BU209" s="118"/>
    </row>
    <row r="210" spans="2:73" ht="12.7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118"/>
      <c r="BO210" s="118"/>
      <c r="BP210" s="118"/>
      <c r="BQ210" s="118"/>
      <c r="BR210" s="118"/>
      <c r="BS210" s="118"/>
      <c r="BT210" s="118"/>
      <c r="BU210" s="118"/>
    </row>
    <row r="211" spans="2:73" ht="12.7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118"/>
      <c r="BO211" s="118"/>
      <c r="BP211" s="118"/>
      <c r="BQ211" s="118"/>
      <c r="BR211" s="118"/>
      <c r="BS211" s="118"/>
      <c r="BT211" s="118"/>
      <c r="BU211" s="118"/>
    </row>
    <row r="212" spans="2:73" ht="12.7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118"/>
      <c r="BO212" s="118"/>
      <c r="BP212" s="118"/>
      <c r="BQ212" s="118"/>
      <c r="BR212" s="118"/>
      <c r="BS212" s="118"/>
      <c r="BT212" s="118"/>
      <c r="BU212" s="118"/>
    </row>
    <row r="213" spans="2:73" ht="12.7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118"/>
      <c r="BO213" s="118"/>
      <c r="BP213" s="118"/>
      <c r="BQ213" s="118"/>
      <c r="BR213" s="118"/>
      <c r="BS213" s="118"/>
      <c r="BT213" s="118"/>
      <c r="BU213" s="118"/>
    </row>
    <row r="214" spans="2:73" ht="12.7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118"/>
      <c r="BO214" s="118"/>
      <c r="BP214" s="118"/>
      <c r="BQ214" s="118"/>
      <c r="BR214" s="118"/>
      <c r="BS214" s="118"/>
      <c r="BT214" s="118"/>
      <c r="BU214" s="118"/>
    </row>
    <row r="215" spans="2:73" ht="12.7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118"/>
      <c r="BO215" s="118"/>
      <c r="BP215" s="118"/>
      <c r="BQ215" s="118"/>
      <c r="BR215" s="118"/>
      <c r="BS215" s="118"/>
      <c r="BT215" s="118"/>
      <c r="BU215" s="118"/>
    </row>
    <row r="216" spans="2:73" ht="12.7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118"/>
      <c r="BO216" s="118"/>
      <c r="BP216" s="118"/>
      <c r="BQ216" s="118"/>
      <c r="BR216" s="118"/>
      <c r="BS216" s="118"/>
      <c r="BT216" s="118"/>
      <c r="BU216" s="118"/>
    </row>
    <row r="217" spans="2:73" ht="12.7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118"/>
      <c r="BO217" s="118"/>
      <c r="BP217" s="118"/>
      <c r="BQ217" s="118"/>
      <c r="BR217" s="118"/>
      <c r="BS217" s="118"/>
      <c r="BT217" s="118"/>
      <c r="BU217" s="118"/>
    </row>
    <row r="218" spans="2:73" ht="12.7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118"/>
      <c r="BO218" s="118"/>
      <c r="BP218" s="118"/>
      <c r="BQ218" s="118"/>
      <c r="BR218" s="118"/>
      <c r="BS218" s="118"/>
      <c r="BT218" s="118"/>
      <c r="BU218" s="118"/>
    </row>
    <row r="219" spans="2:73" ht="12.7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118"/>
      <c r="BO219" s="118"/>
      <c r="BP219" s="118"/>
      <c r="BQ219" s="118"/>
      <c r="BR219" s="118"/>
      <c r="BS219" s="118"/>
      <c r="BT219" s="118"/>
      <c r="BU219" s="118"/>
    </row>
    <row r="220" spans="2:73" ht="12.7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118"/>
      <c r="BO220" s="118"/>
      <c r="BP220" s="118"/>
      <c r="BQ220" s="118"/>
      <c r="BR220" s="118"/>
      <c r="BS220" s="118"/>
      <c r="BT220" s="118"/>
      <c r="BU220" s="118"/>
    </row>
    <row r="221" spans="2:73" ht="12.7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118"/>
      <c r="BO221" s="118"/>
      <c r="BP221" s="118"/>
      <c r="BQ221" s="118"/>
      <c r="BR221" s="118"/>
      <c r="BS221" s="118"/>
      <c r="BT221" s="118"/>
      <c r="BU221" s="118"/>
    </row>
    <row r="222" spans="2:73" ht="12.7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118"/>
      <c r="BO222" s="118"/>
      <c r="BP222" s="118"/>
      <c r="BQ222" s="118"/>
      <c r="BR222" s="118"/>
      <c r="BS222" s="118"/>
      <c r="BT222" s="118"/>
      <c r="BU222" s="118"/>
    </row>
    <row r="223" spans="2:73" ht="12.7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118"/>
      <c r="BO223" s="118"/>
      <c r="BP223" s="118"/>
      <c r="BQ223" s="118"/>
      <c r="BR223" s="118"/>
      <c r="BS223" s="118"/>
      <c r="BT223" s="118"/>
      <c r="BU223" s="118"/>
    </row>
    <row r="224" spans="2:73" ht="12.7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118"/>
      <c r="BO224" s="118"/>
      <c r="BP224" s="118"/>
      <c r="BQ224" s="118"/>
      <c r="BR224" s="118"/>
      <c r="BS224" s="118"/>
      <c r="BT224" s="118"/>
      <c r="BU224" s="118"/>
    </row>
    <row r="225" spans="2:73" ht="12.7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118"/>
      <c r="BO225" s="118"/>
      <c r="BP225" s="118"/>
      <c r="BQ225" s="118"/>
      <c r="BR225" s="118"/>
      <c r="BS225" s="118"/>
      <c r="BT225" s="118"/>
      <c r="BU225" s="118"/>
    </row>
    <row r="226" spans="2:73" ht="12.7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118"/>
      <c r="BO226" s="118"/>
      <c r="BP226" s="118"/>
      <c r="BQ226" s="118"/>
      <c r="BR226" s="118"/>
      <c r="BS226" s="118"/>
      <c r="BT226" s="118"/>
      <c r="BU226" s="118"/>
    </row>
    <row r="227" spans="2:73" ht="12.7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118"/>
      <c r="BO227" s="118"/>
      <c r="BP227" s="118"/>
      <c r="BQ227" s="118"/>
      <c r="BR227" s="118"/>
      <c r="BS227" s="118"/>
      <c r="BT227" s="118"/>
      <c r="BU227" s="118"/>
    </row>
    <row r="228" spans="2:73" ht="12.7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118"/>
      <c r="BO228" s="118"/>
      <c r="BP228" s="118"/>
      <c r="BQ228" s="118"/>
      <c r="BR228" s="118"/>
      <c r="BS228" s="118"/>
      <c r="BT228" s="118"/>
      <c r="BU228" s="118"/>
    </row>
    <row r="229" spans="2:73" ht="12.7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118"/>
      <c r="BO229" s="118"/>
      <c r="BP229" s="118"/>
      <c r="BQ229" s="118"/>
      <c r="BR229" s="118"/>
      <c r="BS229" s="118"/>
      <c r="BT229" s="118"/>
      <c r="BU229" s="118"/>
    </row>
    <row r="230" spans="2:73" ht="12.7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118"/>
      <c r="BO230" s="118"/>
      <c r="BP230" s="118"/>
      <c r="BQ230" s="118"/>
      <c r="BR230" s="118"/>
      <c r="BS230" s="118"/>
      <c r="BT230" s="118"/>
      <c r="BU230" s="118"/>
    </row>
    <row r="231" spans="2:73" ht="12.7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118"/>
      <c r="BO231" s="118"/>
      <c r="BP231" s="118"/>
      <c r="BQ231" s="118"/>
      <c r="BR231" s="118"/>
      <c r="BS231" s="118"/>
      <c r="BT231" s="118"/>
      <c r="BU231" s="118"/>
    </row>
    <row r="232" spans="2:73" ht="12.7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118"/>
      <c r="BO232" s="118"/>
      <c r="BP232" s="118"/>
      <c r="BQ232" s="118"/>
      <c r="BR232" s="118"/>
      <c r="BS232" s="118"/>
      <c r="BT232" s="118"/>
      <c r="BU232" s="118"/>
    </row>
    <row r="233" spans="2:73" ht="12.7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118"/>
      <c r="BO233" s="118"/>
      <c r="BP233" s="118"/>
      <c r="BQ233" s="118"/>
      <c r="BR233" s="118"/>
      <c r="BS233" s="118"/>
      <c r="BT233" s="118"/>
      <c r="BU233" s="118"/>
    </row>
    <row r="234" spans="2:73" ht="12.7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118"/>
      <c r="BO234" s="118"/>
      <c r="BP234" s="118"/>
      <c r="BQ234" s="118"/>
      <c r="BR234" s="118"/>
      <c r="BS234" s="118"/>
      <c r="BT234" s="118"/>
      <c r="BU234" s="118"/>
    </row>
    <row r="235" spans="2:73" ht="12.7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118"/>
      <c r="BO235" s="118"/>
      <c r="BP235" s="118"/>
      <c r="BQ235" s="118"/>
      <c r="BR235" s="118"/>
      <c r="BS235" s="118"/>
      <c r="BT235" s="118"/>
      <c r="BU235" s="118"/>
    </row>
    <row r="236" spans="2:73" ht="12.7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118"/>
      <c r="BO236" s="118"/>
      <c r="BP236" s="118"/>
      <c r="BQ236" s="118"/>
      <c r="BR236" s="118"/>
      <c r="BS236" s="118"/>
      <c r="BT236" s="118"/>
      <c r="BU236" s="118"/>
    </row>
    <row r="237" spans="2:73" ht="12.7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118"/>
      <c r="BO237" s="118"/>
      <c r="BP237" s="118"/>
      <c r="BQ237" s="118"/>
      <c r="BR237" s="118"/>
      <c r="BS237" s="118"/>
      <c r="BT237" s="118"/>
      <c r="BU237" s="118"/>
    </row>
    <row r="238" spans="2:73" ht="12.7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118"/>
      <c r="BO238" s="118"/>
      <c r="BP238" s="118"/>
      <c r="BQ238" s="118"/>
      <c r="BR238" s="118"/>
      <c r="BS238" s="118"/>
      <c r="BT238" s="118"/>
      <c r="BU238" s="118"/>
    </row>
    <row r="239" spans="2:73" ht="12.7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118"/>
      <c r="BO239" s="118"/>
      <c r="BP239" s="118"/>
      <c r="BQ239" s="118"/>
      <c r="BR239" s="118"/>
      <c r="BS239" s="118"/>
      <c r="BT239" s="118"/>
      <c r="BU239" s="118"/>
    </row>
    <row r="240" spans="2:73" ht="12.7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118"/>
      <c r="BO240" s="118"/>
      <c r="BP240" s="118"/>
      <c r="BQ240" s="118"/>
      <c r="BR240" s="118"/>
      <c r="BS240" s="118"/>
      <c r="BT240" s="118"/>
      <c r="BU240" s="118"/>
    </row>
    <row r="241" spans="2:73" ht="12.7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118"/>
      <c r="BO241" s="118"/>
      <c r="BP241" s="118"/>
      <c r="BQ241" s="118"/>
      <c r="BR241" s="118"/>
      <c r="BS241" s="118"/>
      <c r="BT241" s="118"/>
      <c r="BU241" s="118"/>
    </row>
    <row r="242" spans="2:73" ht="12.7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118"/>
      <c r="BO242" s="118"/>
      <c r="BP242" s="118"/>
      <c r="BQ242" s="118"/>
      <c r="BR242" s="118"/>
      <c r="BS242" s="118"/>
      <c r="BT242" s="118"/>
      <c r="BU242" s="118"/>
    </row>
    <row r="243" spans="2:73" ht="12.7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118"/>
      <c r="BO243" s="118"/>
      <c r="BP243" s="118"/>
      <c r="BQ243" s="118"/>
      <c r="BR243" s="118"/>
      <c r="BS243" s="118"/>
      <c r="BT243" s="118"/>
      <c r="BU243" s="118"/>
    </row>
    <row r="244" spans="2:73" ht="12.7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118"/>
      <c r="BO244" s="118"/>
      <c r="BP244" s="118"/>
      <c r="BQ244" s="118"/>
      <c r="BR244" s="118"/>
      <c r="BS244" s="118"/>
      <c r="BT244" s="118"/>
      <c r="BU244" s="118"/>
    </row>
    <row r="245" spans="2:73" ht="12.7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118"/>
      <c r="BO245" s="118"/>
      <c r="BP245" s="118"/>
      <c r="BQ245" s="118"/>
      <c r="BR245" s="118"/>
      <c r="BS245" s="118"/>
      <c r="BT245" s="118"/>
      <c r="BU245" s="118"/>
    </row>
    <row r="246" spans="2:73" ht="12.7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118"/>
      <c r="BO246" s="118"/>
      <c r="BP246" s="118"/>
      <c r="BQ246" s="118"/>
      <c r="BR246" s="118"/>
      <c r="BS246" s="118"/>
      <c r="BT246" s="118"/>
      <c r="BU246" s="118"/>
    </row>
    <row r="247" spans="2:73" ht="12.7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118"/>
      <c r="BO247" s="118"/>
      <c r="BP247" s="118"/>
      <c r="BQ247" s="118"/>
      <c r="BR247" s="118"/>
      <c r="BS247" s="118"/>
      <c r="BT247" s="118"/>
      <c r="BU247" s="118"/>
    </row>
    <row r="248" spans="2:73" ht="12.7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118"/>
      <c r="BO248" s="118"/>
      <c r="BP248" s="118"/>
      <c r="BQ248" s="118"/>
      <c r="BR248" s="118"/>
      <c r="BS248" s="118"/>
      <c r="BT248" s="118"/>
      <c r="BU248" s="118"/>
    </row>
    <row r="249" spans="2:73" ht="12.7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118"/>
      <c r="BO249" s="118"/>
      <c r="BP249" s="118"/>
      <c r="BQ249" s="118"/>
      <c r="BR249" s="118"/>
      <c r="BS249" s="118"/>
      <c r="BT249" s="118"/>
      <c r="BU249" s="118"/>
    </row>
    <row r="250" spans="2:73" ht="12.7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118"/>
      <c r="BO250" s="118"/>
      <c r="BP250" s="118"/>
      <c r="BQ250" s="118"/>
      <c r="BR250" s="118"/>
      <c r="BS250" s="118"/>
      <c r="BT250" s="118"/>
      <c r="BU250" s="118"/>
    </row>
    <row r="251" spans="2:73" ht="12.7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118"/>
      <c r="BO251" s="118"/>
      <c r="BP251" s="118"/>
      <c r="BQ251" s="118"/>
      <c r="BR251" s="118"/>
      <c r="BS251" s="118"/>
      <c r="BT251" s="118"/>
      <c r="BU251" s="118"/>
    </row>
    <row r="252" spans="2:73" ht="12.7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118"/>
      <c r="BO252" s="118"/>
      <c r="BP252" s="118"/>
      <c r="BQ252" s="118"/>
      <c r="BR252" s="118"/>
      <c r="BS252" s="118"/>
      <c r="BT252" s="118"/>
      <c r="BU252" s="118"/>
    </row>
    <row r="253" spans="2:73" ht="12.7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118"/>
      <c r="BO253" s="118"/>
      <c r="BP253" s="118"/>
      <c r="BQ253" s="118"/>
      <c r="BR253" s="118"/>
      <c r="BS253" s="118"/>
      <c r="BT253" s="118"/>
      <c r="BU253" s="118"/>
    </row>
    <row r="254" spans="2:73" ht="12.7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118"/>
      <c r="BO254" s="118"/>
      <c r="BP254" s="118"/>
      <c r="BQ254" s="118"/>
      <c r="BR254" s="118"/>
      <c r="BS254" s="118"/>
      <c r="BT254" s="118"/>
      <c r="BU254" s="118"/>
    </row>
    <row r="255" spans="2:73" ht="12.7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118"/>
      <c r="BO255" s="118"/>
      <c r="BP255" s="118"/>
      <c r="BQ255" s="118"/>
      <c r="BR255" s="118"/>
      <c r="BS255" s="118"/>
      <c r="BT255" s="118"/>
      <c r="BU255" s="118"/>
    </row>
    <row r="256" spans="2:73" ht="12.7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118"/>
      <c r="BO256" s="118"/>
      <c r="BP256" s="118"/>
      <c r="BQ256" s="118"/>
      <c r="BR256" s="118"/>
      <c r="BS256" s="118"/>
      <c r="BT256" s="118"/>
      <c r="BU256" s="118"/>
    </row>
    <row r="257" spans="2:73" ht="12.7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118"/>
      <c r="BO257" s="118"/>
      <c r="BP257" s="118"/>
      <c r="BQ257" s="118"/>
      <c r="BR257" s="118"/>
      <c r="BS257" s="118"/>
      <c r="BT257" s="118"/>
      <c r="BU257" s="118"/>
    </row>
    <row r="258" spans="2:73" ht="12.7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118"/>
      <c r="BO258" s="118"/>
      <c r="BP258" s="118"/>
      <c r="BQ258" s="118"/>
      <c r="BR258" s="118"/>
      <c r="BS258" s="118"/>
      <c r="BT258" s="118"/>
      <c r="BU258" s="118"/>
    </row>
    <row r="259" spans="2:73" ht="12.7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118"/>
      <c r="BO259" s="118"/>
      <c r="BP259" s="118"/>
      <c r="BQ259" s="118"/>
      <c r="BR259" s="118"/>
      <c r="BS259" s="118"/>
      <c r="BT259" s="118"/>
      <c r="BU259" s="118"/>
    </row>
    <row r="260" spans="2:73" ht="12.7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118"/>
      <c r="BO260" s="118"/>
      <c r="BP260" s="118"/>
      <c r="BQ260" s="118"/>
      <c r="BR260" s="118"/>
      <c r="BS260" s="118"/>
      <c r="BT260" s="118"/>
      <c r="BU260" s="118"/>
    </row>
    <row r="261" spans="2:73" ht="12.7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118"/>
      <c r="BO261" s="118"/>
      <c r="BP261" s="118"/>
      <c r="BQ261" s="118"/>
      <c r="BR261" s="118"/>
      <c r="BS261" s="118"/>
      <c r="BT261" s="118"/>
      <c r="BU261" s="118"/>
    </row>
    <row r="262" spans="2:73" ht="12.7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118"/>
      <c r="BO262" s="118"/>
      <c r="BP262" s="118"/>
      <c r="BQ262" s="118"/>
      <c r="BR262" s="118"/>
      <c r="BS262" s="118"/>
      <c r="BT262" s="118"/>
      <c r="BU262" s="118"/>
    </row>
    <row r="263" spans="2:73" ht="12.7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118"/>
      <c r="BO263" s="118"/>
      <c r="BP263" s="118"/>
      <c r="BQ263" s="118"/>
      <c r="BR263" s="118"/>
      <c r="BS263" s="118"/>
      <c r="BT263" s="118"/>
      <c r="BU263" s="118"/>
    </row>
    <row r="264" spans="2:73" ht="12.7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118"/>
      <c r="BO264" s="118"/>
      <c r="BP264" s="118"/>
      <c r="BQ264" s="118"/>
      <c r="BR264" s="118"/>
      <c r="BS264" s="118"/>
      <c r="BT264" s="118"/>
      <c r="BU264" s="118"/>
    </row>
    <row r="265" spans="2:73" ht="12.7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118"/>
      <c r="BO265" s="118"/>
      <c r="BP265" s="118"/>
      <c r="BQ265" s="118"/>
      <c r="BR265" s="118"/>
      <c r="BS265" s="118"/>
      <c r="BT265" s="118"/>
      <c r="BU265" s="118"/>
    </row>
    <row r="266" spans="2:73" ht="12.7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118"/>
      <c r="BO266" s="118"/>
      <c r="BP266" s="118"/>
      <c r="BQ266" s="118"/>
      <c r="BR266" s="118"/>
      <c r="BS266" s="118"/>
      <c r="BT266" s="118"/>
      <c r="BU266" s="118"/>
    </row>
    <row r="267" spans="2:73" ht="12.7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118"/>
      <c r="BO267" s="118"/>
      <c r="BP267" s="118"/>
      <c r="BQ267" s="118"/>
      <c r="BR267" s="118"/>
      <c r="BS267" s="118"/>
      <c r="BT267" s="118"/>
      <c r="BU267" s="118"/>
    </row>
    <row r="268" spans="2:73" ht="12.7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118"/>
      <c r="BO268" s="118"/>
      <c r="BP268" s="118"/>
      <c r="BQ268" s="118"/>
      <c r="BR268" s="118"/>
      <c r="BS268" s="118"/>
      <c r="BT268" s="118"/>
      <c r="BU268" s="118"/>
    </row>
    <row r="269" spans="2:73" ht="12.7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118"/>
      <c r="BO269" s="118"/>
      <c r="BP269" s="118"/>
      <c r="BQ269" s="118"/>
      <c r="BR269" s="118"/>
      <c r="BS269" s="118"/>
      <c r="BT269" s="118"/>
      <c r="BU269" s="118"/>
    </row>
    <row r="270" spans="2:73" ht="12.7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118"/>
      <c r="BO270" s="118"/>
      <c r="BP270" s="118"/>
      <c r="BQ270" s="118"/>
      <c r="BR270" s="118"/>
      <c r="BS270" s="118"/>
      <c r="BT270" s="118"/>
      <c r="BU270" s="118"/>
    </row>
    <row r="271" spans="2:73" ht="12.7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118"/>
      <c r="BO271" s="118"/>
      <c r="BP271" s="118"/>
      <c r="BQ271" s="118"/>
      <c r="BR271" s="118"/>
      <c r="BS271" s="118"/>
      <c r="BT271" s="118"/>
      <c r="BU271" s="118"/>
    </row>
    <row r="272" spans="2:73" ht="12.7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118"/>
      <c r="BO272" s="118"/>
      <c r="BP272" s="118"/>
      <c r="BQ272" s="118"/>
      <c r="BR272" s="118"/>
      <c r="BS272" s="118"/>
      <c r="BT272" s="118"/>
      <c r="BU272" s="118"/>
    </row>
    <row r="273" spans="2:73" ht="12.7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118"/>
      <c r="BO273" s="118"/>
      <c r="BP273" s="118"/>
      <c r="BQ273" s="118"/>
      <c r="BR273" s="118"/>
      <c r="BS273" s="118"/>
      <c r="BT273" s="118"/>
      <c r="BU273" s="118"/>
    </row>
    <row r="274" spans="2:73" ht="12.7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118"/>
      <c r="BO274" s="118"/>
      <c r="BP274" s="118"/>
      <c r="BQ274" s="118"/>
      <c r="BR274" s="118"/>
      <c r="BS274" s="118"/>
      <c r="BT274" s="118"/>
      <c r="BU274" s="118"/>
    </row>
    <row r="275" spans="2:73" ht="12.7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118"/>
      <c r="BO275" s="118"/>
      <c r="BP275" s="118"/>
      <c r="BQ275" s="118"/>
      <c r="BR275" s="118"/>
      <c r="BS275" s="118"/>
      <c r="BT275" s="118"/>
      <c r="BU275" s="118"/>
    </row>
    <row r="276" spans="2:73" ht="12.7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118"/>
      <c r="BO276" s="118"/>
      <c r="BP276" s="118"/>
      <c r="BQ276" s="118"/>
      <c r="BR276" s="118"/>
      <c r="BS276" s="118"/>
      <c r="BT276" s="118"/>
      <c r="BU276" s="118"/>
    </row>
    <row r="277" spans="2:73" ht="12.7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118"/>
      <c r="BO277" s="118"/>
      <c r="BP277" s="118"/>
      <c r="BQ277" s="118"/>
      <c r="BR277" s="118"/>
      <c r="BS277" s="118"/>
      <c r="BT277" s="118"/>
      <c r="BU277" s="118"/>
    </row>
    <row r="278" spans="2:73" ht="12.7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118"/>
      <c r="BO278" s="118"/>
      <c r="BP278" s="118"/>
      <c r="BQ278" s="118"/>
      <c r="BR278" s="118"/>
      <c r="BS278" s="118"/>
      <c r="BT278" s="118"/>
      <c r="BU278" s="118"/>
    </row>
    <row r="279" spans="2:73" ht="12.7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118"/>
      <c r="BO279" s="118"/>
      <c r="BP279" s="118"/>
      <c r="BQ279" s="118"/>
      <c r="BR279" s="118"/>
      <c r="BS279" s="118"/>
      <c r="BT279" s="118"/>
      <c r="BU279" s="118"/>
    </row>
    <row r="280" spans="2:73" ht="12.7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118"/>
      <c r="BO280" s="118"/>
      <c r="BP280" s="118"/>
      <c r="BQ280" s="118"/>
      <c r="BR280" s="118"/>
      <c r="BS280" s="118"/>
      <c r="BT280" s="118"/>
      <c r="BU280" s="118"/>
    </row>
    <row r="281" spans="2:73" ht="12.7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118"/>
      <c r="BO281" s="118"/>
      <c r="BP281" s="118"/>
      <c r="BQ281" s="118"/>
      <c r="BR281" s="118"/>
      <c r="BS281" s="118"/>
      <c r="BT281" s="118"/>
      <c r="BU281" s="118"/>
    </row>
    <row r="282" spans="2:73" ht="12.7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118"/>
      <c r="BO282" s="118"/>
      <c r="BP282" s="118"/>
      <c r="BQ282" s="118"/>
      <c r="BR282" s="118"/>
      <c r="BS282" s="118"/>
      <c r="BT282" s="118"/>
      <c r="BU282" s="118"/>
    </row>
    <row r="283" spans="2:73" ht="12.7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118"/>
      <c r="BO283" s="118"/>
      <c r="BP283" s="118"/>
      <c r="BQ283" s="118"/>
      <c r="BR283" s="118"/>
      <c r="BS283" s="118"/>
      <c r="BT283" s="118"/>
      <c r="BU283" s="118"/>
    </row>
    <row r="284" spans="2:73" ht="12.7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118"/>
      <c r="BO284" s="118"/>
      <c r="BP284" s="118"/>
      <c r="BQ284" s="118"/>
      <c r="BR284" s="118"/>
      <c r="BS284" s="118"/>
      <c r="BT284" s="118"/>
      <c r="BU284" s="118"/>
    </row>
    <row r="285" spans="2:73" ht="12.7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118"/>
      <c r="BO285" s="118"/>
      <c r="BP285" s="118"/>
      <c r="BQ285" s="118"/>
      <c r="BR285" s="118"/>
      <c r="BS285" s="118"/>
      <c r="BT285" s="118"/>
      <c r="BU285" s="118"/>
    </row>
    <row r="286" spans="2:73" ht="12.7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118"/>
      <c r="BO286" s="118"/>
      <c r="BP286" s="118"/>
      <c r="BQ286" s="118"/>
      <c r="BR286" s="118"/>
      <c r="BS286" s="118"/>
      <c r="BT286" s="118"/>
      <c r="BU286" s="118"/>
    </row>
    <row r="287" spans="2:73" ht="12.7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118"/>
      <c r="BO287" s="118"/>
      <c r="BP287" s="118"/>
      <c r="BQ287" s="118"/>
      <c r="BR287" s="118"/>
      <c r="BS287" s="118"/>
      <c r="BT287" s="118"/>
      <c r="BU287" s="118"/>
    </row>
    <row r="288" spans="2:73" ht="12.7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118"/>
      <c r="BO288" s="118"/>
      <c r="BP288" s="118"/>
      <c r="BQ288" s="118"/>
      <c r="BR288" s="118"/>
      <c r="BS288" s="118"/>
      <c r="BT288" s="118"/>
      <c r="BU288" s="118"/>
    </row>
    <row r="289" spans="2:73" ht="12.7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118"/>
      <c r="BO289" s="118"/>
      <c r="BP289" s="118"/>
      <c r="BQ289" s="118"/>
      <c r="BR289" s="118"/>
      <c r="BS289" s="118"/>
      <c r="BT289" s="118"/>
      <c r="BU289" s="118"/>
    </row>
    <row r="290" spans="2:73" ht="12.7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118"/>
      <c r="BO290" s="118"/>
      <c r="BP290" s="118"/>
      <c r="BQ290" s="118"/>
      <c r="BR290" s="118"/>
      <c r="BS290" s="118"/>
      <c r="BT290" s="118"/>
      <c r="BU290" s="118"/>
    </row>
    <row r="291" spans="2:73" ht="12.7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118"/>
      <c r="BO291" s="118"/>
      <c r="BP291" s="118"/>
      <c r="BQ291" s="118"/>
      <c r="BR291" s="118"/>
      <c r="BS291" s="118"/>
      <c r="BT291" s="118"/>
      <c r="BU291" s="118"/>
    </row>
    <row r="292" spans="2:73" ht="12.7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118"/>
      <c r="BO292" s="118"/>
      <c r="BP292" s="118"/>
      <c r="BQ292" s="118"/>
      <c r="BR292" s="118"/>
      <c r="BS292" s="118"/>
      <c r="BT292" s="118"/>
      <c r="BU292" s="118"/>
    </row>
    <row r="293" spans="2:73" ht="12.7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118"/>
      <c r="BO293" s="118"/>
      <c r="BP293" s="118"/>
      <c r="BQ293" s="118"/>
      <c r="BR293" s="118"/>
      <c r="BS293" s="118"/>
      <c r="BT293" s="118"/>
      <c r="BU293" s="118"/>
    </row>
    <row r="294" spans="2:73" ht="12.7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118"/>
      <c r="BO294" s="118"/>
      <c r="BP294" s="118"/>
      <c r="BQ294" s="118"/>
      <c r="BR294" s="118"/>
      <c r="BS294" s="118"/>
      <c r="BT294" s="118"/>
      <c r="BU294" s="118"/>
    </row>
    <row r="295" spans="2:73" ht="12.7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118"/>
      <c r="BO295" s="118"/>
      <c r="BP295" s="118"/>
      <c r="BQ295" s="118"/>
      <c r="BR295" s="118"/>
      <c r="BS295" s="118"/>
      <c r="BT295" s="118"/>
      <c r="BU295" s="118"/>
    </row>
    <row r="296" spans="2:73" ht="12.7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118"/>
      <c r="BO296" s="118"/>
      <c r="BP296" s="118"/>
      <c r="BQ296" s="118"/>
      <c r="BR296" s="118"/>
      <c r="BS296" s="118"/>
      <c r="BT296" s="118"/>
      <c r="BU296" s="118"/>
    </row>
    <row r="297" spans="2:73" ht="12.7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118"/>
      <c r="BO297" s="118"/>
      <c r="BP297" s="118"/>
      <c r="BQ297" s="118"/>
      <c r="BR297" s="118"/>
      <c r="BS297" s="118"/>
      <c r="BT297" s="118"/>
      <c r="BU297" s="118"/>
    </row>
    <row r="298" spans="2:73" ht="12.7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118"/>
      <c r="BO298" s="118"/>
      <c r="BP298" s="118"/>
      <c r="BQ298" s="118"/>
      <c r="BR298" s="118"/>
      <c r="BS298" s="118"/>
      <c r="BT298" s="118"/>
      <c r="BU298" s="118"/>
    </row>
    <row r="299" spans="2:73" ht="12.7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118"/>
      <c r="BO299" s="118"/>
      <c r="BP299" s="118"/>
      <c r="BQ299" s="118"/>
      <c r="BR299" s="118"/>
      <c r="BS299" s="118"/>
      <c r="BT299" s="118"/>
      <c r="BU299" s="118"/>
    </row>
    <row r="300" spans="2:73" ht="12.7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118"/>
      <c r="BO300" s="118"/>
      <c r="BP300" s="118"/>
      <c r="BQ300" s="118"/>
      <c r="BR300" s="118"/>
      <c r="BS300" s="118"/>
      <c r="BT300" s="118"/>
      <c r="BU300" s="118"/>
    </row>
    <row r="301" spans="2:73" ht="12.7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118"/>
      <c r="BO301" s="118"/>
      <c r="BP301" s="118"/>
      <c r="BQ301" s="118"/>
      <c r="BR301" s="118"/>
      <c r="BS301" s="118"/>
      <c r="BT301" s="118"/>
      <c r="BU301" s="118"/>
    </row>
    <row r="302" spans="2:73" ht="12.7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118"/>
      <c r="BO302" s="118"/>
      <c r="BP302" s="118"/>
      <c r="BQ302" s="118"/>
      <c r="BR302" s="118"/>
      <c r="BS302" s="118"/>
      <c r="BT302" s="118"/>
      <c r="BU302" s="118"/>
    </row>
    <row r="303" spans="2:73" ht="12.7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118"/>
      <c r="BO303" s="118"/>
      <c r="BP303" s="118"/>
      <c r="BQ303" s="118"/>
      <c r="BR303" s="118"/>
      <c r="BS303" s="118"/>
      <c r="BT303" s="118"/>
      <c r="BU303" s="118"/>
    </row>
    <row r="304" spans="2:73" ht="12.7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118"/>
      <c r="BO304" s="118"/>
      <c r="BP304" s="118"/>
      <c r="BQ304" s="118"/>
      <c r="BR304" s="118"/>
      <c r="BS304" s="118"/>
      <c r="BT304" s="118"/>
      <c r="BU304" s="118"/>
    </row>
    <row r="305" spans="2:73" ht="12.7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118"/>
      <c r="BO305" s="118"/>
      <c r="BP305" s="118"/>
      <c r="BQ305" s="118"/>
      <c r="BR305" s="118"/>
      <c r="BS305" s="118"/>
      <c r="BT305" s="118"/>
      <c r="BU305" s="118"/>
    </row>
    <row r="306" spans="2:73" ht="12.7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118"/>
      <c r="BO306" s="118"/>
      <c r="BP306" s="118"/>
      <c r="BQ306" s="118"/>
      <c r="BR306" s="118"/>
      <c r="BS306" s="118"/>
      <c r="BT306" s="118"/>
      <c r="BU306" s="118"/>
    </row>
    <row r="307" spans="2:73" ht="12.7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118"/>
      <c r="BO307" s="118"/>
      <c r="BP307" s="118"/>
      <c r="BQ307" s="118"/>
      <c r="BR307" s="118"/>
      <c r="BS307" s="118"/>
      <c r="BT307" s="118"/>
      <c r="BU307" s="118"/>
    </row>
    <row r="308" spans="2:73" ht="12.7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118"/>
      <c r="BO308" s="118"/>
      <c r="BP308" s="118"/>
      <c r="BQ308" s="118"/>
      <c r="BR308" s="118"/>
      <c r="BS308" s="118"/>
      <c r="BT308" s="118"/>
      <c r="BU308" s="118"/>
    </row>
    <row r="309" spans="2:73" ht="12.7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118"/>
      <c r="BO309" s="118"/>
      <c r="BP309" s="118"/>
      <c r="BQ309" s="118"/>
      <c r="BR309" s="118"/>
      <c r="BS309" s="118"/>
      <c r="BT309" s="118"/>
      <c r="BU309" s="118"/>
    </row>
    <row r="310" spans="2:73" ht="12.7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118"/>
      <c r="BO310" s="118"/>
      <c r="BP310" s="118"/>
      <c r="BQ310" s="118"/>
      <c r="BR310" s="118"/>
      <c r="BS310" s="118"/>
      <c r="BT310" s="118"/>
      <c r="BU310" s="118"/>
    </row>
    <row r="311" spans="2:73" ht="12.7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118"/>
      <c r="BO311" s="118"/>
      <c r="BP311" s="118"/>
      <c r="BQ311" s="118"/>
      <c r="BR311" s="118"/>
      <c r="BS311" s="118"/>
      <c r="BT311" s="118"/>
      <c r="BU311" s="118"/>
    </row>
    <row r="312" spans="2:73" ht="12.7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118"/>
      <c r="BO312" s="118"/>
      <c r="BP312" s="118"/>
      <c r="BQ312" s="118"/>
      <c r="BR312" s="118"/>
      <c r="BS312" s="118"/>
      <c r="BT312" s="118"/>
      <c r="BU312" s="118"/>
    </row>
    <row r="313" spans="2:73" ht="12.7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118"/>
      <c r="BO313" s="118"/>
      <c r="BP313" s="118"/>
      <c r="BQ313" s="118"/>
      <c r="BR313" s="118"/>
      <c r="BS313" s="118"/>
      <c r="BT313" s="118"/>
      <c r="BU313" s="118"/>
    </row>
    <row r="314" spans="2:73" ht="12.7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118"/>
      <c r="BO314" s="118"/>
      <c r="BP314" s="118"/>
      <c r="BQ314" s="118"/>
      <c r="BR314" s="118"/>
      <c r="BS314" s="118"/>
      <c r="BT314" s="118"/>
      <c r="BU314" s="118"/>
    </row>
    <row r="315" spans="2:73" ht="12.7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118"/>
      <c r="BO315" s="118"/>
      <c r="BP315" s="118"/>
      <c r="BQ315" s="118"/>
      <c r="BR315" s="118"/>
      <c r="BS315" s="118"/>
      <c r="BT315" s="118"/>
      <c r="BU315" s="118"/>
    </row>
    <row r="316" spans="2:73" ht="12.7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118"/>
      <c r="BO316" s="118"/>
      <c r="BP316" s="118"/>
      <c r="BQ316" s="118"/>
      <c r="BR316" s="118"/>
      <c r="BS316" s="118"/>
      <c r="BT316" s="118"/>
      <c r="BU316" s="118"/>
    </row>
    <row r="317" spans="2:73" ht="12.7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118"/>
      <c r="BO317" s="118"/>
      <c r="BP317" s="118"/>
      <c r="BQ317" s="118"/>
      <c r="BR317" s="118"/>
      <c r="BS317" s="118"/>
      <c r="BT317" s="118"/>
      <c r="BU317" s="118"/>
    </row>
    <row r="318" spans="2:73" ht="12.75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118"/>
      <c r="BO318" s="118"/>
      <c r="BP318" s="118"/>
      <c r="BQ318" s="118"/>
      <c r="BR318" s="118"/>
      <c r="BS318" s="118"/>
      <c r="BT318" s="118"/>
      <c r="BU318" s="118"/>
    </row>
    <row r="319" spans="2:73" ht="12.7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118"/>
      <c r="BO319" s="118"/>
      <c r="BP319" s="118"/>
      <c r="BQ319" s="118"/>
      <c r="BR319" s="118"/>
      <c r="BS319" s="118"/>
      <c r="BT319" s="118"/>
      <c r="BU319" s="118"/>
    </row>
    <row r="320" spans="2:73" ht="12.75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118"/>
      <c r="BO320" s="118"/>
      <c r="BP320" s="118"/>
      <c r="BQ320" s="118"/>
      <c r="BR320" s="118"/>
      <c r="BS320" s="118"/>
      <c r="BT320" s="118"/>
      <c r="BU320" s="118"/>
    </row>
    <row r="321" spans="2:73" ht="12.75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118"/>
      <c r="BO321" s="118"/>
      <c r="BP321" s="118"/>
      <c r="BQ321" s="118"/>
      <c r="BR321" s="118"/>
      <c r="BS321" s="118"/>
      <c r="BT321" s="118"/>
      <c r="BU321" s="118"/>
    </row>
    <row r="322" spans="2:73" ht="12.75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118"/>
      <c r="BO322" s="118"/>
      <c r="BP322" s="118"/>
      <c r="BQ322" s="118"/>
      <c r="BR322" s="118"/>
      <c r="BS322" s="118"/>
      <c r="BT322" s="118"/>
      <c r="BU322" s="118"/>
    </row>
    <row r="323" spans="2:73" ht="12.75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118"/>
      <c r="BO323" s="118"/>
      <c r="BP323" s="118"/>
      <c r="BQ323" s="118"/>
      <c r="BR323" s="118"/>
      <c r="BS323" s="118"/>
      <c r="BT323" s="118"/>
      <c r="BU323" s="118"/>
    </row>
    <row r="324" spans="2:73" ht="12.75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118"/>
      <c r="BO324" s="118"/>
      <c r="BP324" s="118"/>
      <c r="BQ324" s="118"/>
      <c r="BR324" s="118"/>
      <c r="BS324" s="118"/>
      <c r="BT324" s="118"/>
      <c r="BU324" s="118"/>
    </row>
    <row r="325" spans="2:73" ht="12.75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118"/>
      <c r="BO325" s="118"/>
      <c r="BP325" s="118"/>
      <c r="BQ325" s="118"/>
      <c r="BR325" s="118"/>
      <c r="BS325" s="118"/>
      <c r="BT325" s="118"/>
      <c r="BU325" s="118"/>
    </row>
    <row r="326" spans="2:73" ht="12.7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118"/>
      <c r="BO326" s="118"/>
      <c r="BP326" s="118"/>
      <c r="BQ326" s="118"/>
      <c r="BR326" s="118"/>
      <c r="BS326" s="118"/>
      <c r="BT326" s="118"/>
      <c r="BU326" s="118"/>
    </row>
    <row r="327" spans="2:73" ht="12.75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118"/>
      <c r="BO327" s="118"/>
      <c r="BP327" s="118"/>
      <c r="BQ327" s="118"/>
      <c r="BR327" s="118"/>
      <c r="BS327" s="118"/>
      <c r="BT327" s="118"/>
      <c r="BU327" s="118"/>
    </row>
    <row r="328" spans="2:73" ht="12.75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118"/>
      <c r="BO328" s="118"/>
      <c r="BP328" s="118"/>
      <c r="BQ328" s="118"/>
      <c r="BR328" s="118"/>
      <c r="BS328" s="118"/>
      <c r="BT328" s="118"/>
      <c r="BU328" s="118"/>
    </row>
    <row r="329" spans="2:73" ht="12.75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118"/>
      <c r="BO329" s="118"/>
      <c r="BP329" s="118"/>
      <c r="BQ329" s="118"/>
      <c r="BR329" s="118"/>
      <c r="BS329" s="118"/>
      <c r="BT329" s="118"/>
      <c r="BU329" s="118"/>
    </row>
    <row r="330" spans="2:73" ht="12.75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118"/>
      <c r="BO330" s="118"/>
      <c r="BP330" s="118"/>
      <c r="BQ330" s="118"/>
      <c r="BR330" s="118"/>
      <c r="BS330" s="118"/>
      <c r="BT330" s="118"/>
      <c r="BU330" s="118"/>
    </row>
    <row r="331" spans="2:73" ht="12.75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118"/>
      <c r="BO331" s="118"/>
      <c r="BP331" s="118"/>
      <c r="BQ331" s="118"/>
      <c r="BR331" s="118"/>
      <c r="BS331" s="118"/>
      <c r="BT331" s="118"/>
      <c r="BU331" s="118"/>
    </row>
    <row r="332" spans="2:73" ht="12.75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118"/>
      <c r="BO332" s="118"/>
      <c r="BP332" s="118"/>
      <c r="BQ332" s="118"/>
      <c r="BR332" s="118"/>
      <c r="BS332" s="118"/>
      <c r="BT332" s="118"/>
      <c r="BU332" s="118"/>
    </row>
    <row r="333" spans="2:73" ht="12.75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118"/>
      <c r="BO333" s="118"/>
      <c r="BP333" s="118"/>
      <c r="BQ333" s="118"/>
      <c r="BR333" s="118"/>
      <c r="BS333" s="118"/>
      <c r="BT333" s="118"/>
      <c r="BU333" s="118"/>
    </row>
    <row r="334" spans="2:73" ht="12.75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118"/>
      <c r="BO334" s="118"/>
      <c r="BP334" s="118"/>
      <c r="BQ334" s="118"/>
      <c r="BR334" s="118"/>
      <c r="BS334" s="118"/>
      <c r="BT334" s="118"/>
      <c r="BU334" s="118"/>
    </row>
    <row r="335" spans="2:73" ht="12.75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118"/>
      <c r="BO335" s="118"/>
      <c r="BP335" s="118"/>
      <c r="BQ335" s="118"/>
      <c r="BR335" s="118"/>
      <c r="BS335" s="118"/>
      <c r="BT335" s="118"/>
      <c r="BU335" s="118"/>
    </row>
    <row r="336" spans="2:73" ht="12.75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118"/>
      <c r="BO336" s="118"/>
      <c r="BP336" s="118"/>
      <c r="BQ336" s="118"/>
      <c r="BR336" s="118"/>
      <c r="BS336" s="118"/>
      <c r="BT336" s="118"/>
      <c r="BU336" s="118"/>
    </row>
    <row r="337" spans="2:73" ht="12.75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118"/>
      <c r="BO337" s="118"/>
      <c r="BP337" s="118"/>
      <c r="BQ337" s="118"/>
      <c r="BR337" s="118"/>
      <c r="BS337" s="118"/>
      <c r="BT337" s="118"/>
      <c r="BU337" s="118"/>
    </row>
    <row r="338" spans="2:73" ht="12.75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118"/>
      <c r="BO338" s="118"/>
      <c r="BP338" s="118"/>
      <c r="BQ338" s="118"/>
      <c r="BR338" s="118"/>
      <c r="BS338" s="118"/>
      <c r="BT338" s="118"/>
      <c r="BU338" s="118"/>
    </row>
    <row r="339" spans="2:73" ht="12.75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118"/>
      <c r="BO339" s="118"/>
      <c r="BP339" s="118"/>
      <c r="BQ339" s="118"/>
      <c r="BR339" s="118"/>
      <c r="BS339" s="118"/>
      <c r="BT339" s="118"/>
      <c r="BU339" s="118"/>
    </row>
    <row r="340" spans="2:73" ht="12.75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118"/>
      <c r="BO340" s="118"/>
      <c r="BP340" s="118"/>
      <c r="BQ340" s="118"/>
      <c r="BR340" s="118"/>
      <c r="BS340" s="118"/>
      <c r="BT340" s="118"/>
      <c r="BU340" s="118"/>
    </row>
    <row r="341" spans="2:73" ht="12.75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118"/>
      <c r="BO341" s="118"/>
      <c r="BP341" s="118"/>
      <c r="BQ341" s="118"/>
      <c r="BR341" s="118"/>
      <c r="BS341" s="118"/>
      <c r="BT341" s="118"/>
      <c r="BU341" s="118"/>
    </row>
    <row r="342" spans="2:73" ht="12.75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118"/>
      <c r="BO342" s="118"/>
      <c r="BP342" s="118"/>
      <c r="BQ342" s="118"/>
      <c r="BR342" s="118"/>
      <c r="BS342" s="118"/>
      <c r="BT342" s="118"/>
      <c r="BU342" s="118"/>
    </row>
    <row r="343" spans="2:73" ht="12.75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118"/>
      <c r="BO343" s="118"/>
      <c r="BP343" s="118"/>
      <c r="BQ343" s="118"/>
      <c r="BR343" s="118"/>
      <c r="BS343" s="118"/>
      <c r="BT343" s="118"/>
      <c r="BU343" s="118"/>
    </row>
    <row r="344" spans="2:73" ht="12.75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118"/>
      <c r="BO344" s="118"/>
      <c r="BP344" s="118"/>
      <c r="BQ344" s="118"/>
      <c r="BR344" s="118"/>
      <c r="BS344" s="118"/>
      <c r="BT344" s="118"/>
      <c r="BU344" s="118"/>
    </row>
    <row r="345" spans="2:73" ht="12.75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118"/>
      <c r="BO345" s="118"/>
      <c r="BP345" s="118"/>
      <c r="BQ345" s="118"/>
      <c r="BR345" s="118"/>
      <c r="BS345" s="118"/>
      <c r="BT345" s="118"/>
      <c r="BU345" s="118"/>
    </row>
    <row r="346" spans="2:73" ht="12.75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118"/>
      <c r="BO346" s="118"/>
      <c r="BP346" s="118"/>
      <c r="BQ346" s="118"/>
      <c r="BR346" s="118"/>
      <c r="BS346" s="118"/>
      <c r="BT346" s="118"/>
      <c r="BU346" s="118"/>
    </row>
    <row r="347" spans="2:73" ht="12.75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118"/>
      <c r="BO347" s="118"/>
      <c r="BP347" s="118"/>
      <c r="BQ347" s="118"/>
      <c r="BR347" s="118"/>
      <c r="BS347" s="118"/>
      <c r="BT347" s="118"/>
      <c r="BU347" s="118"/>
    </row>
    <row r="348" spans="2:73" ht="12.75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118"/>
      <c r="BO348" s="118"/>
      <c r="BP348" s="118"/>
      <c r="BQ348" s="118"/>
      <c r="BR348" s="118"/>
      <c r="BS348" s="118"/>
      <c r="BT348" s="118"/>
      <c r="BU348" s="118"/>
    </row>
    <row r="349" spans="2:73" ht="12.75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118"/>
      <c r="BO349" s="118"/>
      <c r="BP349" s="118"/>
      <c r="BQ349" s="118"/>
      <c r="BR349" s="118"/>
      <c r="BS349" s="118"/>
      <c r="BT349" s="118"/>
      <c r="BU349" s="118"/>
    </row>
    <row r="350" spans="2:73" ht="12.75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118"/>
      <c r="BO350" s="118"/>
      <c r="BP350" s="118"/>
      <c r="BQ350" s="118"/>
      <c r="BR350" s="118"/>
      <c r="BS350" s="118"/>
      <c r="BT350" s="118"/>
      <c r="BU350" s="118"/>
    </row>
    <row r="351" spans="2:73" ht="12.75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118"/>
      <c r="BO351" s="118"/>
      <c r="BP351" s="118"/>
      <c r="BQ351" s="118"/>
      <c r="BR351" s="118"/>
      <c r="BS351" s="118"/>
      <c r="BT351" s="118"/>
      <c r="BU351" s="118"/>
    </row>
    <row r="352" spans="2:73" ht="12.75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118"/>
      <c r="BO352" s="118"/>
      <c r="BP352" s="118"/>
      <c r="BQ352" s="118"/>
      <c r="BR352" s="118"/>
      <c r="BS352" s="118"/>
      <c r="BT352" s="118"/>
      <c r="BU352" s="118"/>
    </row>
    <row r="353" spans="2:73" ht="12.75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118"/>
      <c r="BO353" s="118"/>
      <c r="BP353" s="118"/>
      <c r="BQ353" s="118"/>
      <c r="BR353" s="118"/>
      <c r="BS353" s="118"/>
      <c r="BT353" s="118"/>
      <c r="BU353" s="118"/>
    </row>
    <row r="354" spans="2:73" ht="12.75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118"/>
      <c r="BO354" s="118"/>
      <c r="BP354" s="118"/>
      <c r="BQ354" s="118"/>
      <c r="BR354" s="118"/>
      <c r="BS354" s="118"/>
      <c r="BT354" s="118"/>
      <c r="BU354" s="118"/>
    </row>
    <row r="355" spans="2:73" ht="12.75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118"/>
      <c r="BO355" s="118"/>
      <c r="BP355" s="118"/>
      <c r="BQ355" s="118"/>
      <c r="BR355" s="118"/>
      <c r="BS355" s="118"/>
      <c r="BT355" s="118"/>
      <c r="BU355" s="118"/>
    </row>
    <row r="356" spans="2:73" ht="12.75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118"/>
      <c r="BO356" s="118"/>
      <c r="BP356" s="118"/>
      <c r="BQ356" s="118"/>
      <c r="BR356" s="118"/>
      <c r="BS356" s="118"/>
      <c r="BT356" s="118"/>
      <c r="BU356" s="118"/>
    </row>
    <row r="357" spans="2:73" ht="12.75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118"/>
      <c r="BO357" s="118"/>
      <c r="BP357" s="118"/>
      <c r="BQ357" s="118"/>
      <c r="BR357" s="118"/>
      <c r="BS357" s="118"/>
      <c r="BT357" s="118"/>
      <c r="BU357" s="118"/>
    </row>
    <row r="358" spans="2:73" ht="12.75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118"/>
      <c r="BO358" s="118"/>
      <c r="BP358" s="118"/>
      <c r="BQ358" s="118"/>
      <c r="BR358" s="118"/>
      <c r="BS358" s="118"/>
      <c r="BT358" s="118"/>
      <c r="BU358" s="118"/>
    </row>
    <row r="359" spans="2:73" ht="12.75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118"/>
      <c r="BO359" s="118"/>
      <c r="BP359" s="118"/>
      <c r="BQ359" s="118"/>
      <c r="BR359" s="118"/>
      <c r="BS359" s="118"/>
      <c r="BT359" s="118"/>
      <c r="BU359" s="118"/>
    </row>
    <row r="360" spans="2:73" ht="12.75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118"/>
      <c r="BO360" s="118"/>
      <c r="BP360" s="118"/>
      <c r="BQ360" s="118"/>
      <c r="BR360" s="118"/>
      <c r="BS360" s="118"/>
      <c r="BT360" s="118"/>
      <c r="BU360" s="118"/>
    </row>
    <row r="361" spans="2:73" ht="12.75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118"/>
      <c r="BO361" s="118"/>
      <c r="BP361" s="118"/>
      <c r="BQ361" s="118"/>
      <c r="BR361" s="118"/>
      <c r="BS361" s="118"/>
      <c r="BT361" s="118"/>
      <c r="BU361" s="118"/>
    </row>
    <row r="362" spans="2:73" ht="12.75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118"/>
      <c r="BO362" s="118"/>
      <c r="BP362" s="118"/>
      <c r="BQ362" s="118"/>
      <c r="BR362" s="118"/>
      <c r="BS362" s="118"/>
      <c r="BT362" s="118"/>
      <c r="BU362" s="118"/>
    </row>
    <row r="363" spans="2:73" ht="12.75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118"/>
      <c r="BO363" s="118"/>
      <c r="BP363" s="118"/>
      <c r="BQ363" s="118"/>
      <c r="BR363" s="118"/>
      <c r="BS363" s="118"/>
      <c r="BT363" s="118"/>
      <c r="BU363" s="118"/>
    </row>
    <row r="364" spans="2:73" ht="12.75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118"/>
      <c r="BO364" s="118"/>
      <c r="BP364" s="118"/>
      <c r="BQ364" s="118"/>
      <c r="BR364" s="118"/>
      <c r="BS364" s="118"/>
      <c r="BT364" s="118"/>
      <c r="BU364" s="118"/>
    </row>
    <row r="365" spans="2:73" ht="12.75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118"/>
      <c r="BO365" s="118"/>
      <c r="BP365" s="118"/>
      <c r="BQ365" s="118"/>
      <c r="BR365" s="118"/>
      <c r="BS365" s="118"/>
      <c r="BT365" s="118"/>
      <c r="BU365" s="118"/>
    </row>
    <row r="366" spans="2:73" ht="12.75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118"/>
      <c r="BO366" s="118"/>
      <c r="BP366" s="118"/>
      <c r="BQ366" s="118"/>
      <c r="BR366" s="118"/>
      <c r="BS366" s="118"/>
      <c r="BT366" s="118"/>
      <c r="BU366" s="118"/>
    </row>
    <row r="367" spans="2:73" ht="12.75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118"/>
      <c r="BO367" s="118"/>
      <c r="BP367" s="118"/>
      <c r="BQ367" s="118"/>
      <c r="BR367" s="118"/>
      <c r="BS367" s="118"/>
      <c r="BT367" s="118"/>
      <c r="BU367" s="118"/>
    </row>
    <row r="368" spans="2:73" ht="12.75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118"/>
      <c r="BO368" s="118"/>
      <c r="BP368" s="118"/>
      <c r="BQ368" s="118"/>
      <c r="BR368" s="118"/>
      <c r="BS368" s="118"/>
      <c r="BT368" s="118"/>
      <c r="BU368" s="118"/>
    </row>
    <row r="369" spans="2:73" ht="12.75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118"/>
      <c r="BO369" s="118"/>
      <c r="BP369" s="118"/>
      <c r="BQ369" s="118"/>
      <c r="BR369" s="118"/>
      <c r="BS369" s="118"/>
      <c r="BT369" s="118"/>
      <c r="BU369" s="118"/>
    </row>
    <row r="370" spans="2:73" ht="12.75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118"/>
      <c r="BO370" s="118"/>
      <c r="BP370" s="118"/>
      <c r="BQ370" s="118"/>
      <c r="BR370" s="118"/>
      <c r="BS370" s="118"/>
      <c r="BT370" s="118"/>
      <c r="BU370" s="118"/>
    </row>
    <row r="371" spans="2:73" ht="12.75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118"/>
      <c r="BO371" s="118"/>
      <c r="BP371" s="118"/>
      <c r="BQ371" s="118"/>
      <c r="BR371" s="118"/>
      <c r="BS371" s="118"/>
      <c r="BT371" s="118"/>
      <c r="BU371" s="118"/>
    </row>
    <row r="372" spans="2:73" ht="12.75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118"/>
      <c r="BO372" s="118"/>
      <c r="BP372" s="118"/>
      <c r="BQ372" s="118"/>
      <c r="BR372" s="118"/>
      <c r="BS372" s="118"/>
      <c r="BT372" s="118"/>
      <c r="BU372" s="118"/>
    </row>
    <row r="373" spans="2:73" ht="12.75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118"/>
      <c r="BO373" s="118"/>
      <c r="BP373" s="118"/>
      <c r="BQ373" s="118"/>
      <c r="BR373" s="118"/>
      <c r="BS373" s="118"/>
      <c r="BT373" s="118"/>
      <c r="BU373" s="118"/>
    </row>
    <row r="374" spans="2:73" ht="12.75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118"/>
      <c r="BO374" s="118"/>
      <c r="BP374" s="118"/>
      <c r="BQ374" s="118"/>
      <c r="BR374" s="118"/>
      <c r="BS374" s="118"/>
      <c r="BT374" s="118"/>
      <c r="BU374" s="118"/>
    </row>
    <row r="375" spans="2:73" ht="12.75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118"/>
      <c r="BO375" s="118"/>
      <c r="BP375" s="118"/>
      <c r="BQ375" s="118"/>
      <c r="BR375" s="118"/>
      <c r="BS375" s="118"/>
      <c r="BT375" s="118"/>
      <c r="BU375" s="118"/>
    </row>
    <row r="376" spans="2:73" ht="12.75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118"/>
      <c r="BO376" s="118"/>
      <c r="BP376" s="118"/>
      <c r="BQ376" s="118"/>
      <c r="BR376" s="118"/>
      <c r="BS376" s="118"/>
      <c r="BT376" s="118"/>
      <c r="BU376" s="118"/>
    </row>
    <row r="377" spans="2:73" ht="12.75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118"/>
      <c r="BO377" s="118"/>
      <c r="BP377" s="118"/>
      <c r="BQ377" s="118"/>
      <c r="BR377" s="118"/>
      <c r="BS377" s="118"/>
      <c r="BT377" s="118"/>
      <c r="BU377" s="118"/>
    </row>
    <row r="378" spans="2:73" ht="12.75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118"/>
      <c r="BO378" s="118"/>
      <c r="BP378" s="118"/>
      <c r="BQ378" s="118"/>
      <c r="BR378" s="118"/>
      <c r="BS378" s="118"/>
      <c r="BT378" s="118"/>
      <c r="BU378" s="118"/>
    </row>
    <row r="379" spans="2:73" ht="12.75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118"/>
      <c r="BO379" s="118"/>
      <c r="BP379" s="118"/>
      <c r="BQ379" s="118"/>
      <c r="BR379" s="118"/>
      <c r="BS379" s="118"/>
      <c r="BT379" s="118"/>
      <c r="BU379" s="118"/>
    </row>
    <row r="380" spans="2:73" ht="12.75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118"/>
      <c r="BO380" s="118"/>
      <c r="BP380" s="118"/>
      <c r="BQ380" s="118"/>
      <c r="BR380" s="118"/>
      <c r="BS380" s="118"/>
      <c r="BT380" s="118"/>
      <c r="BU380" s="118"/>
    </row>
    <row r="381" spans="2:73" ht="12.75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118"/>
      <c r="BO381" s="118"/>
      <c r="BP381" s="118"/>
      <c r="BQ381" s="118"/>
      <c r="BR381" s="118"/>
      <c r="BS381" s="118"/>
      <c r="BT381" s="118"/>
      <c r="BU381" s="118"/>
    </row>
    <row r="382" spans="2:73" ht="12.75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118"/>
      <c r="BO382" s="118"/>
      <c r="BP382" s="118"/>
      <c r="BQ382" s="118"/>
      <c r="BR382" s="118"/>
      <c r="BS382" s="118"/>
      <c r="BT382" s="118"/>
      <c r="BU382" s="118"/>
    </row>
    <row r="383" spans="2:73" ht="12.75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118"/>
      <c r="BO383" s="118"/>
      <c r="BP383" s="118"/>
      <c r="BQ383" s="118"/>
      <c r="BR383" s="118"/>
      <c r="BS383" s="118"/>
      <c r="BT383" s="118"/>
      <c r="BU383" s="118"/>
    </row>
    <row r="384" spans="2:73" ht="12.75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118"/>
      <c r="BO384" s="118"/>
      <c r="BP384" s="118"/>
      <c r="BQ384" s="118"/>
      <c r="BR384" s="118"/>
      <c r="BS384" s="118"/>
      <c r="BT384" s="118"/>
      <c r="BU384" s="118"/>
    </row>
    <row r="385" spans="2:73" ht="12.75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118"/>
      <c r="BO385" s="118"/>
      <c r="BP385" s="118"/>
      <c r="BQ385" s="118"/>
      <c r="BR385" s="118"/>
      <c r="BS385" s="118"/>
      <c r="BT385" s="118"/>
      <c r="BU385" s="118"/>
    </row>
    <row r="386" spans="2:73" ht="12.75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118"/>
      <c r="BO386" s="118"/>
      <c r="BP386" s="118"/>
      <c r="BQ386" s="118"/>
      <c r="BR386" s="118"/>
      <c r="BS386" s="118"/>
      <c r="BT386" s="118"/>
      <c r="BU386" s="118"/>
    </row>
    <row r="387" spans="2:73" ht="12.75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118"/>
      <c r="BO387" s="118"/>
      <c r="BP387" s="118"/>
      <c r="BQ387" s="118"/>
      <c r="BR387" s="118"/>
      <c r="BS387" s="118"/>
      <c r="BT387" s="118"/>
      <c r="BU387" s="118"/>
    </row>
    <row r="388" spans="2:73" ht="12.75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118"/>
      <c r="BO388" s="118"/>
      <c r="BP388" s="118"/>
      <c r="BQ388" s="118"/>
      <c r="BR388" s="118"/>
      <c r="BS388" s="118"/>
      <c r="BT388" s="118"/>
      <c r="BU388" s="118"/>
    </row>
    <row r="389" spans="2:73" ht="12.75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118"/>
      <c r="BO389" s="118"/>
      <c r="BP389" s="118"/>
      <c r="BQ389" s="118"/>
      <c r="BR389" s="118"/>
      <c r="BS389" s="118"/>
      <c r="BT389" s="118"/>
      <c r="BU389" s="118"/>
    </row>
    <row r="390" spans="2:73" ht="12.75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118"/>
      <c r="BO390" s="118"/>
      <c r="BP390" s="118"/>
      <c r="BQ390" s="118"/>
      <c r="BR390" s="118"/>
      <c r="BS390" s="118"/>
      <c r="BT390" s="118"/>
      <c r="BU390" s="118"/>
    </row>
    <row r="391" spans="2:73" ht="12.75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118"/>
      <c r="BO391" s="118"/>
      <c r="BP391" s="118"/>
      <c r="BQ391" s="118"/>
      <c r="BR391" s="118"/>
      <c r="BS391" s="118"/>
      <c r="BT391" s="118"/>
      <c r="BU391" s="118"/>
    </row>
    <row r="392" spans="2:73" ht="12.75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118"/>
      <c r="BO392" s="118"/>
      <c r="BP392" s="118"/>
      <c r="BQ392" s="118"/>
      <c r="BR392" s="118"/>
      <c r="BS392" s="118"/>
      <c r="BT392" s="118"/>
      <c r="BU392" s="118"/>
    </row>
    <row r="393" spans="2:73" ht="12.7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118"/>
      <c r="BO393" s="118"/>
      <c r="BP393" s="118"/>
      <c r="BQ393" s="118"/>
      <c r="BR393" s="118"/>
      <c r="BS393" s="118"/>
      <c r="BT393" s="118"/>
      <c r="BU393" s="118"/>
    </row>
    <row r="394" spans="2:73" ht="12.7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118"/>
      <c r="BO394" s="118"/>
      <c r="BP394" s="118"/>
      <c r="BQ394" s="118"/>
      <c r="BR394" s="118"/>
      <c r="BS394" s="118"/>
      <c r="BT394" s="118"/>
      <c r="BU394" s="118"/>
    </row>
    <row r="395" spans="2:73" ht="12.7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118"/>
      <c r="BO395" s="118"/>
      <c r="BP395" s="118"/>
      <c r="BQ395" s="118"/>
      <c r="BR395" s="118"/>
      <c r="BS395" s="118"/>
      <c r="BT395" s="118"/>
      <c r="BU395" s="118"/>
    </row>
    <row r="396" spans="2:73" ht="12.7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118"/>
      <c r="BO396" s="118"/>
      <c r="BP396" s="118"/>
      <c r="BQ396" s="118"/>
      <c r="BR396" s="118"/>
      <c r="BS396" s="118"/>
      <c r="BT396" s="118"/>
      <c r="BU396" s="118"/>
    </row>
    <row r="397" spans="2:73" ht="12.7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118"/>
      <c r="BO397" s="118"/>
      <c r="BP397" s="118"/>
      <c r="BQ397" s="118"/>
      <c r="BR397" s="118"/>
      <c r="BS397" s="118"/>
      <c r="BT397" s="118"/>
      <c r="BU397" s="118"/>
    </row>
    <row r="398" spans="2:73" ht="12.7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118"/>
      <c r="BO398" s="118"/>
      <c r="BP398" s="118"/>
      <c r="BQ398" s="118"/>
      <c r="BR398" s="118"/>
      <c r="BS398" s="118"/>
      <c r="BT398" s="118"/>
      <c r="BU398" s="118"/>
    </row>
    <row r="399" spans="2:73" ht="12.7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118"/>
      <c r="BO399" s="118"/>
      <c r="BP399" s="118"/>
      <c r="BQ399" s="118"/>
      <c r="BR399" s="118"/>
      <c r="BS399" s="118"/>
      <c r="BT399" s="118"/>
      <c r="BU399" s="118"/>
    </row>
    <row r="400" spans="2:73" ht="12.7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118"/>
      <c r="BO400" s="118"/>
      <c r="BP400" s="118"/>
      <c r="BQ400" s="118"/>
      <c r="BR400" s="118"/>
      <c r="BS400" s="118"/>
      <c r="BT400" s="118"/>
      <c r="BU400" s="118"/>
    </row>
    <row r="401" spans="2:73" ht="12.7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118"/>
      <c r="BO401" s="118"/>
      <c r="BP401" s="118"/>
      <c r="BQ401" s="118"/>
      <c r="BR401" s="118"/>
      <c r="BS401" s="118"/>
      <c r="BT401" s="118"/>
      <c r="BU401" s="118"/>
    </row>
    <row r="402" spans="2:73" ht="12.7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118"/>
      <c r="BO402" s="118"/>
      <c r="BP402" s="118"/>
      <c r="BQ402" s="118"/>
      <c r="BR402" s="118"/>
      <c r="BS402" s="118"/>
      <c r="BT402" s="118"/>
      <c r="BU402" s="118"/>
    </row>
    <row r="403" spans="2:73" ht="12.7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118"/>
      <c r="BO403" s="118"/>
      <c r="BP403" s="118"/>
      <c r="BQ403" s="118"/>
      <c r="BR403" s="118"/>
      <c r="BS403" s="118"/>
      <c r="BT403" s="118"/>
      <c r="BU403" s="118"/>
    </row>
    <row r="404" spans="2:73" ht="12.7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118"/>
      <c r="BO404" s="118"/>
      <c r="BP404" s="118"/>
      <c r="BQ404" s="118"/>
      <c r="BR404" s="118"/>
      <c r="BS404" s="118"/>
      <c r="BT404" s="118"/>
      <c r="BU404" s="118"/>
    </row>
    <row r="405" spans="2:73" ht="12.7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118"/>
      <c r="BO405" s="118"/>
      <c r="BP405" s="118"/>
      <c r="BQ405" s="118"/>
      <c r="BR405" s="118"/>
      <c r="BS405" s="118"/>
      <c r="BT405" s="118"/>
      <c r="BU405" s="118"/>
    </row>
    <row r="406" spans="2:73" ht="12.7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118"/>
      <c r="BO406" s="118"/>
      <c r="BP406" s="118"/>
      <c r="BQ406" s="118"/>
      <c r="BR406" s="118"/>
      <c r="BS406" s="118"/>
      <c r="BT406" s="118"/>
      <c r="BU406" s="118"/>
    </row>
    <row r="407" spans="2:73" ht="12.7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118"/>
      <c r="BO407" s="118"/>
      <c r="BP407" s="118"/>
      <c r="BQ407" s="118"/>
      <c r="BR407" s="118"/>
      <c r="BS407" s="118"/>
      <c r="BT407" s="118"/>
      <c r="BU407" s="118"/>
    </row>
    <row r="408" spans="2:73" ht="12.7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118"/>
      <c r="BO408" s="118"/>
      <c r="BP408" s="118"/>
      <c r="BQ408" s="118"/>
      <c r="BR408" s="118"/>
      <c r="BS408" s="118"/>
      <c r="BT408" s="118"/>
      <c r="BU408" s="118"/>
    </row>
    <row r="409" spans="2:73" ht="12.7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118"/>
      <c r="BO409" s="118"/>
      <c r="BP409" s="118"/>
      <c r="BQ409" s="118"/>
      <c r="BR409" s="118"/>
      <c r="BS409" s="118"/>
      <c r="BT409" s="118"/>
      <c r="BU409" s="118"/>
    </row>
    <row r="410" spans="2:73" ht="12.75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118"/>
      <c r="BO410" s="118"/>
      <c r="BP410" s="118"/>
      <c r="BQ410" s="118"/>
      <c r="BR410" s="118"/>
      <c r="BS410" s="118"/>
      <c r="BT410" s="118"/>
      <c r="BU410" s="118"/>
    </row>
    <row r="411" spans="2:73" ht="12.75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118"/>
      <c r="BO411" s="118"/>
      <c r="BP411" s="118"/>
      <c r="BQ411" s="118"/>
      <c r="BR411" s="118"/>
      <c r="BS411" s="118"/>
      <c r="BT411" s="118"/>
      <c r="BU411" s="118"/>
    </row>
    <row r="412" spans="2:73" ht="12.75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118"/>
      <c r="BO412" s="118"/>
      <c r="BP412" s="118"/>
      <c r="BQ412" s="118"/>
      <c r="BR412" s="118"/>
      <c r="BS412" s="118"/>
      <c r="BT412" s="118"/>
      <c r="BU412" s="118"/>
    </row>
    <row r="413" spans="2:73" ht="12.75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118"/>
      <c r="BO413" s="118"/>
      <c r="BP413" s="118"/>
      <c r="BQ413" s="118"/>
      <c r="BR413" s="118"/>
      <c r="BS413" s="118"/>
      <c r="BT413" s="118"/>
      <c r="BU413" s="118"/>
    </row>
    <row r="414" spans="2:73" ht="12.75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118"/>
      <c r="BO414" s="118"/>
      <c r="BP414" s="118"/>
      <c r="BQ414" s="118"/>
      <c r="BR414" s="118"/>
      <c r="BS414" s="118"/>
      <c r="BT414" s="118"/>
      <c r="BU414" s="118"/>
    </row>
    <row r="415" spans="2:73" ht="12.75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118"/>
      <c r="BO415" s="118"/>
      <c r="BP415" s="118"/>
      <c r="BQ415" s="118"/>
      <c r="BR415" s="118"/>
      <c r="BS415" s="118"/>
      <c r="BT415" s="118"/>
      <c r="BU415" s="118"/>
    </row>
    <row r="416" spans="2:73" ht="12.75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118"/>
      <c r="BO416" s="118"/>
      <c r="BP416" s="118"/>
      <c r="BQ416" s="118"/>
      <c r="BR416" s="118"/>
      <c r="BS416" s="118"/>
      <c r="BT416" s="118"/>
      <c r="BU416" s="118"/>
    </row>
    <row r="417" spans="2:73" ht="12.75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118"/>
      <c r="BO417" s="118"/>
      <c r="BP417" s="118"/>
      <c r="BQ417" s="118"/>
      <c r="BR417" s="118"/>
      <c r="BS417" s="118"/>
      <c r="BT417" s="118"/>
      <c r="BU417" s="118"/>
    </row>
    <row r="418" spans="2:73" ht="12.75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118"/>
      <c r="BO418" s="118"/>
      <c r="BP418" s="118"/>
      <c r="BQ418" s="118"/>
      <c r="BR418" s="118"/>
      <c r="BS418" s="118"/>
      <c r="BT418" s="118"/>
      <c r="BU418" s="118"/>
    </row>
    <row r="419" spans="2:73" ht="12.75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118"/>
      <c r="BO419" s="118"/>
      <c r="BP419" s="118"/>
      <c r="BQ419" s="118"/>
      <c r="BR419" s="118"/>
      <c r="BS419" s="118"/>
      <c r="BT419" s="118"/>
      <c r="BU419" s="118"/>
    </row>
    <row r="420" spans="2:73" ht="12.75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118"/>
      <c r="BO420" s="118"/>
      <c r="BP420" s="118"/>
      <c r="BQ420" s="118"/>
      <c r="BR420" s="118"/>
      <c r="BS420" s="118"/>
      <c r="BT420" s="118"/>
      <c r="BU420" s="118"/>
    </row>
    <row r="421" spans="2:73" ht="12.75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118"/>
      <c r="BO421" s="118"/>
      <c r="BP421" s="118"/>
      <c r="BQ421" s="118"/>
      <c r="BR421" s="118"/>
      <c r="BS421" s="118"/>
      <c r="BT421" s="118"/>
      <c r="BU421" s="118"/>
    </row>
    <row r="422" spans="2:73" ht="12.75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118"/>
      <c r="BO422" s="118"/>
      <c r="BP422" s="118"/>
      <c r="BQ422" s="118"/>
      <c r="BR422" s="118"/>
      <c r="BS422" s="118"/>
      <c r="BT422" s="118"/>
      <c r="BU422" s="118"/>
    </row>
    <row r="423" spans="2:73" ht="12.75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118"/>
      <c r="BO423" s="118"/>
      <c r="BP423" s="118"/>
      <c r="BQ423" s="118"/>
      <c r="BR423" s="118"/>
      <c r="BS423" s="118"/>
      <c r="BT423" s="118"/>
      <c r="BU423" s="118"/>
    </row>
    <row r="424" spans="2:73" ht="12.7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118"/>
      <c r="BO424" s="118"/>
      <c r="BP424" s="118"/>
      <c r="BQ424" s="118"/>
      <c r="BR424" s="118"/>
      <c r="BS424" s="118"/>
      <c r="BT424" s="118"/>
      <c r="BU424" s="118"/>
    </row>
    <row r="425" spans="2:73" ht="12.7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118"/>
      <c r="BO425" s="118"/>
      <c r="BP425" s="118"/>
      <c r="BQ425" s="118"/>
      <c r="BR425" s="118"/>
      <c r="BS425" s="118"/>
      <c r="BT425" s="118"/>
      <c r="BU425" s="118"/>
    </row>
    <row r="426" spans="2:73" ht="12.7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118"/>
      <c r="BO426" s="118"/>
      <c r="BP426" s="118"/>
      <c r="BQ426" s="118"/>
      <c r="BR426" s="118"/>
      <c r="BS426" s="118"/>
      <c r="BT426" s="118"/>
      <c r="BU426" s="118"/>
    </row>
    <row r="427" spans="2:73" ht="12.7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118"/>
      <c r="BO427" s="118"/>
      <c r="BP427" s="118"/>
      <c r="BQ427" s="118"/>
      <c r="BR427" s="118"/>
      <c r="BS427" s="118"/>
      <c r="BT427" s="118"/>
      <c r="BU427" s="118"/>
    </row>
    <row r="428" spans="2:73" ht="12.7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118"/>
      <c r="BO428" s="118"/>
      <c r="BP428" s="118"/>
      <c r="BQ428" s="118"/>
      <c r="BR428" s="118"/>
      <c r="BS428" s="118"/>
      <c r="BT428" s="118"/>
      <c r="BU428" s="118"/>
    </row>
    <row r="429" spans="2:73" ht="12.7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118"/>
      <c r="BO429" s="118"/>
      <c r="BP429" s="118"/>
      <c r="BQ429" s="118"/>
      <c r="BR429" s="118"/>
      <c r="BS429" s="118"/>
      <c r="BT429" s="118"/>
      <c r="BU429" s="118"/>
    </row>
    <row r="430" spans="2:73" ht="12.7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118"/>
      <c r="BO430" s="118"/>
      <c r="BP430" s="118"/>
      <c r="BQ430" s="118"/>
      <c r="BR430" s="118"/>
      <c r="BS430" s="118"/>
      <c r="BT430" s="118"/>
      <c r="BU430" s="118"/>
    </row>
    <row r="431" spans="2:73" ht="12.7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118"/>
      <c r="BO431" s="118"/>
      <c r="BP431" s="118"/>
      <c r="BQ431" s="118"/>
      <c r="BR431" s="118"/>
      <c r="BS431" s="118"/>
      <c r="BT431" s="118"/>
      <c r="BU431" s="118"/>
    </row>
    <row r="432" spans="2:73" ht="12.7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118"/>
      <c r="BO432" s="118"/>
      <c r="BP432" s="118"/>
      <c r="BQ432" s="118"/>
      <c r="BR432" s="118"/>
      <c r="BS432" s="118"/>
      <c r="BT432" s="118"/>
      <c r="BU432" s="118"/>
    </row>
    <row r="433" spans="2:73" ht="12.7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118"/>
      <c r="BO433" s="118"/>
      <c r="BP433" s="118"/>
      <c r="BQ433" s="118"/>
      <c r="BR433" s="118"/>
      <c r="BS433" s="118"/>
      <c r="BT433" s="118"/>
      <c r="BU433" s="118"/>
    </row>
    <row r="434" spans="2:73" ht="12.7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118"/>
      <c r="BO434" s="118"/>
      <c r="BP434" s="118"/>
      <c r="BQ434" s="118"/>
      <c r="BR434" s="118"/>
      <c r="BS434" s="118"/>
      <c r="BT434" s="118"/>
      <c r="BU434" s="118"/>
    </row>
    <row r="435" spans="2:73" ht="12.7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118"/>
      <c r="BO435" s="118"/>
      <c r="BP435" s="118"/>
      <c r="BQ435" s="118"/>
      <c r="BR435" s="118"/>
      <c r="BS435" s="118"/>
      <c r="BT435" s="118"/>
      <c r="BU435" s="118"/>
    </row>
    <row r="436" spans="2:73" ht="12.7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118"/>
      <c r="BO436" s="118"/>
      <c r="BP436" s="118"/>
      <c r="BQ436" s="118"/>
      <c r="BR436" s="118"/>
      <c r="BS436" s="118"/>
      <c r="BT436" s="118"/>
      <c r="BU436" s="118"/>
    </row>
    <row r="437" spans="2:73" ht="12.7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118"/>
      <c r="BO437" s="118"/>
      <c r="BP437" s="118"/>
      <c r="BQ437" s="118"/>
      <c r="BR437" s="118"/>
      <c r="BS437" s="118"/>
      <c r="BT437" s="118"/>
      <c r="BU437" s="118"/>
    </row>
    <row r="438" spans="2:73" ht="12.7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118"/>
      <c r="BO438" s="118"/>
      <c r="BP438" s="118"/>
      <c r="BQ438" s="118"/>
      <c r="BR438" s="118"/>
      <c r="BS438" s="118"/>
      <c r="BT438" s="118"/>
      <c r="BU438" s="118"/>
    </row>
    <row r="439" spans="2:73" ht="12.7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118"/>
      <c r="BO439" s="118"/>
      <c r="BP439" s="118"/>
      <c r="BQ439" s="118"/>
      <c r="BR439" s="118"/>
      <c r="BS439" s="118"/>
      <c r="BT439" s="118"/>
      <c r="BU439" s="118"/>
    </row>
    <row r="440" spans="2:73" ht="12.7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118"/>
      <c r="BO440" s="118"/>
      <c r="BP440" s="118"/>
      <c r="BQ440" s="118"/>
      <c r="BR440" s="118"/>
      <c r="BS440" s="118"/>
      <c r="BT440" s="118"/>
      <c r="BU440" s="118"/>
    </row>
    <row r="441" spans="2:73" ht="12.7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118"/>
      <c r="BO441" s="118"/>
      <c r="BP441" s="118"/>
      <c r="BQ441" s="118"/>
      <c r="BR441" s="118"/>
      <c r="BS441" s="118"/>
      <c r="BT441" s="118"/>
      <c r="BU441" s="118"/>
    </row>
    <row r="442" spans="2:73" ht="12.7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118"/>
      <c r="BO442" s="118"/>
      <c r="BP442" s="118"/>
      <c r="BQ442" s="118"/>
      <c r="BR442" s="118"/>
      <c r="BS442" s="118"/>
      <c r="BT442" s="118"/>
      <c r="BU442" s="118"/>
    </row>
    <row r="443" spans="2:73" ht="12.7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118"/>
      <c r="BO443" s="118"/>
      <c r="BP443" s="118"/>
      <c r="BQ443" s="118"/>
      <c r="BR443" s="118"/>
      <c r="BS443" s="118"/>
      <c r="BT443" s="118"/>
      <c r="BU443" s="118"/>
    </row>
    <row r="444" spans="2:73" ht="12.7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118"/>
      <c r="BO444" s="118"/>
      <c r="BP444" s="118"/>
      <c r="BQ444" s="118"/>
      <c r="BR444" s="118"/>
      <c r="BS444" s="118"/>
      <c r="BT444" s="118"/>
      <c r="BU444" s="118"/>
    </row>
    <row r="445" spans="2:73" ht="12.75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118"/>
      <c r="BO445" s="118"/>
      <c r="BP445" s="118"/>
      <c r="BQ445" s="118"/>
      <c r="BR445" s="118"/>
      <c r="BS445" s="118"/>
      <c r="BT445" s="118"/>
      <c r="BU445" s="118"/>
    </row>
    <row r="446" spans="2:73" ht="12.75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118"/>
      <c r="BO446" s="118"/>
      <c r="BP446" s="118"/>
      <c r="BQ446" s="118"/>
      <c r="BR446" s="118"/>
      <c r="BS446" s="118"/>
      <c r="BT446" s="118"/>
      <c r="BU446" s="118"/>
    </row>
    <row r="447" spans="2:73" ht="12.75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118"/>
      <c r="BO447" s="118"/>
      <c r="BP447" s="118"/>
      <c r="BQ447" s="118"/>
      <c r="BR447" s="118"/>
      <c r="BS447" s="118"/>
      <c r="BT447" s="118"/>
      <c r="BU447" s="118"/>
    </row>
    <row r="448" spans="2:73" ht="12.75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118"/>
      <c r="BO448" s="118"/>
      <c r="BP448" s="118"/>
      <c r="BQ448" s="118"/>
      <c r="BR448" s="118"/>
      <c r="BS448" s="118"/>
      <c r="BT448" s="118"/>
      <c r="BU448" s="118"/>
    </row>
    <row r="449" spans="2:73" ht="12.75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118"/>
      <c r="BO449" s="118"/>
      <c r="BP449" s="118"/>
      <c r="BQ449" s="118"/>
      <c r="BR449" s="118"/>
      <c r="BS449" s="118"/>
      <c r="BT449" s="118"/>
      <c r="BU449" s="118"/>
    </row>
    <row r="450" spans="2:73" ht="12.75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118"/>
      <c r="BO450" s="118"/>
      <c r="BP450" s="118"/>
      <c r="BQ450" s="118"/>
      <c r="BR450" s="118"/>
      <c r="BS450" s="118"/>
      <c r="BT450" s="118"/>
      <c r="BU450" s="118"/>
    </row>
    <row r="451" spans="2:73" ht="12.75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118"/>
      <c r="BO451" s="118"/>
      <c r="BP451" s="118"/>
      <c r="BQ451" s="118"/>
      <c r="BR451" s="118"/>
      <c r="BS451" s="118"/>
      <c r="BT451" s="118"/>
      <c r="BU451" s="118"/>
    </row>
    <row r="452" spans="2:73" ht="12.75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118"/>
      <c r="BO452" s="118"/>
      <c r="BP452" s="118"/>
      <c r="BQ452" s="118"/>
      <c r="BR452" s="118"/>
      <c r="BS452" s="118"/>
      <c r="BT452" s="118"/>
      <c r="BU452" s="118"/>
    </row>
    <row r="453" spans="2:73" ht="12.75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118"/>
      <c r="BO453" s="118"/>
      <c r="BP453" s="118"/>
      <c r="BQ453" s="118"/>
      <c r="BR453" s="118"/>
      <c r="BS453" s="118"/>
      <c r="BT453" s="118"/>
      <c r="BU453" s="118"/>
    </row>
    <row r="454" spans="2:73" ht="12.75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118"/>
      <c r="BO454" s="118"/>
      <c r="BP454" s="118"/>
      <c r="BQ454" s="118"/>
      <c r="BR454" s="118"/>
      <c r="BS454" s="118"/>
      <c r="BT454" s="118"/>
      <c r="BU454" s="118"/>
    </row>
    <row r="455" spans="2:73" ht="12.75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118"/>
      <c r="BO455" s="118"/>
      <c r="BP455" s="118"/>
      <c r="BQ455" s="118"/>
      <c r="BR455" s="118"/>
      <c r="BS455" s="118"/>
      <c r="BT455" s="118"/>
      <c r="BU455" s="118"/>
    </row>
    <row r="456" spans="2:73" ht="12.7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118"/>
      <c r="BO456" s="118"/>
      <c r="BP456" s="118"/>
      <c r="BQ456" s="118"/>
      <c r="BR456" s="118"/>
      <c r="BS456" s="118"/>
      <c r="BT456" s="118"/>
      <c r="BU456" s="118"/>
    </row>
    <row r="457" spans="2:73" ht="12.75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118"/>
      <c r="BO457" s="118"/>
      <c r="BP457" s="118"/>
      <c r="BQ457" s="118"/>
      <c r="BR457" s="118"/>
      <c r="BS457" s="118"/>
      <c r="BT457" s="118"/>
      <c r="BU457" s="118"/>
    </row>
    <row r="458" spans="2:73" ht="12.75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118"/>
      <c r="BO458" s="118"/>
      <c r="BP458" s="118"/>
      <c r="BQ458" s="118"/>
      <c r="BR458" s="118"/>
      <c r="BS458" s="118"/>
      <c r="BT458" s="118"/>
      <c r="BU458" s="118"/>
    </row>
    <row r="459" spans="2:73" ht="12.7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118"/>
      <c r="BO459" s="118"/>
      <c r="BP459" s="118"/>
      <c r="BQ459" s="118"/>
      <c r="BR459" s="118"/>
      <c r="BS459" s="118"/>
      <c r="BT459" s="118"/>
      <c r="BU459" s="118"/>
    </row>
    <row r="460" spans="2:73" ht="12.75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118"/>
      <c r="BO460" s="118"/>
      <c r="BP460" s="118"/>
      <c r="BQ460" s="118"/>
      <c r="BR460" s="118"/>
      <c r="BS460" s="118"/>
      <c r="BT460" s="118"/>
      <c r="BU460" s="118"/>
    </row>
    <row r="461" spans="2:73" ht="12.75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118"/>
      <c r="BO461" s="118"/>
      <c r="BP461" s="118"/>
      <c r="BQ461" s="118"/>
      <c r="BR461" s="118"/>
      <c r="BS461" s="118"/>
      <c r="BT461" s="118"/>
      <c r="BU461" s="118"/>
    </row>
    <row r="462" spans="2:73" ht="12.75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118"/>
      <c r="BO462" s="118"/>
      <c r="BP462" s="118"/>
      <c r="BQ462" s="118"/>
      <c r="BR462" s="118"/>
      <c r="BS462" s="118"/>
      <c r="BT462" s="118"/>
      <c r="BU462" s="118"/>
    </row>
    <row r="463" spans="2:73" ht="12.75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118"/>
      <c r="BO463" s="118"/>
      <c r="BP463" s="118"/>
      <c r="BQ463" s="118"/>
      <c r="BR463" s="118"/>
      <c r="BS463" s="118"/>
      <c r="BT463" s="118"/>
      <c r="BU463" s="118"/>
    </row>
    <row r="464" spans="2:73" ht="12.75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118"/>
      <c r="BO464" s="118"/>
      <c r="BP464" s="118"/>
      <c r="BQ464" s="118"/>
      <c r="BR464" s="118"/>
      <c r="BS464" s="118"/>
      <c r="BT464" s="118"/>
      <c r="BU464" s="118"/>
    </row>
    <row r="465" spans="2:73" ht="12.75"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118"/>
      <c r="BO465" s="118"/>
      <c r="BP465" s="118"/>
      <c r="BQ465" s="118"/>
      <c r="BR465" s="118"/>
      <c r="BS465" s="118"/>
      <c r="BT465" s="118"/>
      <c r="BU465" s="118"/>
    </row>
    <row r="466" spans="2:73" ht="12.75"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118"/>
      <c r="BO466" s="118"/>
      <c r="BP466" s="118"/>
      <c r="BQ466" s="118"/>
      <c r="BR466" s="118"/>
      <c r="BS466" s="118"/>
      <c r="BT466" s="118"/>
      <c r="BU466" s="118"/>
    </row>
    <row r="467" spans="2:73" ht="12.75"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118"/>
      <c r="BO467" s="118"/>
      <c r="BP467" s="118"/>
      <c r="BQ467" s="118"/>
      <c r="BR467" s="118"/>
      <c r="BS467" s="118"/>
      <c r="BT467" s="118"/>
      <c r="BU467" s="118"/>
    </row>
    <row r="468" spans="2:73" ht="12.75"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118"/>
      <c r="BO468" s="118"/>
      <c r="BP468" s="118"/>
      <c r="BQ468" s="118"/>
      <c r="BR468" s="118"/>
      <c r="BS468" s="118"/>
      <c r="BT468" s="118"/>
      <c r="BU468" s="118"/>
    </row>
    <row r="469" spans="2:73" ht="12.75"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118"/>
      <c r="BO469" s="118"/>
      <c r="BP469" s="118"/>
      <c r="BQ469" s="118"/>
      <c r="BR469" s="118"/>
      <c r="BS469" s="118"/>
      <c r="BT469" s="118"/>
      <c r="BU469" s="118"/>
    </row>
    <row r="470" spans="2:73" ht="12.75"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118"/>
      <c r="BO470" s="118"/>
      <c r="BP470" s="118"/>
      <c r="BQ470" s="118"/>
      <c r="BR470" s="118"/>
      <c r="BS470" s="118"/>
      <c r="BT470" s="118"/>
      <c r="BU470" s="118"/>
    </row>
    <row r="471" spans="2:73" ht="12.7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118"/>
      <c r="BO471" s="118"/>
      <c r="BP471" s="118"/>
      <c r="BQ471" s="118"/>
      <c r="BR471" s="118"/>
      <c r="BS471" s="118"/>
      <c r="BT471" s="118"/>
      <c r="BU471" s="118"/>
    </row>
    <row r="472" spans="2:73" ht="12.75"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118"/>
      <c r="BO472" s="118"/>
      <c r="BP472" s="118"/>
      <c r="BQ472" s="118"/>
      <c r="BR472" s="118"/>
      <c r="BS472" s="118"/>
      <c r="BT472" s="118"/>
      <c r="BU472" s="118"/>
    </row>
    <row r="473" spans="2:73" ht="12.75"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118"/>
      <c r="BO473" s="118"/>
      <c r="BP473" s="118"/>
      <c r="BQ473" s="118"/>
      <c r="BR473" s="118"/>
      <c r="BS473" s="118"/>
      <c r="BT473" s="118"/>
      <c r="BU473" s="118"/>
    </row>
    <row r="474" spans="2:73" ht="12.75"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118"/>
      <c r="BO474" s="118"/>
      <c r="BP474" s="118"/>
      <c r="BQ474" s="118"/>
      <c r="BR474" s="118"/>
      <c r="BS474" s="118"/>
      <c r="BT474" s="118"/>
      <c r="BU474" s="118"/>
    </row>
    <row r="475" spans="2:73" ht="12.75"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118"/>
      <c r="BO475" s="118"/>
      <c r="BP475" s="118"/>
      <c r="BQ475" s="118"/>
      <c r="BR475" s="118"/>
      <c r="BS475" s="118"/>
      <c r="BT475" s="118"/>
      <c r="BU475" s="118"/>
    </row>
    <row r="476" spans="2:73" ht="12.75"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118"/>
      <c r="BO476" s="118"/>
      <c r="BP476" s="118"/>
      <c r="BQ476" s="118"/>
      <c r="BR476" s="118"/>
      <c r="BS476" s="118"/>
      <c r="BT476" s="118"/>
      <c r="BU476" s="118"/>
    </row>
    <row r="477" spans="2:73" ht="12.7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118"/>
      <c r="BO477" s="118"/>
      <c r="BP477" s="118"/>
      <c r="BQ477" s="118"/>
      <c r="BR477" s="118"/>
      <c r="BS477" s="118"/>
      <c r="BT477" s="118"/>
      <c r="BU477" s="118"/>
    </row>
    <row r="478" spans="2:73" ht="12.75"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118"/>
      <c r="BO478" s="118"/>
      <c r="BP478" s="118"/>
      <c r="BQ478" s="118"/>
      <c r="BR478" s="118"/>
      <c r="BS478" s="118"/>
      <c r="BT478" s="118"/>
      <c r="BU478" s="118"/>
    </row>
    <row r="479" spans="2:73" ht="12.75"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118"/>
      <c r="BO479" s="118"/>
      <c r="BP479" s="118"/>
      <c r="BQ479" s="118"/>
      <c r="BR479" s="118"/>
      <c r="BS479" s="118"/>
      <c r="BT479" s="118"/>
      <c r="BU479" s="118"/>
    </row>
    <row r="480" spans="2:73" ht="12.75"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118"/>
      <c r="BO480" s="118"/>
      <c r="BP480" s="118"/>
      <c r="BQ480" s="118"/>
      <c r="BR480" s="118"/>
      <c r="BS480" s="118"/>
      <c r="BT480" s="118"/>
      <c r="BU480" s="118"/>
    </row>
    <row r="481" spans="2:73" ht="12.75"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118"/>
      <c r="BO481" s="118"/>
      <c r="BP481" s="118"/>
      <c r="BQ481" s="118"/>
      <c r="BR481" s="118"/>
      <c r="BS481" s="118"/>
      <c r="BT481" s="118"/>
      <c r="BU481" s="118"/>
    </row>
    <row r="482" spans="2:73" ht="12.75"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118"/>
      <c r="BO482" s="118"/>
      <c r="BP482" s="118"/>
      <c r="BQ482" s="118"/>
      <c r="BR482" s="118"/>
      <c r="BS482" s="118"/>
      <c r="BT482" s="118"/>
      <c r="BU482" s="118"/>
    </row>
    <row r="483" spans="2:73" ht="12.75"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118"/>
      <c r="BO483" s="118"/>
      <c r="BP483" s="118"/>
      <c r="BQ483" s="118"/>
      <c r="BR483" s="118"/>
      <c r="BS483" s="118"/>
      <c r="BT483" s="118"/>
      <c r="BU483" s="118"/>
    </row>
    <row r="484" spans="2:73" ht="12.75"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118"/>
      <c r="BO484" s="118"/>
      <c r="BP484" s="118"/>
      <c r="BQ484" s="118"/>
      <c r="BR484" s="118"/>
      <c r="BS484" s="118"/>
      <c r="BT484" s="118"/>
      <c r="BU484" s="118"/>
    </row>
    <row r="485" spans="2:73" ht="12.75"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118"/>
      <c r="BO485" s="118"/>
      <c r="BP485" s="118"/>
      <c r="BQ485" s="118"/>
      <c r="BR485" s="118"/>
      <c r="BS485" s="118"/>
      <c r="BT485" s="118"/>
      <c r="BU485" s="118"/>
    </row>
    <row r="486" spans="2:73" ht="12.75"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118"/>
      <c r="BO486" s="118"/>
      <c r="BP486" s="118"/>
      <c r="BQ486" s="118"/>
      <c r="BR486" s="118"/>
      <c r="BS486" s="118"/>
      <c r="BT486" s="118"/>
      <c r="BU486" s="118"/>
    </row>
    <row r="487" spans="2:73" ht="12.75"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118"/>
      <c r="BO487" s="118"/>
      <c r="BP487" s="118"/>
      <c r="BQ487" s="118"/>
      <c r="BR487" s="118"/>
      <c r="BS487" s="118"/>
      <c r="BT487" s="118"/>
      <c r="BU487" s="118"/>
    </row>
    <row r="488" spans="2:73" ht="12.75"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118"/>
      <c r="BO488" s="118"/>
      <c r="BP488" s="118"/>
      <c r="BQ488" s="118"/>
      <c r="BR488" s="118"/>
      <c r="BS488" s="118"/>
      <c r="BT488" s="118"/>
      <c r="BU488" s="118"/>
    </row>
    <row r="489" spans="2:73" ht="12.75"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118"/>
      <c r="BO489" s="118"/>
      <c r="BP489" s="118"/>
      <c r="BQ489" s="118"/>
      <c r="BR489" s="118"/>
      <c r="BS489" s="118"/>
      <c r="BT489" s="118"/>
      <c r="BU489" s="118"/>
    </row>
    <row r="490" spans="2:73" ht="12.75"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118"/>
      <c r="BO490" s="118"/>
      <c r="BP490" s="118"/>
      <c r="BQ490" s="118"/>
      <c r="BR490" s="118"/>
      <c r="BS490" s="118"/>
      <c r="BT490" s="118"/>
      <c r="BU490" s="118"/>
    </row>
    <row r="491" spans="2:73" ht="12.75"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118"/>
      <c r="BO491" s="118"/>
      <c r="BP491" s="118"/>
      <c r="BQ491" s="118"/>
      <c r="BR491" s="118"/>
      <c r="BS491" s="118"/>
      <c r="BT491" s="118"/>
      <c r="BU491" s="118"/>
    </row>
    <row r="492" spans="2:73" ht="12.75"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118"/>
      <c r="BO492" s="118"/>
      <c r="BP492" s="118"/>
      <c r="BQ492" s="118"/>
      <c r="BR492" s="118"/>
      <c r="BS492" s="118"/>
      <c r="BT492" s="118"/>
      <c r="BU492" s="118"/>
    </row>
    <row r="493" spans="2:73" ht="12.75"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118"/>
      <c r="BO493" s="118"/>
      <c r="BP493" s="118"/>
      <c r="BQ493" s="118"/>
      <c r="BR493" s="118"/>
      <c r="BS493" s="118"/>
      <c r="BT493" s="118"/>
      <c r="BU493" s="118"/>
    </row>
    <row r="494" spans="2:73" ht="12.75"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118"/>
      <c r="BO494" s="118"/>
      <c r="BP494" s="118"/>
      <c r="BQ494" s="118"/>
      <c r="BR494" s="118"/>
      <c r="BS494" s="118"/>
      <c r="BT494" s="118"/>
      <c r="BU494" s="118"/>
    </row>
    <row r="495" spans="2:73" ht="12.75"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118"/>
      <c r="BO495" s="118"/>
      <c r="BP495" s="118"/>
      <c r="BQ495" s="118"/>
      <c r="BR495" s="118"/>
      <c r="BS495" s="118"/>
      <c r="BT495" s="118"/>
      <c r="BU495" s="118"/>
    </row>
    <row r="496" spans="2:73" ht="12.75"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118"/>
      <c r="BO496" s="118"/>
      <c r="BP496" s="118"/>
      <c r="BQ496" s="118"/>
      <c r="BR496" s="118"/>
      <c r="BS496" s="118"/>
      <c r="BT496" s="118"/>
      <c r="BU496" s="118"/>
    </row>
    <row r="497" spans="2:73" ht="12.75"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118"/>
      <c r="BO497" s="118"/>
      <c r="BP497" s="118"/>
      <c r="BQ497" s="118"/>
      <c r="BR497" s="118"/>
      <c r="BS497" s="118"/>
      <c r="BT497" s="118"/>
      <c r="BU497" s="118"/>
    </row>
    <row r="498" spans="2:73" ht="12.75"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118"/>
      <c r="BO498" s="118"/>
      <c r="BP498" s="118"/>
      <c r="BQ498" s="118"/>
      <c r="BR498" s="118"/>
      <c r="BS498" s="118"/>
      <c r="BT498" s="118"/>
      <c r="BU498" s="118"/>
    </row>
    <row r="499" spans="2:73" ht="12.75"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118"/>
      <c r="BO499" s="118"/>
      <c r="BP499" s="118"/>
      <c r="BQ499" s="118"/>
      <c r="BR499" s="118"/>
      <c r="BS499" s="118"/>
      <c r="BT499" s="118"/>
      <c r="BU499" s="118"/>
    </row>
    <row r="500" spans="2:73" ht="12.75"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118"/>
      <c r="BO500" s="118"/>
      <c r="BP500" s="118"/>
      <c r="BQ500" s="118"/>
      <c r="BR500" s="118"/>
      <c r="BS500" s="118"/>
      <c r="BT500" s="118"/>
      <c r="BU500" s="118"/>
    </row>
    <row r="501" spans="2:73" ht="12.75"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118"/>
      <c r="BO501" s="118"/>
      <c r="BP501" s="118"/>
      <c r="BQ501" s="118"/>
      <c r="BR501" s="118"/>
      <c r="BS501" s="118"/>
      <c r="BT501" s="118"/>
      <c r="BU501" s="118"/>
    </row>
    <row r="502" spans="2:73" ht="12.75"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118"/>
      <c r="BO502" s="118"/>
      <c r="BP502" s="118"/>
      <c r="BQ502" s="118"/>
      <c r="BR502" s="118"/>
      <c r="BS502" s="118"/>
      <c r="BT502" s="118"/>
      <c r="BU502" s="118"/>
    </row>
    <row r="503" spans="2:73" ht="12.75"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118"/>
      <c r="BO503" s="118"/>
      <c r="BP503" s="118"/>
      <c r="BQ503" s="118"/>
      <c r="BR503" s="118"/>
      <c r="BS503" s="118"/>
      <c r="BT503" s="118"/>
      <c r="BU503" s="118"/>
    </row>
    <row r="504" spans="2:73" ht="12.75"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118"/>
      <c r="BO504" s="118"/>
      <c r="BP504" s="118"/>
      <c r="BQ504" s="118"/>
      <c r="BR504" s="118"/>
      <c r="BS504" s="118"/>
      <c r="BT504" s="118"/>
      <c r="BU504" s="118"/>
    </row>
    <row r="505" spans="2:73" ht="12.75"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118"/>
      <c r="BO505" s="118"/>
      <c r="BP505" s="118"/>
      <c r="BQ505" s="118"/>
      <c r="BR505" s="118"/>
      <c r="BS505" s="118"/>
      <c r="BT505" s="118"/>
      <c r="BU505" s="118"/>
    </row>
    <row r="506" spans="2:73" ht="12.75"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118"/>
      <c r="BO506" s="118"/>
      <c r="BP506" s="118"/>
      <c r="BQ506" s="118"/>
      <c r="BR506" s="118"/>
      <c r="BS506" s="118"/>
      <c r="BT506" s="118"/>
      <c r="BU506" s="118"/>
    </row>
    <row r="507" spans="2:73" ht="12.75"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118"/>
      <c r="BO507" s="118"/>
      <c r="BP507" s="118"/>
      <c r="BQ507" s="118"/>
      <c r="BR507" s="118"/>
      <c r="BS507" s="118"/>
      <c r="BT507" s="118"/>
      <c r="BU507" s="118"/>
    </row>
    <row r="508" spans="2:73" ht="12.75"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118"/>
      <c r="BO508" s="118"/>
      <c r="BP508" s="118"/>
      <c r="BQ508" s="118"/>
      <c r="BR508" s="118"/>
      <c r="BS508" s="118"/>
      <c r="BT508" s="118"/>
      <c r="BU508" s="118"/>
    </row>
    <row r="509" spans="2:73" ht="12.75"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118"/>
      <c r="BO509" s="118"/>
      <c r="BP509" s="118"/>
      <c r="BQ509" s="118"/>
      <c r="BR509" s="118"/>
      <c r="BS509" s="118"/>
      <c r="BT509" s="118"/>
      <c r="BU509" s="118"/>
    </row>
    <row r="510" spans="2:73" ht="12.75"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118"/>
      <c r="BO510" s="118"/>
      <c r="BP510" s="118"/>
      <c r="BQ510" s="118"/>
      <c r="BR510" s="118"/>
      <c r="BS510" s="118"/>
      <c r="BT510" s="118"/>
      <c r="BU510" s="118"/>
    </row>
    <row r="511" spans="2:73" ht="12.75"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118"/>
      <c r="BO511" s="118"/>
      <c r="BP511" s="118"/>
      <c r="BQ511" s="118"/>
      <c r="BR511" s="118"/>
      <c r="BS511" s="118"/>
      <c r="BT511" s="118"/>
      <c r="BU511" s="118"/>
    </row>
    <row r="512" spans="2:73" ht="12.75"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118"/>
      <c r="BO512" s="118"/>
      <c r="BP512" s="118"/>
      <c r="BQ512" s="118"/>
      <c r="BR512" s="118"/>
      <c r="BS512" s="118"/>
      <c r="BT512" s="118"/>
      <c r="BU512" s="118"/>
    </row>
    <row r="513" spans="2:73" ht="12.75"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118"/>
      <c r="BO513" s="118"/>
      <c r="BP513" s="118"/>
      <c r="BQ513" s="118"/>
      <c r="BR513" s="118"/>
      <c r="BS513" s="118"/>
      <c r="BT513" s="118"/>
      <c r="BU513" s="118"/>
    </row>
    <row r="514" spans="2:73" ht="12.75"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118"/>
      <c r="BO514" s="118"/>
      <c r="BP514" s="118"/>
      <c r="BQ514" s="118"/>
      <c r="BR514" s="118"/>
      <c r="BS514" s="118"/>
      <c r="BT514" s="118"/>
      <c r="BU514" s="118"/>
    </row>
    <row r="515" spans="2:73" ht="12.75"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118"/>
      <c r="BO515" s="118"/>
      <c r="BP515" s="118"/>
      <c r="BQ515" s="118"/>
      <c r="BR515" s="118"/>
      <c r="BS515" s="118"/>
      <c r="BT515" s="118"/>
      <c r="BU515" s="118"/>
    </row>
    <row r="516" spans="2:73" ht="12.75"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118"/>
      <c r="BO516" s="118"/>
      <c r="BP516" s="118"/>
      <c r="BQ516" s="118"/>
      <c r="BR516" s="118"/>
      <c r="BS516" s="118"/>
      <c r="BT516" s="118"/>
      <c r="BU516" s="118"/>
    </row>
    <row r="517" spans="2:73" ht="12.75"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118"/>
      <c r="BO517" s="118"/>
      <c r="BP517" s="118"/>
      <c r="BQ517" s="118"/>
      <c r="BR517" s="118"/>
      <c r="BS517" s="118"/>
      <c r="BT517" s="118"/>
      <c r="BU517" s="118"/>
    </row>
    <row r="518" spans="2:73" ht="12.75"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118"/>
      <c r="BO518" s="118"/>
      <c r="BP518" s="118"/>
      <c r="BQ518" s="118"/>
      <c r="BR518" s="118"/>
      <c r="BS518" s="118"/>
      <c r="BT518" s="118"/>
      <c r="BU518" s="118"/>
    </row>
    <row r="519" spans="2:73" ht="12.75"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118"/>
      <c r="BO519" s="118"/>
      <c r="BP519" s="118"/>
      <c r="BQ519" s="118"/>
      <c r="BR519" s="118"/>
      <c r="BS519" s="118"/>
      <c r="BT519" s="118"/>
      <c r="BU519" s="118"/>
    </row>
    <row r="520" spans="2:73" ht="12.75"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118"/>
      <c r="BO520" s="118"/>
      <c r="BP520" s="118"/>
      <c r="BQ520" s="118"/>
      <c r="BR520" s="118"/>
      <c r="BS520" s="118"/>
      <c r="BT520" s="118"/>
      <c r="BU520" s="118"/>
    </row>
    <row r="521" spans="2:73" ht="12.75"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118"/>
      <c r="BO521" s="118"/>
      <c r="BP521" s="118"/>
      <c r="BQ521" s="118"/>
      <c r="BR521" s="118"/>
      <c r="BS521" s="118"/>
      <c r="BT521" s="118"/>
      <c r="BU521" s="118"/>
    </row>
    <row r="522" spans="2:73" ht="12.75"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118"/>
      <c r="BO522" s="118"/>
      <c r="BP522" s="118"/>
      <c r="BQ522" s="118"/>
      <c r="BR522" s="118"/>
      <c r="BS522" s="118"/>
      <c r="BT522" s="118"/>
      <c r="BU522" s="118"/>
    </row>
    <row r="523" spans="2:73" ht="12.75"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118"/>
      <c r="BO523" s="118"/>
      <c r="BP523" s="118"/>
      <c r="BQ523" s="118"/>
      <c r="BR523" s="118"/>
      <c r="BS523" s="118"/>
      <c r="BT523" s="118"/>
      <c r="BU523" s="118"/>
    </row>
    <row r="524" spans="2:73" ht="12.75"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118"/>
      <c r="BO524" s="118"/>
      <c r="BP524" s="118"/>
      <c r="BQ524" s="118"/>
      <c r="BR524" s="118"/>
      <c r="BS524" s="118"/>
      <c r="BT524" s="118"/>
      <c r="BU524" s="118"/>
    </row>
    <row r="525" spans="2:73" ht="12.75"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118"/>
      <c r="BO525" s="118"/>
      <c r="BP525" s="118"/>
      <c r="BQ525" s="118"/>
      <c r="BR525" s="118"/>
      <c r="BS525" s="118"/>
      <c r="BT525" s="118"/>
      <c r="BU525" s="118"/>
    </row>
    <row r="526" spans="2:73" ht="12.75"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118"/>
      <c r="BO526" s="118"/>
      <c r="BP526" s="118"/>
      <c r="BQ526" s="118"/>
      <c r="BR526" s="118"/>
      <c r="BS526" s="118"/>
      <c r="BT526" s="118"/>
      <c r="BU526" s="118"/>
    </row>
    <row r="527" spans="2:73" ht="12.75"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118"/>
      <c r="BO527" s="118"/>
      <c r="BP527" s="118"/>
      <c r="BQ527" s="118"/>
      <c r="BR527" s="118"/>
      <c r="BS527" s="118"/>
      <c r="BT527" s="118"/>
      <c r="BU527" s="118"/>
    </row>
    <row r="528" spans="2:73" ht="12.75"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118"/>
      <c r="BO528" s="118"/>
      <c r="BP528" s="118"/>
      <c r="BQ528" s="118"/>
      <c r="BR528" s="118"/>
      <c r="BS528" s="118"/>
      <c r="BT528" s="118"/>
      <c r="BU528" s="118"/>
    </row>
    <row r="529" spans="2:73" ht="12.75"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118"/>
      <c r="BO529" s="118"/>
      <c r="BP529" s="118"/>
      <c r="BQ529" s="118"/>
      <c r="BR529" s="118"/>
      <c r="BS529" s="118"/>
      <c r="BT529" s="118"/>
      <c r="BU529" s="118"/>
    </row>
    <row r="530" spans="2:73" ht="12.75"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118"/>
      <c r="BO530" s="118"/>
      <c r="BP530" s="118"/>
      <c r="BQ530" s="118"/>
      <c r="BR530" s="118"/>
      <c r="BS530" s="118"/>
      <c r="BT530" s="118"/>
      <c r="BU530" s="118"/>
    </row>
    <row r="531" spans="2:73" ht="12.75"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118"/>
      <c r="BO531" s="118"/>
      <c r="BP531" s="118"/>
      <c r="BQ531" s="118"/>
      <c r="BR531" s="118"/>
      <c r="BS531" s="118"/>
      <c r="BT531" s="118"/>
      <c r="BU531" s="118"/>
    </row>
    <row r="532" spans="2:73" ht="12.75"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118"/>
      <c r="BO532" s="118"/>
      <c r="BP532" s="118"/>
      <c r="BQ532" s="118"/>
      <c r="BR532" s="118"/>
      <c r="BS532" s="118"/>
      <c r="BT532" s="118"/>
      <c r="BU532" s="118"/>
    </row>
    <row r="533" spans="2:73" ht="12.75"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118"/>
      <c r="BO533" s="118"/>
      <c r="BP533" s="118"/>
      <c r="BQ533" s="118"/>
      <c r="BR533" s="118"/>
      <c r="BS533" s="118"/>
      <c r="BT533" s="118"/>
      <c r="BU533" s="118"/>
    </row>
    <row r="534" spans="2:73" ht="12.75"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118"/>
      <c r="BO534" s="118"/>
      <c r="BP534" s="118"/>
      <c r="BQ534" s="118"/>
      <c r="BR534" s="118"/>
      <c r="BS534" s="118"/>
      <c r="BT534" s="118"/>
      <c r="BU534" s="118"/>
    </row>
    <row r="535" spans="2:73" ht="12.75"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118"/>
      <c r="BO535" s="118"/>
      <c r="BP535" s="118"/>
      <c r="BQ535" s="118"/>
      <c r="BR535" s="118"/>
      <c r="BS535" s="118"/>
      <c r="BT535" s="118"/>
      <c r="BU535" s="118"/>
    </row>
    <row r="536" spans="2:73" ht="12.75"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118"/>
      <c r="BO536" s="118"/>
      <c r="BP536" s="118"/>
      <c r="BQ536" s="118"/>
      <c r="BR536" s="118"/>
      <c r="BS536" s="118"/>
      <c r="BT536" s="118"/>
      <c r="BU536" s="118"/>
    </row>
    <row r="537" spans="2:73" ht="12.75"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118"/>
      <c r="BO537" s="118"/>
      <c r="BP537" s="118"/>
      <c r="BQ537" s="118"/>
      <c r="BR537" s="118"/>
      <c r="BS537" s="118"/>
      <c r="BT537" s="118"/>
      <c r="BU537" s="118"/>
    </row>
    <row r="538" spans="2:73" ht="12.75"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118"/>
      <c r="BO538" s="118"/>
      <c r="BP538" s="118"/>
      <c r="BQ538" s="118"/>
      <c r="BR538" s="118"/>
      <c r="BS538" s="118"/>
      <c r="BT538" s="118"/>
      <c r="BU538" s="118"/>
    </row>
    <row r="539" spans="2:73" ht="12.75"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118"/>
      <c r="BO539" s="118"/>
      <c r="BP539" s="118"/>
      <c r="BQ539" s="118"/>
      <c r="BR539" s="118"/>
      <c r="BS539" s="118"/>
      <c r="BT539" s="118"/>
      <c r="BU539" s="118"/>
    </row>
    <row r="540" spans="2:73" ht="12.75"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118"/>
      <c r="BO540" s="118"/>
      <c r="BP540" s="118"/>
      <c r="BQ540" s="118"/>
      <c r="BR540" s="118"/>
      <c r="BS540" s="118"/>
      <c r="BT540" s="118"/>
      <c r="BU540" s="118"/>
    </row>
    <row r="541" spans="2:73" ht="12.75"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118"/>
      <c r="BO541" s="118"/>
      <c r="BP541" s="118"/>
      <c r="BQ541" s="118"/>
      <c r="BR541" s="118"/>
      <c r="BS541" s="118"/>
      <c r="BT541" s="118"/>
      <c r="BU541" s="118"/>
    </row>
    <row r="542" spans="2:73" ht="12.75"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118"/>
      <c r="BO542" s="118"/>
      <c r="BP542" s="118"/>
      <c r="BQ542" s="118"/>
      <c r="BR542" s="118"/>
      <c r="BS542" s="118"/>
      <c r="BT542" s="118"/>
      <c r="BU542" s="118"/>
    </row>
    <row r="543" spans="2:73" ht="12.75"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118"/>
      <c r="BO543" s="118"/>
      <c r="BP543" s="118"/>
      <c r="BQ543" s="118"/>
      <c r="BR543" s="118"/>
      <c r="BS543" s="118"/>
      <c r="BT543" s="118"/>
      <c r="BU543" s="118"/>
    </row>
    <row r="544" spans="2:73" ht="12.75"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118"/>
      <c r="BO544" s="118"/>
      <c r="BP544" s="118"/>
      <c r="BQ544" s="118"/>
      <c r="BR544" s="118"/>
      <c r="BS544" s="118"/>
      <c r="BT544" s="118"/>
      <c r="BU544" s="118"/>
    </row>
    <row r="545" spans="2:73" ht="12.75"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118"/>
      <c r="BO545" s="118"/>
      <c r="BP545" s="118"/>
      <c r="BQ545" s="118"/>
      <c r="BR545" s="118"/>
      <c r="BS545" s="118"/>
      <c r="BT545" s="118"/>
      <c r="BU545" s="118"/>
    </row>
    <row r="546" spans="2:73" ht="12.75"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118"/>
      <c r="BO546" s="118"/>
      <c r="BP546" s="118"/>
      <c r="BQ546" s="118"/>
      <c r="BR546" s="118"/>
      <c r="BS546" s="118"/>
      <c r="BT546" s="118"/>
      <c r="BU546" s="118"/>
    </row>
    <row r="547" spans="2:73" ht="12.75"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118"/>
      <c r="BO547" s="118"/>
      <c r="BP547" s="118"/>
      <c r="BQ547" s="118"/>
      <c r="BR547" s="118"/>
      <c r="BS547" s="118"/>
      <c r="BT547" s="118"/>
      <c r="BU547" s="118"/>
    </row>
    <row r="548" spans="2:73" ht="12.75"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118"/>
      <c r="BO548" s="118"/>
      <c r="BP548" s="118"/>
      <c r="BQ548" s="118"/>
      <c r="BR548" s="118"/>
      <c r="BS548" s="118"/>
      <c r="BT548" s="118"/>
      <c r="BU548" s="118"/>
    </row>
    <row r="549" spans="2:73" ht="12.7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118"/>
      <c r="BO549" s="118"/>
      <c r="BP549" s="118"/>
      <c r="BQ549" s="118"/>
      <c r="BR549" s="118"/>
      <c r="BS549" s="118"/>
      <c r="BT549" s="118"/>
      <c r="BU549" s="118"/>
    </row>
    <row r="550" spans="2:73" ht="12.75"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118"/>
      <c r="BO550" s="118"/>
      <c r="BP550" s="118"/>
      <c r="BQ550" s="118"/>
      <c r="BR550" s="118"/>
      <c r="BS550" s="118"/>
      <c r="BT550" s="118"/>
      <c r="BU550" s="118"/>
    </row>
    <row r="551" spans="2:73" ht="12.75"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118"/>
      <c r="BO551" s="118"/>
      <c r="BP551" s="118"/>
      <c r="BQ551" s="118"/>
      <c r="BR551" s="118"/>
      <c r="BS551" s="118"/>
      <c r="BT551" s="118"/>
      <c r="BU551" s="118"/>
    </row>
    <row r="552" spans="2:73" ht="12.75"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118"/>
      <c r="BO552" s="118"/>
      <c r="BP552" s="118"/>
      <c r="BQ552" s="118"/>
      <c r="BR552" s="118"/>
      <c r="BS552" s="118"/>
      <c r="BT552" s="118"/>
      <c r="BU552" s="118"/>
    </row>
    <row r="553" spans="2:73" ht="12.75"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118"/>
      <c r="BO553" s="118"/>
      <c r="BP553" s="118"/>
      <c r="BQ553" s="118"/>
      <c r="BR553" s="118"/>
      <c r="BS553" s="118"/>
      <c r="BT553" s="118"/>
      <c r="BU553" s="118"/>
    </row>
    <row r="554" spans="2:73" ht="12.75"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118"/>
      <c r="BO554" s="118"/>
      <c r="BP554" s="118"/>
      <c r="BQ554" s="118"/>
      <c r="BR554" s="118"/>
      <c r="BS554" s="118"/>
      <c r="BT554" s="118"/>
      <c r="BU554" s="118"/>
    </row>
    <row r="555" spans="2:73" ht="12.75"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118"/>
      <c r="BO555" s="118"/>
      <c r="BP555" s="118"/>
      <c r="BQ555" s="118"/>
      <c r="BR555" s="118"/>
      <c r="BS555" s="118"/>
      <c r="BT555" s="118"/>
      <c r="BU555" s="118"/>
    </row>
    <row r="556" spans="2:73" ht="12.7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118"/>
      <c r="BO556" s="118"/>
      <c r="BP556" s="118"/>
      <c r="BQ556" s="118"/>
      <c r="BR556" s="118"/>
      <c r="BS556" s="118"/>
      <c r="BT556" s="118"/>
      <c r="BU556" s="118"/>
    </row>
    <row r="557" spans="2:73" ht="12.75"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118"/>
      <c r="BO557" s="118"/>
      <c r="BP557" s="118"/>
      <c r="BQ557" s="118"/>
      <c r="BR557" s="118"/>
      <c r="BS557" s="118"/>
      <c r="BT557" s="118"/>
      <c r="BU557" s="118"/>
    </row>
    <row r="558" spans="2:73" ht="12.75"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118"/>
      <c r="BO558" s="118"/>
      <c r="BP558" s="118"/>
      <c r="BQ558" s="118"/>
      <c r="BR558" s="118"/>
      <c r="BS558" s="118"/>
      <c r="BT558" s="118"/>
      <c r="BU558" s="118"/>
    </row>
    <row r="559" spans="2:73" ht="12.75"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118"/>
      <c r="BO559" s="118"/>
      <c r="BP559" s="118"/>
      <c r="BQ559" s="118"/>
      <c r="BR559" s="118"/>
      <c r="BS559" s="118"/>
      <c r="BT559" s="118"/>
      <c r="BU559" s="118"/>
    </row>
    <row r="560" spans="2:73" ht="12.75"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118"/>
      <c r="BO560" s="118"/>
      <c r="BP560" s="118"/>
      <c r="BQ560" s="118"/>
      <c r="BR560" s="118"/>
      <c r="BS560" s="118"/>
      <c r="BT560" s="118"/>
      <c r="BU560" s="118"/>
    </row>
    <row r="561" spans="2:73" ht="12.75"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118"/>
      <c r="BO561" s="118"/>
      <c r="BP561" s="118"/>
      <c r="BQ561" s="118"/>
      <c r="BR561" s="118"/>
      <c r="BS561" s="118"/>
      <c r="BT561" s="118"/>
      <c r="BU561" s="118"/>
    </row>
    <row r="562" spans="2:73" ht="12.75"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118"/>
      <c r="BO562" s="118"/>
      <c r="BP562" s="118"/>
      <c r="BQ562" s="118"/>
      <c r="BR562" s="118"/>
      <c r="BS562" s="118"/>
      <c r="BT562" s="118"/>
      <c r="BU562" s="118"/>
    </row>
    <row r="563" spans="2:73" ht="12.75"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118"/>
      <c r="BO563" s="118"/>
      <c r="BP563" s="118"/>
      <c r="BQ563" s="118"/>
      <c r="BR563" s="118"/>
      <c r="BS563" s="118"/>
      <c r="BT563" s="118"/>
      <c r="BU563" s="118"/>
    </row>
    <row r="564" spans="2:73" ht="12.75"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118"/>
      <c r="BO564" s="118"/>
      <c r="BP564" s="118"/>
      <c r="BQ564" s="118"/>
      <c r="BR564" s="118"/>
      <c r="BS564" s="118"/>
      <c r="BT564" s="118"/>
      <c r="BU564" s="118"/>
    </row>
    <row r="565" spans="2:73" ht="12.75"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118"/>
      <c r="BO565" s="118"/>
      <c r="BP565" s="118"/>
      <c r="BQ565" s="118"/>
      <c r="BR565" s="118"/>
      <c r="BS565" s="118"/>
      <c r="BT565" s="118"/>
      <c r="BU565" s="118"/>
    </row>
    <row r="566" spans="2:73" ht="12.75"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118"/>
      <c r="BO566" s="118"/>
      <c r="BP566" s="118"/>
      <c r="BQ566" s="118"/>
      <c r="BR566" s="118"/>
      <c r="BS566" s="118"/>
      <c r="BT566" s="118"/>
      <c r="BU566" s="118"/>
    </row>
    <row r="567" spans="2:73" ht="12.75"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118"/>
      <c r="BO567" s="118"/>
      <c r="BP567" s="118"/>
      <c r="BQ567" s="118"/>
      <c r="BR567" s="118"/>
      <c r="BS567" s="118"/>
      <c r="BT567" s="118"/>
      <c r="BU567" s="118"/>
    </row>
    <row r="568" spans="2:73" ht="12.75"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118"/>
      <c r="BO568" s="118"/>
      <c r="BP568" s="118"/>
      <c r="BQ568" s="118"/>
      <c r="BR568" s="118"/>
      <c r="BS568" s="118"/>
      <c r="BT568" s="118"/>
      <c r="BU568" s="118"/>
    </row>
    <row r="569" spans="2:73" ht="12.75"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118"/>
      <c r="BO569" s="118"/>
      <c r="BP569" s="118"/>
      <c r="BQ569" s="118"/>
      <c r="BR569" s="118"/>
      <c r="BS569" s="118"/>
      <c r="BT569" s="118"/>
      <c r="BU569" s="118"/>
    </row>
    <row r="570" spans="2:73" ht="12.75"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118"/>
      <c r="BO570" s="118"/>
      <c r="BP570" s="118"/>
      <c r="BQ570" s="118"/>
      <c r="BR570" s="118"/>
      <c r="BS570" s="118"/>
      <c r="BT570" s="118"/>
      <c r="BU570" s="118"/>
    </row>
    <row r="571" spans="2:73" ht="12.75"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118"/>
      <c r="BO571" s="118"/>
      <c r="BP571" s="118"/>
      <c r="BQ571" s="118"/>
      <c r="BR571" s="118"/>
      <c r="BS571" s="118"/>
      <c r="BT571" s="118"/>
      <c r="BU571" s="118"/>
    </row>
    <row r="572" spans="2:73" ht="12.75"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118"/>
      <c r="BO572" s="118"/>
      <c r="BP572" s="118"/>
      <c r="BQ572" s="118"/>
      <c r="BR572" s="118"/>
      <c r="BS572" s="118"/>
      <c r="BT572" s="118"/>
      <c r="BU572" s="118"/>
    </row>
    <row r="573" spans="2:73" ht="12.75"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118"/>
      <c r="BO573" s="118"/>
      <c r="BP573" s="118"/>
      <c r="BQ573" s="118"/>
      <c r="BR573" s="118"/>
      <c r="BS573" s="118"/>
      <c r="BT573" s="118"/>
      <c r="BU573" s="118"/>
    </row>
    <row r="574" spans="2:73" ht="12.7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118"/>
      <c r="BO574" s="118"/>
      <c r="BP574" s="118"/>
      <c r="BQ574" s="118"/>
      <c r="BR574" s="118"/>
      <c r="BS574" s="118"/>
      <c r="BT574" s="118"/>
      <c r="BU574" s="118"/>
    </row>
    <row r="575" spans="2:73" ht="12.75"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118"/>
      <c r="BO575" s="118"/>
      <c r="BP575" s="118"/>
      <c r="BQ575" s="118"/>
      <c r="BR575" s="118"/>
      <c r="BS575" s="118"/>
      <c r="BT575" s="118"/>
      <c r="BU575" s="118"/>
    </row>
    <row r="576" spans="2:73" ht="12.75"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118"/>
      <c r="BO576" s="118"/>
      <c r="BP576" s="118"/>
      <c r="BQ576" s="118"/>
      <c r="BR576" s="118"/>
      <c r="BS576" s="118"/>
      <c r="BT576" s="118"/>
      <c r="BU576" s="118"/>
    </row>
    <row r="577" spans="2:73" ht="12.75"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118"/>
      <c r="BO577" s="118"/>
      <c r="BP577" s="118"/>
      <c r="BQ577" s="118"/>
      <c r="BR577" s="118"/>
      <c r="BS577" s="118"/>
      <c r="BT577" s="118"/>
      <c r="BU577" s="118"/>
    </row>
    <row r="578" spans="2:73" ht="12.7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118"/>
      <c r="BO578" s="118"/>
      <c r="BP578" s="118"/>
      <c r="BQ578" s="118"/>
      <c r="BR578" s="118"/>
      <c r="BS578" s="118"/>
      <c r="BT578" s="118"/>
      <c r="BU578" s="118"/>
    </row>
    <row r="579" spans="2:73" ht="12.75"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118"/>
      <c r="BO579" s="118"/>
      <c r="BP579" s="118"/>
      <c r="BQ579" s="118"/>
      <c r="BR579" s="118"/>
      <c r="BS579" s="118"/>
      <c r="BT579" s="118"/>
      <c r="BU579" s="118"/>
    </row>
    <row r="580" spans="2:73" ht="12.75"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118"/>
      <c r="BO580" s="118"/>
      <c r="BP580" s="118"/>
      <c r="BQ580" s="118"/>
      <c r="BR580" s="118"/>
      <c r="BS580" s="118"/>
      <c r="BT580" s="118"/>
      <c r="BU580" s="118"/>
    </row>
    <row r="581" spans="2:73" ht="12.75"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118"/>
      <c r="BO581" s="118"/>
      <c r="BP581" s="118"/>
      <c r="BQ581" s="118"/>
      <c r="BR581" s="118"/>
      <c r="BS581" s="118"/>
      <c r="BT581" s="118"/>
      <c r="BU581" s="118"/>
    </row>
    <row r="582" spans="2:73" ht="12.7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118"/>
      <c r="BO582" s="118"/>
      <c r="BP582" s="118"/>
      <c r="BQ582" s="118"/>
      <c r="BR582" s="118"/>
      <c r="BS582" s="118"/>
      <c r="BT582" s="118"/>
      <c r="BU582" s="118"/>
    </row>
    <row r="583" spans="2:73" ht="12.75"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118"/>
      <c r="BO583" s="118"/>
      <c r="BP583" s="118"/>
      <c r="BQ583" s="118"/>
      <c r="BR583" s="118"/>
      <c r="BS583" s="118"/>
      <c r="BT583" s="118"/>
      <c r="BU583" s="118"/>
    </row>
    <row r="584" spans="2:73" ht="12.75"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118"/>
      <c r="BO584" s="118"/>
      <c r="BP584" s="118"/>
      <c r="BQ584" s="118"/>
      <c r="BR584" s="118"/>
      <c r="BS584" s="118"/>
      <c r="BT584" s="118"/>
      <c r="BU584" s="118"/>
    </row>
    <row r="585" spans="2:73" ht="12.75"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118"/>
      <c r="BO585" s="118"/>
      <c r="BP585" s="118"/>
      <c r="BQ585" s="118"/>
      <c r="BR585" s="118"/>
      <c r="BS585" s="118"/>
      <c r="BT585" s="118"/>
      <c r="BU585" s="118"/>
    </row>
    <row r="586" spans="2:73" ht="12.75"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118"/>
      <c r="BO586" s="118"/>
      <c r="BP586" s="118"/>
      <c r="BQ586" s="118"/>
      <c r="BR586" s="118"/>
      <c r="BS586" s="118"/>
      <c r="BT586" s="118"/>
      <c r="BU586" s="118"/>
    </row>
    <row r="587" spans="2:73" ht="12.75"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118"/>
      <c r="BO587" s="118"/>
      <c r="BP587" s="118"/>
      <c r="BQ587" s="118"/>
      <c r="BR587" s="118"/>
      <c r="BS587" s="118"/>
      <c r="BT587" s="118"/>
      <c r="BU587" s="118"/>
    </row>
    <row r="588" spans="2:73" ht="12.75"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118"/>
      <c r="BO588" s="118"/>
      <c r="BP588" s="118"/>
      <c r="BQ588" s="118"/>
      <c r="BR588" s="118"/>
      <c r="BS588" s="118"/>
      <c r="BT588" s="118"/>
      <c r="BU588" s="118"/>
    </row>
    <row r="589" spans="2:73" ht="12.75"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118"/>
      <c r="BO589" s="118"/>
      <c r="BP589" s="118"/>
      <c r="BQ589" s="118"/>
      <c r="BR589" s="118"/>
      <c r="BS589" s="118"/>
      <c r="BT589" s="118"/>
      <c r="BU589" s="118"/>
    </row>
    <row r="590" spans="2:73" ht="12.75"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118"/>
      <c r="BO590" s="118"/>
      <c r="BP590" s="118"/>
      <c r="BQ590" s="118"/>
      <c r="BR590" s="118"/>
      <c r="BS590" s="118"/>
      <c r="BT590" s="118"/>
      <c r="BU590" s="118"/>
    </row>
    <row r="591" spans="2:73" ht="12.75"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118"/>
      <c r="BO591" s="118"/>
      <c r="BP591" s="118"/>
      <c r="BQ591" s="118"/>
      <c r="BR591" s="118"/>
      <c r="BS591" s="118"/>
      <c r="BT591" s="118"/>
      <c r="BU591" s="118"/>
    </row>
    <row r="592" spans="2:73" ht="12.75"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118"/>
      <c r="BO592" s="118"/>
      <c r="BP592" s="118"/>
      <c r="BQ592" s="118"/>
      <c r="BR592" s="118"/>
      <c r="BS592" s="118"/>
      <c r="BT592" s="118"/>
      <c r="BU592" s="118"/>
    </row>
    <row r="593" spans="2:73" ht="12.75"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118"/>
      <c r="BO593" s="118"/>
      <c r="BP593" s="118"/>
      <c r="BQ593" s="118"/>
      <c r="BR593" s="118"/>
      <c r="BS593" s="118"/>
      <c r="BT593" s="118"/>
      <c r="BU593" s="118"/>
    </row>
    <row r="594" spans="2:73" ht="12.75"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118"/>
      <c r="BO594" s="118"/>
      <c r="BP594" s="118"/>
      <c r="BQ594" s="118"/>
      <c r="BR594" s="118"/>
      <c r="BS594" s="118"/>
      <c r="BT594" s="118"/>
      <c r="BU594" s="118"/>
    </row>
    <row r="595" spans="2:73" ht="12.75"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118"/>
      <c r="BO595" s="118"/>
      <c r="BP595" s="118"/>
      <c r="BQ595" s="118"/>
      <c r="BR595" s="118"/>
      <c r="BS595" s="118"/>
      <c r="BT595" s="118"/>
      <c r="BU595" s="118"/>
    </row>
    <row r="596" spans="2:73" ht="12.75"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118"/>
      <c r="BO596" s="118"/>
      <c r="BP596" s="118"/>
      <c r="BQ596" s="118"/>
      <c r="BR596" s="118"/>
      <c r="BS596" s="118"/>
      <c r="BT596" s="118"/>
      <c r="BU596" s="118"/>
    </row>
    <row r="597" spans="2:73" ht="12.75"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118"/>
      <c r="BO597" s="118"/>
      <c r="BP597" s="118"/>
      <c r="BQ597" s="118"/>
      <c r="BR597" s="118"/>
      <c r="BS597" s="118"/>
      <c r="BT597" s="118"/>
      <c r="BU597" s="118"/>
    </row>
    <row r="598" spans="2:73" ht="12.75"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118"/>
      <c r="BO598" s="118"/>
      <c r="BP598" s="118"/>
      <c r="BQ598" s="118"/>
      <c r="BR598" s="118"/>
      <c r="BS598" s="118"/>
      <c r="BT598" s="118"/>
      <c r="BU598" s="118"/>
    </row>
    <row r="599" spans="2:73" ht="12.75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118"/>
      <c r="BO599" s="118"/>
      <c r="BP599" s="118"/>
      <c r="BQ599" s="118"/>
      <c r="BR599" s="118"/>
      <c r="BS599" s="118"/>
      <c r="BT599" s="118"/>
      <c r="BU599" s="118"/>
    </row>
    <row r="600" spans="2:73" ht="12.75"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118"/>
      <c r="BO600" s="118"/>
      <c r="BP600" s="118"/>
      <c r="BQ600" s="118"/>
      <c r="BR600" s="118"/>
      <c r="BS600" s="118"/>
      <c r="BT600" s="118"/>
      <c r="BU600" s="118"/>
    </row>
    <row r="601" spans="2:73" ht="12.75"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118"/>
      <c r="BO601" s="118"/>
      <c r="BP601" s="118"/>
      <c r="BQ601" s="118"/>
      <c r="BR601" s="118"/>
      <c r="BS601" s="118"/>
      <c r="BT601" s="118"/>
      <c r="BU601" s="118"/>
    </row>
    <row r="602" spans="2:73" ht="12.75"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118"/>
      <c r="BO602" s="118"/>
      <c r="BP602" s="118"/>
      <c r="BQ602" s="118"/>
      <c r="BR602" s="118"/>
      <c r="BS602" s="118"/>
      <c r="BT602" s="118"/>
      <c r="BU602" s="118"/>
    </row>
    <row r="603" spans="2:73" ht="12.75"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118"/>
      <c r="BO603" s="118"/>
      <c r="BP603" s="118"/>
      <c r="BQ603" s="118"/>
      <c r="BR603" s="118"/>
      <c r="BS603" s="118"/>
      <c r="BT603" s="118"/>
      <c r="BU603" s="118"/>
    </row>
    <row r="604" spans="2:73" ht="12.75"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118"/>
      <c r="BO604" s="118"/>
      <c r="BP604" s="118"/>
      <c r="BQ604" s="118"/>
      <c r="BR604" s="118"/>
      <c r="BS604" s="118"/>
      <c r="BT604" s="118"/>
      <c r="BU604" s="118"/>
    </row>
    <row r="605" spans="2:73" ht="12.75"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118"/>
      <c r="BO605" s="118"/>
      <c r="BP605" s="118"/>
      <c r="BQ605" s="118"/>
      <c r="BR605" s="118"/>
      <c r="BS605" s="118"/>
      <c r="BT605" s="118"/>
      <c r="BU605" s="118"/>
    </row>
    <row r="606" spans="2:73" ht="12.75"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118"/>
      <c r="BO606" s="118"/>
      <c r="BP606" s="118"/>
      <c r="BQ606" s="118"/>
      <c r="BR606" s="118"/>
      <c r="BS606" s="118"/>
      <c r="BT606" s="118"/>
      <c r="BU606" s="118"/>
    </row>
    <row r="607" spans="2:73" ht="12.75"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118"/>
      <c r="BO607" s="118"/>
      <c r="BP607" s="118"/>
      <c r="BQ607" s="118"/>
      <c r="BR607" s="118"/>
      <c r="BS607" s="118"/>
      <c r="BT607" s="118"/>
      <c r="BU607" s="118"/>
    </row>
    <row r="608" spans="2:73" ht="12.75"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118"/>
      <c r="BO608" s="118"/>
      <c r="BP608" s="118"/>
      <c r="BQ608" s="118"/>
      <c r="BR608" s="118"/>
      <c r="BS608" s="118"/>
      <c r="BT608" s="118"/>
      <c r="BU608" s="118"/>
    </row>
    <row r="609" spans="2:73" ht="12.75"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118"/>
      <c r="BO609" s="118"/>
      <c r="BP609" s="118"/>
      <c r="BQ609" s="118"/>
      <c r="BR609" s="118"/>
      <c r="BS609" s="118"/>
      <c r="BT609" s="118"/>
      <c r="BU609" s="118"/>
    </row>
    <row r="610" spans="2:73" ht="12.75"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118"/>
      <c r="BO610" s="118"/>
      <c r="BP610" s="118"/>
      <c r="BQ610" s="118"/>
      <c r="BR610" s="118"/>
      <c r="BS610" s="118"/>
      <c r="BT610" s="118"/>
      <c r="BU610" s="118"/>
    </row>
    <row r="611" spans="2:73" ht="12.75"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118"/>
      <c r="BO611" s="118"/>
      <c r="BP611" s="118"/>
      <c r="BQ611" s="118"/>
      <c r="BR611" s="118"/>
      <c r="BS611" s="118"/>
      <c r="BT611" s="118"/>
      <c r="BU611" s="118"/>
    </row>
    <row r="612" spans="2:73" ht="12.75"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118"/>
      <c r="BO612" s="118"/>
      <c r="BP612" s="118"/>
      <c r="BQ612" s="118"/>
      <c r="BR612" s="118"/>
      <c r="BS612" s="118"/>
      <c r="BT612" s="118"/>
      <c r="BU612" s="118"/>
    </row>
    <row r="613" spans="2:73" ht="12.75"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118"/>
      <c r="BO613" s="118"/>
      <c r="BP613" s="118"/>
      <c r="BQ613" s="118"/>
      <c r="BR613" s="118"/>
      <c r="BS613" s="118"/>
      <c r="BT613" s="118"/>
      <c r="BU613" s="118"/>
    </row>
    <row r="614" spans="2:73" ht="12.75"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118"/>
      <c r="BO614" s="118"/>
      <c r="BP614" s="118"/>
      <c r="BQ614" s="118"/>
      <c r="BR614" s="118"/>
      <c r="BS614" s="118"/>
      <c r="BT614" s="118"/>
      <c r="BU614" s="118"/>
    </row>
    <row r="615" spans="2:73" ht="12.75"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118"/>
      <c r="BO615" s="118"/>
      <c r="BP615" s="118"/>
      <c r="BQ615" s="118"/>
      <c r="BR615" s="118"/>
      <c r="BS615" s="118"/>
      <c r="BT615" s="118"/>
      <c r="BU615" s="118"/>
    </row>
    <row r="616" spans="2:73" ht="12.75"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118"/>
      <c r="BO616" s="118"/>
      <c r="BP616" s="118"/>
      <c r="BQ616" s="118"/>
      <c r="BR616" s="118"/>
      <c r="BS616" s="118"/>
      <c r="BT616" s="118"/>
      <c r="BU616" s="118"/>
    </row>
    <row r="617" spans="2:73" ht="12.75"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118"/>
      <c r="BO617" s="118"/>
      <c r="BP617" s="118"/>
      <c r="BQ617" s="118"/>
      <c r="BR617" s="118"/>
      <c r="BS617" s="118"/>
      <c r="BT617" s="118"/>
      <c r="BU617" s="118"/>
    </row>
    <row r="618" spans="2:73" ht="12.75"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118"/>
      <c r="BO618" s="118"/>
      <c r="BP618" s="118"/>
      <c r="BQ618" s="118"/>
      <c r="BR618" s="118"/>
      <c r="BS618" s="118"/>
      <c r="BT618" s="118"/>
      <c r="BU618" s="118"/>
    </row>
    <row r="619" spans="2:73" ht="12.75"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118"/>
      <c r="BO619" s="118"/>
      <c r="BP619" s="118"/>
      <c r="BQ619" s="118"/>
      <c r="BR619" s="118"/>
      <c r="BS619" s="118"/>
      <c r="BT619" s="118"/>
      <c r="BU619" s="118"/>
    </row>
    <row r="620" spans="2:73" ht="12.75"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118"/>
      <c r="BO620" s="118"/>
      <c r="BP620" s="118"/>
      <c r="BQ620" s="118"/>
      <c r="BR620" s="118"/>
      <c r="BS620" s="118"/>
      <c r="BT620" s="118"/>
      <c r="BU620" s="118"/>
    </row>
    <row r="621" spans="2:73" ht="12.75"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118"/>
      <c r="BO621" s="118"/>
      <c r="BP621" s="118"/>
      <c r="BQ621" s="118"/>
      <c r="BR621" s="118"/>
      <c r="BS621" s="118"/>
      <c r="BT621" s="118"/>
      <c r="BU621" s="118"/>
    </row>
    <row r="622" spans="2:73" ht="12.75"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118"/>
      <c r="BO622" s="118"/>
      <c r="BP622" s="118"/>
      <c r="BQ622" s="118"/>
      <c r="BR622" s="118"/>
      <c r="BS622" s="118"/>
      <c r="BT622" s="118"/>
      <c r="BU622" s="118"/>
    </row>
    <row r="623" spans="2:73" ht="12.75"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118"/>
      <c r="BO623" s="118"/>
      <c r="BP623" s="118"/>
      <c r="BQ623" s="118"/>
      <c r="BR623" s="118"/>
      <c r="BS623" s="118"/>
      <c r="BT623" s="118"/>
      <c r="BU623" s="118"/>
    </row>
    <row r="624" spans="2:73" ht="12.75"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118"/>
      <c r="BO624" s="118"/>
      <c r="BP624" s="118"/>
      <c r="BQ624" s="118"/>
      <c r="BR624" s="118"/>
      <c r="BS624" s="118"/>
      <c r="BT624" s="118"/>
      <c r="BU624" s="118"/>
    </row>
    <row r="625" spans="2:73" ht="12.75"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118"/>
      <c r="BO625" s="118"/>
      <c r="BP625" s="118"/>
      <c r="BQ625" s="118"/>
      <c r="BR625" s="118"/>
      <c r="BS625" s="118"/>
      <c r="BT625" s="118"/>
      <c r="BU625" s="118"/>
    </row>
    <row r="626" spans="2:73" ht="12.75"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118"/>
      <c r="BO626" s="118"/>
      <c r="BP626" s="118"/>
      <c r="BQ626" s="118"/>
      <c r="BR626" s="118"/>
      <c r="BS626" s="118"/>
      <c r="BT626" s="118"/>
      <c r="BU626" s="118"/>
    </row>
    <row r="627" spans="2:73" ht="12.7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118"/>
      <c r="BO627" s="118"/>
      <c r="BP627" s="118"/>
      <c r="BQ627" s="118"/>
      <c r="BR627" s="118"/>
      <c r="BS627" s="118"/>
      <c r="BT627" s="118"/>
      <c r="BU627" s="118"/>
    </row>
    <row r="628" spans="2:73" ht="12.75"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118"/>
      <c r="BO628" s="118"/>
      <c r="BP628" s="118"/>
      <c r="BQ628" s="118"/>
      <c r="BR628" s="118"/>
      <c r="BS628" s="118"/>
      <c r="BT628" s="118"/>
      <c r="BU628" s="118"/>
    </row>
    <row r="629" spans="2:73" ht="12.75"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118"/>
      <c r="BO629" s="118"/>
      <c r="BP629" s="118"/>
      <c r="BQ629" s="118"/>
      <c r="BR629" s="118"/>
      <c r="BS629" s="118"/>
      <c r="BT629" s="118"/>
      <c r="BU629" s="118"/>
    </row>
    <row r="630" spans="2:73" ht="12.75"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118"/>
      <c r="BO630" s="118"/>
      <c r="BP630" s="118"/>
      <c r="BQ630" s="118"/>
      <c r="BR630" s="118"/>
      <c r="BS630" s="118"/>
      <c r="BT630" s="118"/>
      <c r="BU630" s="118"/>
    </row>
    <row r="631" spans="2:73" ht="12.75"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118"/>
      <c r="BO631" s="118"/>
      <c r="BP631" s="118"/>
      <c r="BQ631" s="118"/>
      <c r="BR631" s="118"/>
      <c r="BS631" s="118"/>
      <c r="BT631" s="118"/>
      <c r="BU631" s="118"/>
    </row>
    <row r="632" spans="2:73" ht="12.75"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118"/>
      <c r="BO632" s="118"/>
      <c r="BP632" s="118"/>
      <c r="BQ632" s="118"/>
      <c r="BR632" s="118"/>
      <c r="BS632" s="118"/>
      <c r="BT632" s="118"/>
      <c r="BU632" s="118"/>
    </row>
    <row r="633" spans="2:73" ht="12.75"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118"/>
      <c r="BO633" s="118"/>
      <c r="BP633" s="118"/>
      <c r="BQ633" s="118"/>
      <c r="BR633" s="118"/>
      <c r="BS633" s="118"/>
      <c r="BT633" s="118"/>
      <c r="BU633" s="118"/>
    </row>
    <row r="634" spans="2:73" ht="12.75"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118"/>
      <c r="BO634" s="118"/>
      <c r="BP634" s="118"/>
      <c r="BQ634" s="118"/>
      <c r="BR634" s="118"/>
      <c r="BS634" s="118"/>
      <c r="BT634" s="118"/>
      <c r="BU634" s="118"/>
    </row>
    <row r="635" spans="2:73" ht="12.7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118"/>
      <c r="BO635" s="118"/>
      <c r="BP635" s="118"/>
      <c r="BQ635" s="118"/>
      <c r="BR635" s="118"/>
      <c r="BS635" s="118"/>
      <c r="BT635" s="118"/>
      <c r="BU635" s="118"/>
    </row>
    <row r="636" spans="2:73" ht="12.75"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118"/>
      <c r="BO636" s="118"/>
      <c r="BP636" s="118"/>
      <c r="BQ636" s="118"/>
      <c r="BR636" s="118"/>
      <c r="BS636" s="118"/>
      <c r="BT636" s="118"/>
      <c r="BU636" s="118"/>
    </row>
    <row r="637" spans="2:73" ht="12.75"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118"/>
      <c r="BO637" s="118"/>
      <c r="BP637" s="118"/>
      <c r="BQ637" s="118"/>
      <c r="BR637" s="118"/>
      <c r="BS637" s="118"/>
      <c r="BT637" s="118"/>
      <c r="BU637" s="118"/>
    </row>
    <row r="638" spans="2:73" ht="12.75"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118"/>
      <c r="BO638" s="118"/>
      <c r="BP638" s="118"/>
      <c r="BQ638" s="118"/>
      <c r="BR638" s="118"/>
      <c r="BS638" s="118"/>
      <c r="BT638" s="118"/>
      <c r="BU638" s="118"/>
    </row>
    <row r="639" spans="2:73" ht="12.75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118"/>
      <c r="BO639" s="118"/>
      <c r="BP639" s="118"/>
      <c r="BQ639" s="118"/>
      <c r="BR639" s="118"/>
      <c r="BS639" s="118"/>
      <c r="BT639" s="118"/>
      <c r="BU639" s="118"/>
    </row>
    <row r="640" spans="2:73" ht="12.75"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118"/>
      <c r="BO640" s="118"/>
      <c r="BP640" s="118"/>
      <c r="BQ640" s="118"/>
      <c r="BR640" s="118"/>
      <c r="BS640" s="118"/>
      <c r="BT640" s="118"/>
      <c r="BU640" s="118"/>
    </row>
    <row r="641" spans="2:73" ht="12.75"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118"/>
      <c r="BO641" s="118"/>
      <c r="BP641" s="118"/>
      <c r="BQ641" s="118"/>
      <c r="BR641" s="118"/>
      <c r="BS641" s="118"/>
      <c r="BT641" s="118"/>
      <c r="BU641" s="118"/>
    </row>
    <row r="642" spans="2:73" ht="12.75"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118"/>
      <c r="BO642" s="118"/>
      <c r="BP642" s="118"/>
      <c r="BQ642" s="118"/>
      <c r="BR642" s="118"/>
      <c r="BS642" s="118"/>
      <c r="BT642" s="118"/>
      <c r="BU642" s="118"/>
    </row>
    <row r="643" spans="2:73" ht="12.75"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118"/>
      <c r="BO643" s="118"/>
      <c r="BP643" s="118"/>
      <c r="BQ643" s="118"/>
      <c r="BR643" s="118"/>
      <c r="BS643" s="118"/>
      <c r="BT643" s="118"/>
      <c r="BU643" s="118"/>
    </row>
    <row r="644" spans="2:73" ht="12.75"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118"/>
      <c r="BO644" s="118"/>
      <c r="BP644" s="118"/>
      <c r="BQ644" s="118"/>
      <c r="BR644" s="118"/>
      <c r="BS644" s="118"/>
      <c r="BT644" s="118"/>
      <c r="BU644" s="118"/>
    </row>
    <row r="645" spans="2:73" ht="12.75"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118"/>
      <c r="BO645" s="118"/>
      <c r="BP645" s="118"/>
      <c r="BQ645" s="118"/>
      <c r="BR645" s="118"/>
      <c r="BS645" s="118"/>
      <c r="BT645" s="118"/>
      <c r="BU645" s="118"/>
    </row>
    <row r="646" spans="2:73" ht="12.75"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118"/>
      <c r="BO646" s="118"/>
      <c r="BP646" s="118"/>
      <c r="BQ646" s="118"/>
      <c r="BR646" s="118"/>
      <c r="BS646" s="118"/>
      <c r="BT646" s="118"/>
      <c r="BU646" s="118"/>
    </row>
    <row r="647" spans="2:73" ht="12.75"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118"/>
      <c r="BO647" s="118"/>
      <c r="BP647" s="118"/>
      <c r="BQ647" s="118"/>
      <c r="BR647" s="118"/>
      <c r="BS647" s="118"/>
      <c r="BT647" s="118"/>
      <c r="BU647" s="118"/>
    </row>
    <row r="648" spans="2:73" ht="12.75"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118"/>
      <c r="BO648" s="118"/>
      <c r="BP648" s="118"/>
      <c r="BQ648" s="118"/>
      <c r="BR648" s="118"/>
      <c r="BS648" s="118"/>
      <c r="BT648" s="118"/>
      <c r="BU648" s="118"/>
    </row>
    <row r="649" spans="2:73" ht="12.75"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118"/>
      <c r="BO649" s="118"/>
      <c r="BP649" s="118"/>
      <c r="BQ649" s="118"/>
      <c r="BR649" s="118"/>
      <c r="BS649" s="118"/>
      <c r="BT649" s="118"/>
      <c r="BU649" s="118"/>
    </row>
    <row r="650" spans="2:73" ht="12.75"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118"/>
      <c r="BO650" s="118"/>
      <c r="BP650" s="118"/>
      <c r="BQ650" s="118"/>
      <c r="BR650" s="118"/>
      <c r="BS650" s="118"/>
      <c r="BT650" s="118"/>
      <c r="BU650" s="118"/>
    </row>
    <row r="651" spans="2:73" ht="12.75"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118"/>
      <c r="BO651" s="118"/>
      <c r="BP651" s="118"/>
      <c r="BQ651" s="118"/>
      <c r="BR651" s="118"/>
      <c r="BS651" s="118"/>
      <c r="BT651" s="118"/>
      <c r="BU651" s="118"/>
    </row>
    <row r="652" spans="2:73" ht="12.75"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118"/>
      <c r="BO652" s="118"/>
      <c r="BP652" s="118"/>
      <c r="BQ652" s="118"/>
      <c r="BR652" s="118"/>
      <c r="BS652" s="118"/>
      <c r="BT652" s="118"/>
      <c r="BU652" s="118"/>
    </row>
    <row r="653" spans="2:73" ht="12.75"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118"/>
      <c r="BO653" s="118"/>
      <c r="BP653" s="118"/>
      <c r="BQ653" s="118"/>
      <c r="BR653" s="118"/>
      <c r="BS653" s="118"/>
      <c r="BT653" s="118"/>
      <c r="BU653" s="118"/>
    </row>
    <row r="654" spans="2:73" ht="12.75"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118"/>
      <c r="BO654" s="118"/>
      <c r="BP654" s="118"/>
      <c r="BQ654" s="118"/>
      <c r="BR654" s="118"/>
      <c r="BS654" s="118"/>
      <c r="BT654" s="118"/>
      <c r="BU654" s="118"/>
    </row>
    <row r="655" spans="2:73" ht="12.75"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118"/>
      <c r="BO655" s="118"/>
      <c r="BP655" s="118"/>
      <c r="BQ655" s="118"/>
      <c r="BR655" s="118"/>
      <c r="BS655" s="118"/>
      <c r="BT655" s="118"/>
      <c r="BU655" s="118"/>
    </row>
    <row r="656" spans="2:73" ht="12.75"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118"/>
      <c r="BO656" s="118"/>
      <c r="BP656" s="118"/>
      <c r="BQ656" s="118"/>
      <c r="BR656" s="118"/>
      <c r="BS656" s="118"/>
      <c r="BT656" s="118"/>
      <c r="BU656" s="118"/>
    </row>
    <row r="657" spans="2:73" ht="12.75"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118"/>
      <c r="BO657" s="118"/>
      <c r="BP657" s="118"/>
      <c r="BQ657" s="118"/>
      <c r="BR657" s="118"/>
      <c r="BS657" s="118"/>
      <c r="BT657" s="118"/>
      <c r="BU657" s="118"/>
    </row>
    <row r="658" spans="2:73" ht="12.75"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118"/>
      <c r="BO658" s="118"/>
      <c r="BP658" s="118"/>
      <c r="BQ658" s="118"/>
      <c r="BR658" s="118"/>
      <c r="BS658" s="118"/>
      <c r="BT658" s="118"/>
      <c r="BU658" s="118"/>
    </row>
    <row r="659" spans="2:73" ht="12.75"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118"/>
      <c r="BO659" s="118"/>
      <c r="BP659" s="118"/>
      <c r="BQ659" s="118"/>
      <c r="BR659" s="118"/>
      <c r="BS659" s="118"/>
      <c r="BT659" s="118"/>
      <c r="BU659" s="118"/>
    </row>
    <row r="660" spans="2:73" ht="12.75"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118"/>
      <c r="BO660" s="118"/>
      <c r="BP660" s="118"/>
      <c r="BQ660" s="118"/>
      <c r="BR660" s="118"/>
      <c r="BS660" s="118"/>
      <c r="BT660" s="118"/>
      <c r="BU660" s="118"/>
    </row>
    <row r="661" spans="2:73" ht="12.75"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118"/>
      <c r="BO661" s="118"/>
      <c r="BP661" s="118"/>
      <c r="BQ661" s="118"/>
      <c r="BR661" s="118"/>
      <c r="BS661" s="118"/>
      <c r="BT661" s="118"/>
      <c r="BU661" s="118"/>
    </row>
    <row r="662" spans="2:73" ht="12.75"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118"/>
      <c r="BO662" s="118"/>
      <c r="BP662" s="118"/>
      <c r="BQ662" s="118"/>
      <c r="BR662" s="118"/>
      <c r="BS662" s="118"/>
      <c r="BT662" s="118"/>
      <c r="BU662" s="118"/>
    </row>
    <row r="663" spans="2:73" ht="12.75"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118"/>
      <c r="BO663" s="118"/>
      <c r="BP663" s="118"/>
      <c r="BQ663" s="118"/>
      <c r="BR663" s="118"/>
      <c r="BS663" s="118"/>
      <c r="BT663" s="118"/>
      <c r="BU663" s="118"/>
    </row>
    <row r="664" spans="2:73" ht="12.75"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118"/>
      <c r="BO664" s="118"/>
      <c r="BP664" s="118"/>
      <c r="BQ664" s="118"/>
      <c r="BR664" s="118"/>
      <c r="BS664" s="118"/>
      <c r="BT664" s="118"/>
      <c r="BU664" s="118"/>
    </row>
    <row r="665" spans="2:73" ht="12.75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118"/>
      <c r="BO665" s="118"/>
      <c r="BP665" s="118"/>
      <c r="BQ665" s="118"/>
      <c r="BR665" s="118"/>
      <c r="BS665" s="118"/>
      <c r="BT665" s="118"/>
      <c r="BU665" s="118"/>
    </row>
    <row r="666" spans="2:73" ht="12.75"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118"/>
      <c r="BO666" s="118"/>
      <c r="BP666" s="118"/>
      <c r="BQ666" s="118"/>
      <c r="BR666" s="118"/>
      <c r="BS666" s="118"/>
      <c r="BT666" s="118"/>
      <c r="BU666" s="118"/>
    </row>
    <row r="667" spans="2:73" ht="12.75"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118"/>
      <c r="BO667" s="118"/>
      <c r="BP667" s="118"/>
      <c r="BQ667" s="118"/>
      <c r="BR667" s="118"/>
      <c r="BS667" s="118"/>
      <c r="BT667" s="118"/>
      <c r="BU667" s="118"/>
    </row>
    <row r="668" spans="2:73" ht="12.75"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118"/>
      <c r="BO668" s="118"/>
      <c r="BP668" s="118"/>
      <c r="BQ668" s="118"/>
      <c r="BR668" s="118"/>
      <c r="BS668" s="118"/>
      <c r="BT668" s="118"/>
      <c r="BU668" s="118"/>
    </row>
    <row r="669" spans="2:73" ht="12.75"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118"/>
      <c r="BO669" s="118"/>
      <c r="BP669" s="118"/>
      <c r="BQ669" s="118"/>
      <c r="BR669" s="118"/>
      <c r="BS669" s="118"/>
      <c r="BT669" s="118"/>
      <c r="BU669" s="118"/>
    </row>
    <row r="670" spans="2:73" ht="12.75"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118"/>
      <c r="BO670" s="118"/>
      <c r="BP670" s="118"/>
      <c r="BQ670" s="118"/>
      <c r="BR670" s="118"/>
      <c r="BS670" s="118"/>
      <c r="BT670" s="118"/>
      <c r="BU670" s="118"/>
    </row>
    <row r="671" spans="2:73" ht="12.75"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118"/>
      <c r="BO671" s="118"/>
      <c r="BP671" s="118"/>
      <c r="BQ671" s="118"/>
      <c r="BR671" s="118"/>
      <c r="BS671" s="118"/>
      <c r="BT671" s="118"/>
      <c r="BU671" s="118"/>
    </row>
    <row r="672" spans="2:73" ht="12.75"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118"/>
      <c r="BO672" s="118"/>
      <c r="BP672" s="118"/>
      <c r="BQ672" s="118"/>
      <c r="BR672" s="118"/>
      <c r="BS672" s="118"/>
      <c r="BT672" s="118"/>
      <c r="BU672" s="118"/>
    </row>
    <row r="673" spans="2:73" ht="12.75"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118"/>
      <c r="BO673" s="118"/>
      <c r="BP673" s="118"/>
      <c r="BQ673" s="118"/>
      <c r="BR673" s="118"/>
      <c r="BS673" s="118"/>
      <c r="BT673" s="118"/>
      <c r="BU673" s="118"/>
    </row>
    <row r="674" spans="2:73" ht="12.75"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118"/>
      <c r="BO674" s="118"/>
      <c r="BP674" s="118"/>
      <c r="BQ674" s="118"/>
      <c r="BR674" s="118"/>
      <c r="BS674" s="118"/>
      <c r="BT674" s="118"/>
      <c r="BU674" s="118"/>
    </row>
    <row r="675" spans="2:73" ht="12.75"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118"/>
      <c r="BO675" s="118"/>
      <c r="BP675" s="118"/>
      <c r="BQ675" s="118"/>
      <c r="BR675" s="118"/>
      <c r="BS675" s="118"/>
      <c r="BT675" s="118"/>
      <c r="BU675" s="118"/>
    </row>
    <row r="676" spans="2:73" ht="12.75"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118"/>
      <c r="BO676" s="118"/>
      <c r="BP676" s="118"/>
      <c r="BQ676" s="118"/>
      <c r="BR676" s="118"/>
      <c r="BS676" s="118"/>
      <c r="BT676" s="118"/>
      <c r="BU676" s="118"/>
    </row>
    <row r="677" spans="2:73" ht="12.75"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118"/>
      <c r="BO677" s="118"/>
      <c r="BP677" s="118"/>
      <c r="BQ677" s="118"/>
      <c r="BR677" s="118"/>
      <c r="BS677" s="118"/>
      <c r="BT677" s="118"/>
      <c r="BU677" s="118"/>
    </row>
    <row r="678" spans="2:73" ht="12.75"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118"/>
      <c r="BO678" s="118"/>
      <c r="BP678" s="118"/>
      <c r="BQ678" s="118"/>
      <c r="BR678" s="118"/>
      <c r="BS678" s="118"/>
      <c r="BT678" s="118"/>
      <c r="BU678" s="118"/>
    </row>
    <row r="679" spans="2:73" ht="12.75"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118"/>
      <c r="BO679" s="118"/>
      <c r="BP679" s="118"/>
      <c r="BQ679" s="118"/>
      <c r="BR679" s="118"/>
      <c r="BS679" s="118"/>
      <c r="BT679" s="118"/>
      <c r="BU679" s="118"/>
    </row>
    <row r="680" spans="2:73" ht="12.75"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118"/>
      <c r="BO680" s="118"/>
      <c r="BP680" s="118"/>
      <c r="BQ680" s="118"/>
      <c r="BR680" s="118"/>
      <c r="BS680" s="118"/>
      <c r="BT680" s="118"/>
      <c r="BU680" s="118"/>
    </row>
    <row r="681" spans="2:73" ht="12.75"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118"/>
      <c r="BO681" s="118"/>
      <c r="BP681" s="118"/>
      <c r="BQ681" s="118"/>
      <c r="BR681" s="118"/>
      <c r="BS681" s="118"/>
      <c r="BT681" s="118"/>
      <c r="BU681" s="118"/>
    </row>
    <row r="682" spans="2:73" ht="12.75"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118"/>
      <c r="BO682" s="118"/>
      <c r="BP682" s="118"/>
      <c r="BQ682" s="118"/>
      <c r="BR682" s="118"/>
      <c r="BS682" s="118"/>
      <c r="BT682" s="118"/>
      <c r="BU682" s="118"/>
    </row>
    <row r="683" spans="2:73" ht="12.75"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118"/>
      <c r="BO683" s="118"/>
      <c r="BP683" s="118"/>
      <c r="BQ683" s="118"/>
      <c r="BR683" s="118"/>
      <c r="BS683" s="118"/>
      <c r="BT683" s="118"/>
      <c r="BU683" s="118"/>
    </row>
    <row r="684" spans="2:73" ht="12.75"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118"/>
      <c r="BO684" s="118"/>
      <c r="BP684" s="118"/>
      <c r="BQ684" s="118"/>
      <c r="BR684" s="118"/>
      <c r="BS684" s="118"/>
      <c r="BT684" s="118"/>
      <c r="BU684" s="118"/>
    </row>
    <row r="685" spans="2:73" ht="12.75"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118"/>
      <c r="BO685" s="118"/>
      <c r="BP685" s="118"/>
      <c r="BQ685" s="118"/>
      <c r="BR685" s="118"/>
      <c r="BS685" s="118"/>
      <c r="BT685" s="118"/>
      <c r="BU685" s="118"/>
    </row>
    <row r="686" spans="2:73" ht="12.75"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118"/>
      <c r="BO686" s="118"/>
      <c r="BP686" s="118"/>
      <c r="BQ686" s="118"/>
      <c r="BR686" s="118"/>
      <c r="BS686" s="118"/>
      <c r="BT686" s="118"/>
      <c r="BU686" s="118"/>
    </row>
    <row r="687" spans="2:73" ht="12.75"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118"/>
      <c r="BO687" s="118"/>
      <c r="BP687" s="118"/>
      <c r="BQ687" s="118"/>
      <c r="BR687" s="118"/>
      <c r="BS687" s="118"/>
      <c r="BT687" s="118"/>
      <c r="BU687" s="118"/>
    </row>
    <row r="688" spans="2:73" ht="12.75"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118"/>
      <c r="BO688" s="118"/>
      <c r="BP688" s="118"/>
      <c r="BQ688" s="118"/>
      <c r="BR688" s="118"/>
      <c r="BS688" s="118"/>
      <c r="BT688" s="118"/>
      <c r="BU688" s="118"/>
    </row>
    <row r="689" spans="2:73" ht="12.75"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118"/>
      <c r="BO689" s="118"/>
      <c r="BP689" s="118"/>
      <c r="BQ689" s="118"/>
      <c r="BR689" s="118"/>
      <c r="BS689" s="118"/>
      <c r="BT689" s="118"/>
      <c r="BU689" s="118"/>
    </row>
    <row r="690" spans="2:73" ht="12.75"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118"/>
      <c r="BO690" s="118"/>
      <c r="BP690" s="118"/>
      <c r="BQ690" s="118"/>
      <c r="BR690" s="118"/>
      <c r="BS690" s="118"/>
      <c r="BT690" s="118"/>
      <c r="BU690" s="118"/>
    </row>
    <row r="691" spans="2:73" ht="12.75"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118"/>
      <c r="BO691" s="118"/>
      <c r="BP691" s="118"/>
      <c r="BQ691" s="118"/>
      <c r="BR691" s="118"/>
      <c r="BS691" s="118"/>
      <c r="BT691" s="118"/>
      <c r="BU691" s="118"/>
    </row>
    <row r="692" spans="2:73" ht="12.75"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118"/>
      <c r="BO692" s="118"/>
      <c r="BP692" s="118"/>
      <c r="BQ692" s="118"/>
      <c r="BR692" s="118"/>
      <c r="BS692" s="118"/>
      <c r="BT692" s="118"/>
      <c r="BU692" s="118"/>
    </row>
    <row r="693" spans="2:73" ht="12.75"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118"/>
      <c r="BO693" s="118"/>
      <c r="BP693" s="118"/>
      <c r="BQ693" s="118"/>
      <c r="BR693" s="118"/>
      <c r="BS693" s="118"/>
      <c r="BT693" s="118"/>
      <c r="BU693" s="118"/>
    </row>
    <row r="694" spans="2:73" ht="12.75"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118"/>
      <c r="BO694" s="118"/>
      <c r="BP694" s="118"/>
      <c r="BQ694" s="118"/>
      <c r="BR694" s="118"/>
      <c r="BS694" s="118"/>
      <c r="BT694" s="118"/>
      <c r="BU694" s="118"/>
    </row>
    <row r="695" spans="2:73" ht="12.75"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118"/>
      <c r="BO695" s="118"/>
      <c r="BP695" s="118"/>
      <c r="BQ695" s="118"/>
      <c r="BR695" s="118"/>
      <c r="BS695" s="118"/>
      <c r="BT695" s="118"/>
      <c r="BU695" s="118"/>
    </row>
    <row r="696" spans="2:73" ht="12.75"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118"/>
      <c r="BO696" s="118"/>
      <c r="BP696" s="118"/>
      <c r="BQ696" s="118"/>
      <c r="BR696" s="118"/>
      <c r="BS696" s="118"/>
      <c r="BT696" s="118"/>
      <c r="BU696" s="118"/>
    </row>
    <row r="697" spans="2:73" ht="12.75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118"/>
      <c r="BO697" s="118"/>
      <c r="BP697" s="118"/>
      <c r="BQ697" s="118"/>
      <c r="BR697" s="118"/>
      <c r="BS697" s="118"/>
      <c r="BT697" s="118"/>
      <c r="BU697" s="118"/>
    </row>
    <row r="698" spans="2:73" ht="12.75"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118"/>
      <c r="BO698" s="118"/>
      <c r="BP698" s="118"/>
      <c r="BQ698" s="118"/>
      <c r="BR698" s="118"/>
      <c r="BS698" s="118"/>
      <c r="BT698" s="118"/>
      <c r="BU698" s="118"/>
    </row>
    <row r="699" spans="2:73" ht="12.75"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118"/>
      <c r="BO699" s="118"/>
      <c r="BP699" s="118"/>
      <c r="BQ699" s="118"/>
      <c r="BR699" s="118"/>
      <c r="BS699" s="118"/>
      <c r="BT699" s="118"/>
      <c r="BU699" s="118"/>
    </row>
    <row r="700" spans="2:73" ht="12.75"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118"/>
      <c r="BO700" s="118"/>
      <c r="BP700" s="118"/>
      <c r="BQ700" s="118"/>
      <c r="BR700" s="118"/>
      <c r="BS700" s="118"/>
      <c r="BT700" s="118"/>
      <c r="BU700" s="118"/>
    </row>
    <row r="701" spans="2:73" ht="12.75"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118"/>
      <c r="BO701" s="118"/>
      <c r="BP701" s="118"/>
      <c r="BQ701" s="118"/>
      <c r="BR701" s="118"/>
      <c r="BS701" s="118"/>
      <c r="BT701" s="118"/>
      <c r="BU701" s="118"/>
    </row>
    <row r="702" spans="2:73" ht="12.75"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118"/>
      <c r="BO702" s="118"/>
      <c r="BP702" s="118"/>
      <c r="BQ702" s="118"/>
      <c r="BR702" s="118"/>
      <c r="BS702" s="118"/>
      <c r="BT702" s="118"/>
      <c r="BU702" s="118"/>
    </row>
    <row r="703" spans="2:73" ht="12.75"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118"/>
      <c r="BO703" s="118"/>
      <c r="BP703" s="118"/>
      <c r="BQ703" s="118"/>
      <c r="BR703" s="118"/>
      <c r="BS703" s="118"/>
      <c r="BT703" s="118"/>
      <c r="BU703" s="118"/>
    </row>
    <row r="704" spans="2:73" ht="12.75"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118"/>
      <c r="BO704" s="118"/>
      <c r="BP704" s="118"/>
      <c r="BQ704" s="118"/>
      <c r="BR704" s="118"/>
      <c r="BS704" s="118"/>
      <c r="BT704" s="118"/>
      <c r="BU704" s="118"/>
    </row>
    <row r="705" spans="2:73" ht="12.7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118"/>
      <c r="BO705" s="118"/>
      <c r="BP705" s="118"/>
      <c r="BQ705" s="118"/>
      <c r="BR705" s="118"/>
      <c r="BS705" s="118"/>
      <c r="BT705" s="118"/>
      <c r="BU705" s="118"/>
    </row>
    <row r="706" spans="2:73" ht="12.75"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118"/>
      <c r="BO706" s="118"/>
      <c r="BP706" s="118"/>
      <c r="BQ706" s="118"/>
      <c r="BR706" s="118"/>
      <c r="BS706" s="118"/>
      <c r="BT706" s="118"/>
      <c r="BU706" s="118"/>
    </row>
    <row r="707" spans="2:73" ht="12.75"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118"/>
      <c r="BO707" s="118"/>
      <c r="BP707" s="118"/>
      <c r="BQ707" s="118"/>
      <c r="BR707" s="118"/>
      <c r="BS707" s="118"/>
      <c r="BT707" s="118"/>
      <c r="BU707" s="118"/>
    </row>
    <row r="708" spans="2:73" ht="12.75"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118"/>
      <c r="BO708" s="118"/>
      <c r="BP708" s="118"/>
      <c r="BQ708" s="118"/>
      <c r="BR708" s="118"/>
      <c r="BS708" s="118"/>
      <c r="BT708" s="118"/>
      <c r="BU708" s="118"/>
    </row>
    <row r="709" spans="2:73" ht="12.75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118"/>
      <c r="BO709" s="118"/>
      <c r="BP709" s="118"/>
      <c r="BQ709" s="118"/>
      <c r="BR709" s="118"/>
      <c r="BS709" s="118"/>
      <c r="BT709" s="118"/>
      <c r="BU709" s="118"/>
    </row>
    <row r="710" spans="2:73" ht="12.75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118"/>
      <c r="BO710" s="118"/>
      <c r="BP710" s="118"/>
      <c r="BQ710" s="118"/>
      <c r="BR710" s="118"/>
      <c r="BS710" s="118"/>
      <c r="BT710" s="118"/>
      <c r="BU710" s="118"/>
    </row>
    <row r="711" spans="2:73" ht="12.75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118"/>
      <c r="BO711" s="118"/>
      <c r="BP711" s="118"/>
      <c r="BQ711" s="118"/>
      <c r="BR711" s="118"/>
      <c r="BS711" s="118"/>
      <c r="BT711" s="118"/>
      <c r="BU711" s="118"/>
    </row>
    <row r="712" spans="2:73" ht="12.75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118"/>
      <c r="BO712" s="118"/>
      <c r="BP712" s="118"/>
      <c r="BQ712" s="118"/>
      <c r="BR712" s="118"/>
      <c r="BS712" s="118"/>
      <c r="BT712" s="118"/>
      <c r="BU712" s="118"/>
    </row>
    <row r="713" spans="2:73" ht="12.75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118"/>
      <c r="BO713" s="118"/>
      <c r="BP713" s="118"/>
      <c r="BQ713" s="118"/>
      <c r="BR713" s="118"/>
      <c r="BS713" s="118"/>
      <c r="BT713" s="118"/>
      <c r="BU713" s="118"/>
    </row>
    <row r="714" spans="2:73" ht="12.7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118"/>
      <c r="BO714" s="118"/>
      <c r="BP714" s="118"/>
      <c r="BQ714" s="118"/>
      <c r="BR714" s="118"/>
      <c r="BS714" s="118"/>
      <c r="BT714" s="118"/>
      <c r="BU714" s="118"/>
    </row>
    <row r="715" spans="2:73" ht="12.75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118"/>
      <c r="BO715" s="118"/>
      <c r="BP715" s="118"/>
      <c r="BQ715" s="118"/>
      <c r="BR715" s="118"/>
      <c r="BS715" s="118"/>
      <c r="BT715" s="118"/>
      <c r="BU715" s="118"/>
    </row>
    <row r="716" spans="2:73" ht="12.75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118"/>
      <c r="BO716" s="118"/>
      <c r="BP716" s="118"/>
      <c r="BQ716" s="118"/>
      <c r="BR716" s="118"/>
      <c r="BS716" s="118"/>
      <c r="BT716" s="118"/>
      <c r="BU716" s="118"/>
    </row>
    <row r="717" spans="2:73" ht="12.75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118"/>
      <c r="BO717" s="118"/>
      <c r="BP717" s="118"/>
      <c r="BQ717" s="118"/>
      <c r="BR717" s="118"/>
      <c r="BS717" s="118"/>
      <c r="BT717" s="118"/>
      <c r="BU717" s="118"/>
    </row>
    <row r="718" spans="2:73" ht="12.75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118"/>
      <c r="BO718" s="118"/>
      <c r="BP718" s="118"/>
      <c r="BQ718" s="118"/>
      <c r="BR718" s="118"/>
      <c r="BS718" s="118"/>
      <c r="BT718" s="118"/>
      <c r="BU718" s="118"/>
    </row>
    <row r="719" spans="2:73" ht="12.75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118"/>
      <c r="BO719" s="118"/>
      <c r="BP719" s="118"/>
      <c r="BQ719" s="118"/>
      <c r="BR719" s="118"/>
      <c r="BS719" s="118"/>
      <c r="BT719" s="118"/>
      <c r="BU719" s="118"/>
    </row>
    <row r="720" spans="2:73" ht="12.75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118"/>
      <c r="BO720" s="118"/>
      <c r="BP720" s="118"/>
      <c r="BQ720" s="118"/>
      <c r="BR720" s="118"/>
      <c r="BS720" s="118"/>
      <c r="BT720" s="118"/>
      <c r="BU720" s="118"/>
    </row>
    <row r="721" spans="2:73" ht="12.75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118"/>
      <c r="BO721" s="118"/>
      <c r="BP721" s="118"/>
      <c r="BQ721" s="118"/>
      <c r="BR721" s="118"/>
      <c r="BS721" s="118"/>
      <c r="BT721" s="118"/>
      <c r="BU721" s="118"/>
    </row>
    <row r="722" spans="2:73" ht="12.75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118"/>
      <c r="BO722" s="118"/>
      <c r="BP722" s="118"/>
      <c r="BQ722" s="118"/>
      <c r="BR722" s="118"/>
      <c r="BS722" s="118"/>
      <c r="BT722" s="118"/>
      <c r="BU722" s="118"/>
    </row>
    <row r="723" spans="2:73" ht="12.75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118"/>
      <c r="BO723" s="118"/>
      <c r="BP723" s="118"/>
      <c r="BQ723" s="118"/>
      <c r="BR723" s="118"/>
      <c r="BS723" s="118"/>
      <c r="BT723" s="118"/>
      <c r="BU723" s="118"/>
    </row>
    <row r="724" spans="2:73" ht="12.75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118"/>
      <c r="BO724" s="118"/>
      <c r="BP724" s="118"/>
      <c r="BQ724" s="118"/>
      <c r="BR724" s="118"/>
      <c r="BS724" s="118"/>
      <c r="BT724" s="118"/>
      <c r="BU724" s="118"/>
    </row>
    <row r="725" spans="2:73" ht="12.75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118"/>
      <c r="BO725" s="118"/>
      <c r="BP725" s="118"/>
      <c r="BQ725" s="118"/>
      <c r="BR725" s="118"/>
      <c r="BS725" s="118"/>
      <c r="BT725" s="118"/>
      <c r="BU725" s="118"/>
    </row>
    <row r="726" spans="2:73" ht="12.75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118"/>
      <c r="BO726" s="118"/>
      <c r="BP726" s="118"/>
      <c r="BQ726" s="118"/>
      <c r="BR726" s="118"/>
      <c r="BS726" s="118"/>
      <c r="BT726" s="118"/>
      <c r="BU726" s="118"/>
    </row>
    <row r="727" spans="2:73" ht="12.75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118"/>
      <c r="BO727" s="118"/>
      <c r="BP727" s="118"/>
      <c r="BQ727" s="118"/>
      <c r="BR727" s="118"/>
      <c r="BS727" s="118"/>
      <c r="BT727" s="118"/>
      <c r="BU727" s="118"/>
    </row>
    <row r="728" spans="2:73" ht="12.75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118"/>
      <c r="BO728" s="118"/>
      <c r="BP728" s="118"/>
      <c r="BQ728" s="118"/>
      <c r="BR728" s="118"/>
      <c r="BS728" s="118"/>
      <c r="BT728" s="118"/>
      <c r="BU728" s="118"/>
    </row>
    <row r="729" spans="2:73" ht="12.75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118"/>
      <c r="BO729" s="118"/>
      <c r="BP729" s="118"/>
      <c r="BQ729" s="118"/>
      <c r="BR729" s="118"/>
      <c r="BS729" s="118"/>
      <c r="BT729" s="118"/>
      <c r="BU729" s="118"/>
    </row>
    <row r="730" spans="2:73" ht="12.75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118"/>
      <c r="BO730" s="118"/>
      <c r="BP730" s="118"/>
      <c r="BQ730" s="118"/>
      <c r="BR730" s="118"/>
      <c r="BS730" s="118"/>
      <c r="BT730" s="118"/>
      <c r="BU730" s="118"/>
    </row>
    <row r="731" spans="2:73" ht="12.75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118"/>
      <c r="BO731" s="118"/>
      <c r="BP731" s="118"/>
      <c r="BQ731" s="118"/>
      <c r="BR731" s="118"/>
      <c r="BS731" s="118"/>
      <c r="BT731" s="118"/>
      <c r="BU731" s="118"/>
    </row>
    <row r="732" spans="2:73" ht="12.75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118"/>
      <c r="BO732" s="118"/>
      <c r="BP732" s="118"/>
      <c r="BQ732" s="118"/>
      <c r="BR732" s="118"/>
      <c r="BS732" s="118"/>
      <c r="BT732" s="118"/>
      <c r="BU732" s="118"/>
    </row>
    <row r="733" spans="2:73" ht="12.75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118"/>
      <c r="BO733" s="118"/>
      <c r="BP733" s="118"/>
      <c r="BQ733" s="118"/>
      <c r="BR733" s="118"/>
      <c r="BS733" s="118"/>
      <c r="BT733" s="118"/>
      <c r="BU733" s="118"/>
    </row>
    <row r="734" spans="2:73" ht="12.75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118"/>
      <c r="BO734" s="118"/>
      <c r="BP734" s="118"/>
      <c r="BQ734" s="118"/>
      <c r="BR734" s="118"/>
      <c r="BS734" s="118"/>
      <c r="BT734" s="118"/>
      <c r="BU734" s="118"/>
    </row>
    <row r="735" spans="2:73" ht="12.75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118"/>
      <c r="BO735" s="118"/>
      <c r="BP735" s="118"/>
      <c r="BQ735" s="118"/>
      <c r="BR735" s="118"/>
      <c r="BS735" s="118"/>
      <c r="BT735" s="118"/>
      <c r="BU735" s="118"/>
    </row>
    <row r="736" spans="2:73" ht="12.75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118"/>
      <c r="BO736" s="118"/>
      <c r="BP736" s="118"/>
      <c r="BQ736" s="118"/>
      <c r="BR736" s="118"/>
      <c r="BS736" s="118"/>
      <c r="BT736" s="118"/>
      <c r="BU736" s="118"/>
    </row>
    <row r="737" spans="2:73" ht="12.75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118"/>
      <c r="BO737" s="118"/>
      <c r="BP737" s="118"/>
      <c r="BQ737" s="118"/>
      <c r="BR737" s="118"/>
      <c r="BS737" s="118"/>
      <c r="BT737" s="118"/>
      <c r="BU737" s="118"/>
    </row>
    <row r="738" spans="2:73" ht="12.75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118"/>
      <c r="BO738" s="118"/>
      <c r="BP738" s="118"/>
      <c r="BQ738" s="118"/>
      <c r="BR738" s="118"/>
      <c r="BS738" s="118"/>
      <c r="BT738" s="118"/>
      <c r="BU738" s="118"/>
    </row>
    <row r="739" spans="2:73" ht="12.75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118"/>
      <c r="BO739" s="118"/>
      <c r="BP739" s="118"/>
      <c r="BQ739" s="118"/>
      <c r="BR739" s="118"/>
      <c r="BS739" s="118"/>
      <c r="BT739" s="118"/>
      <c r="BU739" s="118"/>
    </row>
    <row r="740" spans="2:73" ht="12.75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118"/>
      <c r="BO740" s="118"/>
      <c r="BP740" s="118"/>
      <c r="BQ740" s="118"/>
      <c r="BR740" s="118"/>
      <c r="BS740" s="118"/>
      <c r="BT740" s="118"/>
      <c r="BU740" s="118"/>
    </row>
    <row r="741" spans="2:73" ht="12.75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118"/>
      <c r="BO741" s="118"/>
      <c r="BP741" s="118"/>
      <c r="BQ741" s="118"/>
      <c r="BR741" s="118"/>
      <c r="BS741" s="118"/>
      <c r="BT741" s="118"/>
      <c r="BU741" s="118"/>
    </row>
    <row r="742" spans="2:73" ht="12.75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118"/>
      <c r="BO742" s="118"/>
      <c r="BP742" s="118"/>
      <c r="BQ742" s="118"/>
      <c r="BR742" s="118"/>
      <c r="BS742" s="118"/>
      <c r="BT742" s="118"/>
      <c r="BU742" s="118"/>
    </row>
    <row r="743" spans="2:73" ht="12.75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118"/>
      <c r="BO743" s="118"/>
      <c r="BP743" s="118"/>
      <c r="BQ743" s="118"/>
      <c r="BR743" s="118"/>
      <c r="BS743" s="118"/>
      <c r="BT743" s="118"/>
      <c r="BU743" s="118"/>
    </row>
    <row r="744" spans="2:73" ht="12.75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118"/>
      <c r="BO744" s="118"/>
      <c r="BP744" s="118"/>
      <c r="BQ744" s="118"/>
      <c r="BR744" s="118"/>
      <c r="BS744" s="118"/>
      <c r="BT744" s="118"/>
      <c r="BU744" s="118"/>
    </row>
    <row r="745" spans="2:73" ht="12.75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118"/>
      <c r="BO745" s="118"/>
      <c r="BP745" s="118"/>
      <c r="BQ745" s="118"/>
      <c r="BR745" s="118"/>
      <c r="BS745" s="118"/>
      <c r="BT745" s="118"/>
      <c r="BU745" s="118"/>
    </row>
    <row r="746" spans="2:73" ht="12.75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118"/>
      <c r="BO746" s="118"/>
      <c r="BP746" s="118"/>
      <c r="BQ746" s="118"/>
      <c r="BR746" s="118"/>
      <c r="BS746" s="118"/>
      <c r="BT746" s="118"/>
      <c r="BU746" s="118"/>
    </row>
    <row r="747" spans="2:73" ht="12.75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118"/>
      <c r="BO747" s="118"/>
      <c r="BP747" s="118"/>
      <c r="BQ747" s="118"/>
      <c r="BR747" s="118"/>
      <c r="BS747" s="118"/>
      <c r="BT747" s="118"/>
      <c r="BU747" s="118"/>
    </row>
    <row r="748" spans="2:73" ht="12.75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118"/>
      <c r="BO748" s="118"/>
      <c r="BP748" s="118"/>
      <c r="BQ748" s="118"/>
      <c r="BR748" s="118"/>
      <c r="BS748" s="118"/>
      <c r="BT748" s="118"/>
      <c r="BU748" s="118"/>
    </row>
    <row r="749" spans="2:73" ht="12.75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118"/>
      <c r="BO749" s="118"/>
      <c r="BP749" s="118"/>
      <c r="BQ749" s="118"/>
      <c r="BR749" s="118"/>
      <c r="BS749" s="118"/>
      <c r="BT749" s="118"/>
      <c r="BU749" s="118"/>
    </row>
    <row r="750" spans="2:73" ht="12.75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118"/>
      <c r="BO750" s="118"/>
      <c r="BP750" s="118"/>
      <c r="BQ750" s="118"/>
      <c r="BR750" s="118"/>
      <c r="BS750" s="118"/>
      <c r="BT750" s="118"/>
      <c r="BU750" s="118"/>
    </row>
    <row r="751" spans="2:73" ht="12.75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118"/>
      <c r="BO751" s="118"/>
      <c r="BP751" s="118"/>
      <c r="BQ751" s="118"/>
      <c r="BR751" s="118"/>
      <c r="BS751" s="118"/>
      <c r="BT751" s="118"/>
      <c r="BU751" s="118"/>
    </row>
    <row r="752" spans="2:73" ht="12.75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118"/>
      <c r="BO752" s="118"/>
      <c r="BP752" s="118"/>
      <c r="BQ752" s="118"/>
      <c r="BR752" s="118"/>
      <c r="BS752" s="118"/>
      <c r="BT752" s="118"/>
      <c r="BU752" s="118"/>
    </row>
    <row r="753" spans="2:73" ht="12.75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118"/>
      <c r="BO753" s="118"/>
      <c r="BP753" s="118"/>
      <c r="BQ753" s="118"/>
      <c r="BR753" s="118"/>
      <c r="BS753" s="118"/>
      <c r="BT753" s="118"/>
      <c r="BU753" s="118"/>
    </row>
    <row r="754" spans="2:73" ht="12.75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118"/>
      <c r="BO754" s="118"/>
      <c r="BP754" s="118"/>
      <c r="BQ754" s="118"/>
      <c r="BR754" s="118"/>
      <c r="BS754" s="118"/>
      <c r="BT754" s="118"/>
      <c r="BU754" s="118"/>
    </row>
    <row r="755" spans="2:73" ht="12.75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118"/>
      <c r="BO755" s="118"/>
      <c r="BP755" s="118"/>
      <c r="BQ755" s="118"/>
      <c r="BR755" s="118"/>
      <c r="BS755" s="118"/>
      <c r="BT755" s="118"/>
      <c r="BU755" s="118"/>
    </row>
    <row r="756" spans="2:73" ht="12.75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118"/>
      <c r="BO756" s="118"/>
      <c r="BP756" s="118"/>
      <c r="BQ756" s="118"/>
      <c r="BR756" s="118"/>
      <c r="BS756" s="118"/>
      <c r="BT756" s="118"/>
      <c r="BU756" s="118"/>
    </row>
    <row r="757" spans="2:73" ht="12.75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118"/>
      <c r="BO757" s="118"/>
      <c r="BP757" s="118"/>
      <c r="BQ757" s="118"/>
      <c r="BR757" s="118"/>
      <c r="BS757" s="118"/>
      <c r="BT757" s="118"/>
      <c r="BU757" s="118"/>
    </row>
    <row r="758" spans="2:73" ht="12.75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118"/>
      <c r="BO758" s="118"/>
      <c r="BP758" s="118"/>
      <c r="BQ758" s="118"/>
      <c r="BR758" s="118"/>
      <c r="BS758" s="118"/>
      <c r="BT758" s="118"/>
      <c r="BU758" s="118"/>
    </row>
    <row r="759" spans="2:73" ht="12.75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118"/>
      <c r="BO759" s="118"/>
      <c r="BP759" s="118"/>
      <c r="BQ759" s="118"/>
      <c r="BR759" s="118"/>
      <c r="BS759" s="118"/>
      <c r="BT759" s="118"/>
      <c r="BU759" s="118"/>
    </row>
    <row r="760" spans="2:73" ht="12.75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118"/>
      <c r="BO760" s="118"/>
      <c r="BP760" s="118"/>
      <c r="BQ760" s="118"/>
      <c r="BR760" s="118"/>
      <c r="BS760" s="118"/>
      <c r="BT760" s="118"/>
      <c r="BU760" s="118"/>
    </row>
    <row r="761" spans="2:73" ht="12.75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118"/>
      <c r="BO761" s="118"/>
      <c r="BP761" s="118"/>
      <c r="BQ761" s="118"/>
      <c r="BR761" s="118"/>
      <c r="BS761" s="118"/>
      <c r="BT761" s="118"/>
      <c r="BU761" s="118"/>
    </row>
    <row r="762" spans="2:73" ht="12.75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118"/>
      <c r="BO762" s="118"/>
      <c r="BP762" s="118"/>
      <c r="BQ762" s="118"/>
      <c r="BR762" s="118"/>
      <c r="BS762" s="118"/>
      <c r="BT762" s="118"/>
      <c r="BU762" s="118"/>
    </row>
    <row r="763" spans="2:73" ht="12.75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118"/>
      <c r="BO763" s="118"/>
      <c r="BP763" s="118"/>
      <c r="BQ763" s="118"/>
      <c r="BR763" s="118"/>
      <c r="BS763" s="118"/>
      <c r="BT763" s="118"/>
      <c r="BU763" s="118"/>
    </row>
    <row r="764" spans="2:73" ht="12.75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118"/>
      <c r="BO764" s="118"/>
      <c r="BP764" s="118"/>
      <c r="BQ764" s="118"/>
      <c r="BR764" s="118"/>
      <c r="BS764" s="118"/>
      <c r="BT764" s="118"/>
      <c r="BU764" s="118"/>
    </row>
    <row r="765" spans="2:73" ht="12.75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118"/>
      <c r="BO765" s="118"/>
      <c r="BP765" s="118"/>
      <c r="BQ765" s="118"/>
      <c r="BR765" s="118"/>
      <c r="BS765" s="118"/>
      <c r="BT765" s="118"/>
      <c r="BU765" s="118"/>
    </row>
    <row r="766" spans="2:73" ht="12.75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118"/>
      <c r="BO766" s="118"/>
      <c r="BP766" s="118"/>
      <c r="BQ766" s="118"/>
      <c r="BR766" s="118"/>
      <c r="BS766" s="118"/>
      <c r="BT766" s="118"/>
      <c r="BU766" s="118"/>
    </row>
    <row r="767" spans="2:73" ht="12.75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118"/>
      <c r="BO767" s="118"/>
      <c r="BP767" s="118"/>
      <c r="BQ767" s="118"/>
      <c r="BR767" s="118"/>
      <c r="BS767" s="118"/>
      <c r="BT767" s="118"/>
      <c r="BU767" s="118"/>
    </row>
    <row r="768" spans="2:73" ht="12.75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118"/>
      <c r="BO768" s="118"/>
      <c r="BP768" s="118"/>
      <c r="BQ768" s="118"/>
      <c r="BR768" s="118"/>
      <c r="BS768" s="118"/>
      <c r="BT768" s="118"/>
      <c r="BU768" s="118"/>
    </row>
    <row r="769" spans="2:73" ht="12.75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118"/>
      <c r="BO769" s="118"/>
      <c r="BP769" s="118"/>
      <c r="BQ769" s="118"/>
      <c r="BR769" s="118"/>
      <c r="BS769" s="118"/>
      <c r="BT769" s="118"/>
      <c r="BU769" s="118"/>
    </row>
    <row r="770" spans="2:73" ht="12.75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118"/>
      <c r="BO770" s="118"/>
      <c r="BP770" s="118"/>
      <c r="BQ770" s="118"/>
      <c r="BR770" s="118"/>
      <c r="BS770" s="118"/>
      <c r="BT770" s="118"/>
      <c r="BU770" s="118"/>
    </row>
    <row r="771" spans="2:73" ht="12.75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118"/>
      <c r="BO771" s="118"/>
      <c r="BP771" s="118"/>
      <c r="BQ771" s="118"/>
      <c r="BR771" s="118"/>
      <c r="BS771" s="118"/>
      <c r="BT771" s="118"/>
      <c r="BU771" s="118"/>
    </row>
    <row r="772" spans="2:73" ht="12.75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118"/>
      <c r="BO772" s="118"/>
      <c r="BP772" s="118"/>
      <c r="BQ772" s="118"/>
      <c r="BR772" s="118"/>
      <c r="BS772" s="118"/>
      <c r="BT772" s="118"/>
      <c r="BU772" s="118"/>
    </row>
    <row r="773" spans="2:73" ht="12.75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118"/>
      <c r="BO773" s="118"/>
      <c r="BP773" s="118"/>
      <c r="BQ773" s="118"/>
      <c r="BR773" s="118"/>
      <c r="BS773" s="118"/>
      <c r="BT773" s="118"/>
      <c r="BU773" s="118"/>
    </row>
    <row r="774" spans="2:73" ht="12.75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118"/>
      <c r="BO774" s="118"/>
      <c r="BP774" s="118"/>
      <c r="BQ774" s="118"/>
      <c r="BR774" s="118"/>
      <c r="BS774" s="118"/>
      <c r="BT774" s="118"/>
      <c r="BU774" s="118"/>
    </row>
    <row r="775" spans="2:73" ht="12.75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118"/>
      <c r="BO775" s="118"/>
      <c r="BP775" s="118"/>
      <c r="BQ775" s="118"/>
      <c r="BR775" s="118"/>
      <c r="BS775" s="118"/>
      <c r="BT775" s="118"/>
      <c r="BU775" s="118"/>
    </row>
    <row r="776" spans="2:73" ht="12.75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118"/>
      <c r="BO776" s="118"/>
      <c r="BP776" s="118"/>
      <c r="BQ776" s="118"/>
      <c r="BR776" s="118"/>
      <c r="BS776" s="118"/>
      <c r="BT776" s="118"/>
      <c r="BU776" s="118"/>
    </row>
    <row r="777" spans="2:73" ht="12.75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118"/>
      <c r="BO777" s="118"/>
      <c r="BP777" s="118"/>
      <c r="BQ777" s="118"/>
      <c r="BR777" s="118"/>
      <c r="BS777" s="118"/>
      <c r="BT777" s="118"/>
      <c r="BU777" s="118"/>
    </row>
    <row r="778" spans="2:73" ht="12.75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118"/>
      <c r="BO778" s="118"/>
      <c r="BP778" s="118"/>
      <c r="BQ778" s="118"/>
      <c r="BR778" s="118"/>
      <c r="BS778" s="118"/>
      <c r="BT778" s="118"/>
      <c r="BU778" s="118"/>
    </row>
    <row r="779" spans="2:73" ht="12.75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118"/>
      <c r="BO779" s="118"/>
      <c r="BP779" s="118"/>
      <c r="BQ779" s="118"/>
      <c r="BR779" s="118"/>
      <c r="BS779" s="118"/>
      <c r="BT779" s="118"/>
      <c r="BU779" s="118"/>
    </row>
    <row r="780" spans="2:73" ht="12.75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118"/>
      <c r="BO780" s="118"/>
      <c r="BP780" s="118"/>
      <c r="BQ780" s="118"/>
      <c r="BR780" s="118"/>
      <c r="BS780" s="118"/>
      <c r="BT780" s="118"/>
      <c r="BU780" s="118"/>
    </row>
    <row r="781" spans="2:73" ht="12.75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118"/>
      <c r="BO781" s="118"/>
      <c r="BP781" s="118"/>
      <c r="BQ781" s="118"/>
      <c r="BR781" s="118"/>
      <c r="BS781" s="118"/>
      <c r="BT781" s="118"/>
      <c r="BU781" s="118"/>
    </row>
    <row r="782" spans="2:73" ht="12.75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118"/>
      <c r="BO782" s="118"/>
      <c r="BP782" s="118"/>
      <c r="BQ782" s="118"/>
      <c r="BR782" s="118"/>
      <c r="BS782" s="118"/>
      <c r="BT782" s="118"/>
      <c r="BU782" s="118"/>
    </row>
    <row r="783" spans="2:73" ht="12.7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118"/>
      <c r="BO783" s="118"/>
      <c r="BP783" s="118"/>
      <c r="BQ783" s="118"/>
      <c r="BR783" s="118"/>
      <c r="BS783" s="118"/>
      <c r="BT783" s="118"/>
      <c r="BU783" s="118"/>
    </row>
    <row r="784" spans="2:73" ht="12.75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118"/>
      <c r="BO784" s="118"/>
      <c r="BP784" s="118"/>
      <c r="BQ784" s="118"/>
      <c r="BR784" s="118"/>
      <c r="BS784" s="118"/>
      <c r="BT784" s="118"/>
      <c r="BU784" s="118"/>
    </row>
    <row r="785" spans="2:73" ht="12.75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118"/>
      <c r="BO785" s="118"/>
      <c r="BP785" s="118"/>
      <c r="BQ785" s="118"/>
      <c r="BR785" s="118"/>
      <c r="BS785" s="118"/>
      <c r="BT785" s="118"/>
      <c r="BU785" s="118"/>
    </row>
    <row r="786" spans="2:73" ht="12.75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118"/>
      <c r="BO786" s="118"/>
      <c r="BP786" s="118"/>
      <c r="BQ786" s="118"/>
      <c r="BR786" s="118"/>
      <c r="BS786" s="118"/>
      <c r="BT786" s="118"/>
      <c r="BU786" s="118"/>
    </row>
    <row r="787" spans="2:73" ht="12.75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118"/>
      <c r="BO787" s="118"/>
      <c r="BP787" s="118"/>
      <c r="BQ787" s="118"/>
      <c r="BR787" s="118"/>
      <c r="BS787" s="118"/>
      <c r="BT787" s="118"/>
      <c r="BU787" s="118"/>
    </row>
    <row r="788" spans="2:73" ht="12.75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118"/>
      <c r="BO788" s="118"/>
      <c r="BP788" s="118"/>
      <c r="BQ788" s="118"/>
      <c r="BR788" s="118"/>
      <c r="BS788" s="118"/>
      <c r="BT788" s="118"/>
      <c r="BU788" s="118"/>
    </row>
    <row r="789" spans="2:73" ht="12.75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118"/>
      <c r="BO789" s="118"/>
      <c r="BP789" s="118"/>
      <c r="BQ789" s="118"/>
      <c r="BR789" s="118"/>
      <c r="BS789" s="118"/>
      <c r="BT789" s="118"/>
      <c r="BU789" s="118"/>
    </row>
    <row r="790" spans="2:73" ht="12.75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118"/>
      <c r="BO790" s="118"/>
      <c r="BP790" s="118"/>
      <c r="BQ790" s="118"/>
      <c r="BR790" s="118"/>
      <c r="BS790" s="118"/>
      <c r="BT790" s="118"/>
      <c r="BU790" s="118"/>
    </row>
    <row r="791" spans="2:73" ht="12.75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118"/>
      <c r="BO791" s="118"/>
      <c r="BP791" s="118"/>
      <c r="BQ791" s="118"/>
      <c r="BR791" s="118"/>
      <c r="BS791" s="118"/>
      <c r="BT791" s="118"/>
      <c r="BU791" s="118"/>
    </row>
    <row r="792" spans="2:73" ht="12.75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118"/>
      <c r="BO792" s="118"/>
      <c r="BP792" s="118"/>
      <c r="BQ792" s="118"/>
      <c r="BR792" s="118"/>
      <c r="BS792" s="118"/>
      <c r="BT792" s="118"/>
      <c r="BU792" s="118"/>
    </row>
    <row r="793" spans="2:73" ht="12.7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118"/>
      <c r="BO793" s="118"/>
      <c r="BP793" s="118"/>
      <c r="BQ793" s="118"/>
      <c r="BR793" s="118"/>
      <c r="BS793" s="118"/>
      <c r="BT793" s="118"/>
      <c r="BU793" s="118"/>
    </row>
    <row r="794" spans="2:73" ht="12.75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118"/>
      <c r="BO794" s="118"/>
      <c r="BP794" s="118"/>
      <c r="BQ794" s="118"/>
      <c r="BR794" s="118"/>
      <c r="BS794" s="118"/>
      <c r="BT794" s="118"/>
      <c r="BU794" s="118"/>
    </row>
    <row r="795" spans="2:73" ht="12.75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118"/>
      <c r="BO795" s="118"/>
      <c r="BP795" s="118"/>
      <c r="BQ795" s="118"/>
      <c r="BR795" s="118"/>
      <c r="BS795" s="118"/>
      <c r="BT795" s="118"/>
      <c r="BU795" s="118"/>
    </row>
    <row r="796" spans="2:73" ht="12.75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118"/>
      <c r="BO796" s="118"/>
      <c r="BP796" s="118"/>
      <c r="BQ796" s="118"/>
      <c r="BR796" s="118"/>
      <c r="BS796" s="118"/>
      <c r="BT796" s="118"/>
      <c r="BU796" s="118"/>
    </row>
    <row r="797" spans="2:73" ht="12.75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118"/>
      <c r="BO797" s="118"/>
      <c r="BP797" s="118"/>
      <c r="BQ797" s="118"/>
      <c r="BR797" s="118"/>
      <c r="BS797" s="118"/>
      <c r="BT797" s="118"/>
      <c r="BU797" s="118"/>
    </row>
    <row r="798" spans="2:73" ht="12.75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118"/>
      <c r="BO798" s="118"/>
      <c r="BP798" s="118"/>
      <c r="BQ798" s="118"/>
      <c r="BR798" s="118"/>
      <c r="BS798" s="118"/>
      <c r="BT798" s="118"/>
      <c r="BU798" s="118"/>
    </row>
    <row r="799" spans="2:73" ht="12.75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118"/>
      <c r="BO799" s="118"/>
      <c r="BP799" s="118"/>
      <c r="BQ799" s="118"/>
      <c r="BR799" s="118"/>
      <c r="BS799" s="118"/>
      <c r="BT799" s="118"/>
      <c r="BU799" s="118"/>
    </row>
    <row r="800" spans="2:73" ht="12.75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118"/>
      <c r="BO800" s="118"/>
      <c r="BP800" s="118"/>
      <c r="BQ800" s="118"/>
      <c r="BR800" s="118"/>
      <c r="BS800" s="118"/>
      <c r="BT800" s="118"/>
      <c r="BU800" s="118"/>
    </row>
    <row r="801" spans="2:73" ht="12.75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118"/>
      <c r="BO801" s="118"/>
      <c r="BP801" s="118"/>
      <c r="BQ801" s="118"/>
      <c r="BR801" s="118"/>
      <c r="BS801" s="118"/>
      <c r="BT801" s="118"/>
      <c r="BU801" s="118"/>
    </row>
    <row r="802" spans="2:73" ht="12.75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118"/>
      <c r="BO802" s="118"/>
      <c r="BP802" s="118"/>
      <c r="BQ802" s="118"/>
      <c r="BR802" s="118"/>
      <c r="BS802" s="118"/>
      <c r="BT802" s="118"/>
      <c r="BU802" s="118"/>
    </row>
    <row r="803" spans="2:73" ht="12.75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118"/>
      <c r="BO803" s="118"/>
      <c r="BP803" s="118"/>
      <c r="BQ803" s="118"/>
      <c r="BR803" s="118"/>
      <c r="BS803" s="118"/>
      <c r="BT803" s="118"/>
      <c r="BU803" s="118"/>
    </row>
    <row r="804" spans="2:73" ht="12.75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118"/>
      <c r="BO804" s="118"/>
      <c r="BP804" s="118"/>
      <c r="BQ804" s="118"/>
      <c r="BR804" s="118"/>
      <c r="BS804" s="118"/>
      <c r="BT804" s="118"/>
      <c r="BU804" s="118"/>
    </row>
    <row r="805" spans="2:73" ht="12.75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118"/>
      <c r="BO805" s="118"/>
      <c r="BP805" s="118"/>
      <c r="BQ805" s="118"/>
      <c r="BR805" s="118"/>
      <c r="BS805" s="118"/>
      <c r="BT805" s="118"/>
      <c r="BU805" s="118"/>
    </row>
    <row r="806" spans="2:73" ht="12.75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118"/>
      <c r="BO806" s="118"/>
      <c r="BP806" s="118"/>
      <c r="BQ806" s="118"/>
      <c r="BR806" s="118"/>
      <c r="BS806" s="118"/>
      <c r="BT806" s="118"/>
      <c r="BU806" s="118"/>
    </row>
    <row r="807" spans="2:73" ht="12.75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118"/>
      <c r="BO807" s="118"/>
      <c r="BP807" s="118"/>
      <c r="BQ807" s="118"/>
      <c r="BR807" s="118"/>
      <c r="BS807" s="118"/>
      <c r="BT807" s="118"/>
      <c r="BU807" s="118"/>
    </row>
    <row r="808" spans="2:73" ht="12.75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118"/>
      <c r="BO808" s="118"/>
      <c r="BP808" s="118"/>
      <c r="BQ808" s="118"/>
      <c r="BR808" s="118"/>
      <c r="BS808" s="118"/>
      <c r="BT808" s="118"/>
      <c r="BU808" s="118"/>
    </row>
    <row r="809" spans="2:73" ht="12.75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118"/>
      <c r="BO809" s="118"/>
      <c r="BP809" s="118"/>
      <c r="BQ809" s="118"/>
      <c r="BR809" s="118"/>
      <c r="BS809" s="118"/>
      <c r="BT809" s="118"/>
      <c r="BU809" s="118"/>
    </row>
    <row r="810" spans="2:73" ht="12.75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118"/>
      <c r="BO810" s="118"/>
      <c r="BP810" s="118"/>
      <c r="BQ810" s="118"/>
      <c r="BR810" s="118"/>
      <c r="BS810" s="118"/>
      <c r="BT810" s="118"/>
      <c r="BU810" s="118"/>
    </row>
    <row r="811" spans="2:73" ht="12.75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118"/>
      <c r="BO811" s="118"/>
      <c r="BP811" s="118"/>
      <c r="BQ811" s="118"/>
      <c r="BR811" s="118"/>
      <c r="BS811" s="118"/>
      <c r="BT811" s="118"/>
      <c r="BU811" s="118"/>
    </row>
    <row r="812" spans="2:73" ht="12.75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118"/>
      <c r="BO812" s="118"/>
      <c r="BP812" s="118"/>
      <c r="BQ812" s="118"/>
      <c r="BR812" s="118"/>
      <c r="BS812" s="118"/>
      <c r="BT812" s="118"/>
      <c r="BU812" s="118"/>
    </row>
    <row r="813" spans="2:73" ht="12.75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118"/>
      <c r="BO813" s="118"/>
      <c r="BP813" s="118"/>
      <c r="BQ813" s="118"/>
      <c r="BR813" s="118"/>
      <c r="BS813" s="118"/>
      <c r="BT813" s="118"/>
      <c r="BU813" s="118"/>
    </row>
    <row r="814" spans="2:73" ht="12.75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118"/>
      <c r="BO814" s="118"/>
      <c r="BP814" s="118"/>
      <c r="BQ814" s="118"/>
      <c r="BR814" s="118"/>
      <c r="BS814" s="118"/>
      <c r="BT814" s="118"/>
      <c r="BU814" s="118"/>
    </row>
    <row r="815" spans="2:73" ht="12.75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118"/>
      <c r="BO815" s="118"/>
      <c r="BP815" s="118"/>
      <c r="BQ815" s="118"/>
      <c r="BR815" s="118"/>
      <c r="BS815" s="118"/>
      <c r="BT815" s="118"/>
      <c r="BU815" s="118"/>
    </row>
    <row r="816" spans="2:73" ht="12.75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118"/>
      <c r="BO816" s="118"/>
      <c r="BP816" s="118"/>
      <c r="BQ816" s="118"/>
      <c r="BR816" s="118"/>
      <c r="BS816" s="118"/>
      <c r="BT816" s="118"/>
      <c r="BU816" s="118"/>
    </row>
    <row r="817" spans="2:73" ht="12.75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118"/>
      <c r="BO817" s="118"/>
      <c r="BP817" s="118"/>
      <c r="BQ817" s="118"/>
      <c r="BR817" s="118"/>
      <c r="BS817" s="118"/>
      <c r="BT817" s="118"/>
      <c r="BU817" s="118"/>
    </row>
    <row r="818" spans="2:73" ht="12.75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118"/>
      <c r="BO818" s="118"/>
      <c r="BP818" s="118"/>
      <c r="BQ818" s="118"/>
      <c r="BR818" s="118"/>
      <c r="BS818" s="118"/>
      <c r="BT818" s="118"/>
      <c r="BU818" s="118"/>
    </row>
    <row r="819" spans="2:73" ht="12.75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118"/>
      <c r="BO819" s="118"/>
      <c r="BP819" s="118"/>
      <c r="BQ819" s="118"/>
      <c r="BR819" s="118"/>
      <c r="BS819" s="118"/>
      <c r="BT819" s="118"/>
      <c r="BU819" s="118"/>
    </row>
    <row r="820" spans="2:73" ht="12.75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118"/>
      <c r="BO820" s="118"/>
      <c r="BP820" s="118"/>
      <c r="BQ820" s="118"/>
      <c r="BR820" s="118"/>
      <c r="BS820" s="118"/>
      <c r="BT820" s="118"/>
      <c r="BU820" s="118"/>
    </row>
    <row r="821" spans="2:73" ht="12.75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118"/>
      <c r="BO821" s="118"/>
      <c r="BP821" s="118"/>
      <c r="BQ821" s="118"/>
      <c r="BR821" s="118"/>
      <c r="BS821" s="118"/>
      <c r="BT821" s="118"/>
      <c r="BU821" s="118"/>
    </row>
    <row r="822" spans="2:73" ht="12.75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118"/>
      <c r="BO822" s="118"/>
      <c r="BP822" s="118"/>
      <c r="BQ822" s="118"/>
      <c r="BR822" s="118"/>
      <c r="BS822" s="118"/>
      <c r="BT822" s="118"/>
      <c r="BU822" s="118"/>
    </row>
    <row r="823" spans="2:73" ht="12.75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118"/>
      <c r="BO823" s="118"/>
      <c r="BP823" s="118"/>
      <c r="BQ823" s="118"/>
      <c r="BR823" s="118"/>
      <c r="BS823" s="118"/>
      <c r="BT823" s="118"/>
      <c r="BU823" s="118"/>
    </row>
    <row r="824" spans="2:73" ht="12.75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118"/>
      <c r="BO824" s="118"/>
      <c r="BP824" s="118"/>
      <c r="BQ824" s="118"/>
      <c r="BR824" s="118"/>
      <c r="BS824" s="118"/>
      <c r="BT824" s="118"/>
      <c r="BU824" s="118"/>
    </row>
    <row r="825" spans="2:73" ht="12.75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118"/>
      <c r="BO825" s="118"/>
      <c r="BP825" s="118"/>
      <c r="BQ825" s="118"/>
      <c r="BR825" s="118"/>
      <c r="BS825" s="118"/>
      <c r="BT825" s="118"/>
      <c r="BU825" s="118"/>
    </row>
    <row r="826" spans="2:73" ht="12.75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118"/>
      <c r="BO826" s="118"/>
      <c r="BP826" s="118"/>
      <c r="BQ826" s="118"/>
      <c r="BR826" s="118"/>
      <c r="BS826" s="118"/>
      <c r="BT826" s="118"/>
      <c r="BU826" s="118"/>
    </row>
    <row r="827" spans="2:73" ht="12.75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118"/>
      <c r="BO827" s="118"/>
      <c r="BP827" s="118"/>
      <c r="BQ827" s="118"/>
      <c r="BR827" s="118"/>
      <c r="BS827" s="118"/>
      <c r="BT827" s="118"/>
      <c r="BU827" s="118"/>
    </row>
    <row r="828" spans="2:73" ht="12.75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118"/>
      <c r="BO828" s="118"/>
      <c r="BP828" s="118"/>
      <c r="BQ828" s="118"/>
      <c r="BR828" s="118"/>
      <c r="BS828" s="118"/>
      <c r="BT828" s="118"/>
      <c r="BU828" s="118"/>
    </row>
    <row r="829" spans="2:73" ht="12.75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118"/>
      <c r="BO829" s="118"/>
      <c r="BP829" s="118"/>
      <c r="BQ829" s="118"/>
      <c r="BR829" s="118"/>
      <c r="BS829" s="118"/>
      <c r="BT829" s="118"/>
      <c r="BU829" s="118"/>
    </row>
    <row r="830" spans="2:73" ht="12.75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118"/>
      <c r="BO830" s="118"/>
      <c r="BP830" s="118"/>
      <c r="BQ830" s="118"/>
      <c r="BR830" s="118"/>
      <c r="BS830" s="118"/>
      <c r="BT830" s="118"/>
      <c r="BU830" s="118"/>
    </row>
    <row r="831" spans="2:73" ht="12.75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118"/>
      <c r="BO831" s="118"/>
      <c r="BP831" s="118"/>
      <c r="BQ831" s="118"/>
      <c r="BR831" s="118"/>
      <c r="BS831" s="118"/>
      <c r="BT831" s="118"/>
      <c r="BU831" s="118"/>
    </row>
    <row r="832" spans="2:73" ht="12.75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118"/>
      <c r="BO832" s="118"/>
      <c r="BP832" s="118"/>
      <c r="BQ832" s="118"/>
      <c r="BR832" s="118"/>
      <c r="BS832" s="118"/>
      <c r="BT832" s="118"/>
      <c r="BU832" s="118"/>
    </row>
    <row r="833" spans="2:73" ht="12.75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118"/>
      <c r="BO833" s="118"/>
      <c r="BP833" s="118"/>
      <c r="BQ833" s="118"/>
      <c r="BR833" s="118"/>
      <c r="BS833" s="118"/>
      <c r="BT833" s="118"/>
      <c r="BU833" s="118"/>
    </row>
    <row r="834" spans="2:73" ht="12.75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118"/>
      <c r="BO834" s="118"/>
      <c r="BP834" s="118"/>
      <c r="BQ834" s="118"/>
      <c r="BR834" s="118"/>
      <c r="BS834" s="118"/>
      <c r="BT834" s="118"/>
      <c r="BU834" s="118"/>
    </row>
    <row r="835" spans="2:73" ht="12.75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118"/>
      <c r="BO835" s="118"/>
      <c r="BP835" s="118"/>
      <c r="BQ835" s="118"/>
      <c r="BR835" s="118"/>
      <c r="BS835" s="118"/>
      <c r="BT835" s="118"/>
      <c r="BU835" s="118"/>
    </row>
    <row r="836" spans="2:73" ht="12.75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118"/>
      <c r="BO836" s="118"/>
      <c r="BP836" s="118"/>
      <c r="BQ836" s="118"/>
      <c r="BR836" s="118"/>
      <c r="BS836" s="118"/>
      <c r="BT836" s="118"/>
      <c r="BU836" s="118"/>
    </row>
    <row r="837" spans="2:73" ht="12.75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118"/>
      <c r="BO837" s="118"/>
      <c r="BP837" s="118"/>
      <c r="BQ837" s="118"/>
      <c r="BR837" s="118"/>
      <c r="BS837" s="118"/>
      <c r="BT837" s="118"/>
      <c r="BU837" s="118"/>
    </row>
    <row r="838" spans="2:73" ht="12.75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118"/>
      <c r="BO838" s="118"/>
      <c r="BP838" s="118"/>
      <c r="BQ838" s="118"/>
      <c r="BR838" s="118"/>
      <c r="BS838" s="118"/>
      <c r="BT838" s="118"/>
      <c r="BU838" s="118"/>
    </row>
    <row r="839" spans="2:73" ht="12.75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118"/>
      <c r="BO839" s="118"/>
      <c r="BP839" s="118"/>
      <c r="BQ839" s="118"/>
      <c r="BR839" s="118"/>
      <c r="BS839" s="118"/>
      <c r="BT839" s="118"/>
      <c r="BU839" s="118"/>
    </row>
    <row r="840" spans="2:73" ht="12.75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118"/>
      <c r="BO840" s="118"/>
      <c r="BP840" s="118"/>
      <c r="BQ840" s="118"/>
      <c r="BR840" s="118"/>
      <c r="BS840" s="118"/>
      <c r="BT840" s="118"/>
      <c r="BU840" s="118"/>
    </row>
    <row r="841" spans="2:73" ht="12.75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118"/>
      <c r="BO841" s="118"/>
      <c r="BP841" s="118"/>
      <c r="BQ841" s="118"/>
      <c r="BR841" s="118"/>
      <c r="BS841" s="118"/>
      <c r="BT841" s="118"/>
      <c r="BU841" s="118"/>
    </row>
    <row r="842" spans="2:73" ht="12.75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118"/>
      <c r="BO842" s="118"/>
      <c r="BP842" s="118"/>
      <c r="BQ842" s="118"/>
      <c r="BR842" s="118"/>
      <c r="BS842" s="118"/>
      <c r="BT842" s="118"/>
      <c r="BU842" s="118"/>
    </row>
    <row r="843" spans="2:73" ht="12.75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118"/>
      <c r="BO843" s="118"/>
      <c r="BP843" s="118"/>
      <c r="BQ843" s="118"/>
      <c r="BR843" s="118"/>
      <c r="BS843" s="118"/>
      <c r="BT843" s="118"/>
      <c r="BU843" s="118"/>
    </row>
    <row r="844" spans="2:73" ht="12.75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118"/>
      <c r="BO844" s="118"/>
      <c r="BP844" s="118"/>
      <c r="BQ844" s="118"/>
      <c r="BR844" s="118"/>
      <c r="BS844" s="118"/>
      <c r="BT844" s="118"/>
      <c r="BU844" s="118"/>
    </row>
    <row r="845" spans="2:73" ht="12.75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118"/>
      <c r="BO845" s="118"/>
      <c r="BP845" s="118"/>
      <c r="BQ845" s="118"/>
      <c r="BR845" s="118"/>
      <c r="BS845" s="118"/>
      <c r="BT845" s="118"/>
      <c r="BU845" s="118"/>
    </row>
    <row r="846" spans="2:73" ht="12.75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118"/>
      <c r="BO846" s="118"/>
      <c r="BP846" s="118"/>
      <c r="BQ846" s="118"/>
      <c r="BR846" s="118"/>
      <c r="BS846" s="118"/>
      <c r="BT846" s="118"/>
      <c r="BU846" s="118"/>
    </row>
    <row r="847" spans="2:73" ht="12.75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118"/>
      <c r="BO847" s="118"/>
      <c r="BP847" s="118"/>
      <c r="BQ847" s="118"/>
      <c r="BR847" s="118"/>
      <c r="BS847" s="118"/>
      <c r="BT847" s="118"/>
      <c r="BU847" s="118"/>
    </row>
    <row r="848" spans="2:73" ht="12.75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118"/>
      <c r="BO848" s="118"/>
      <c r="BP848" s="118"/>
      <c r="BQ848" s="118"/>
      <c r="BR848" s="118"/>
      <c r="BS848" s="118"/>
      <c r="BT848" s="118"/>
      <c r="BU848" s="118"/>
    </row>
    <row r="849" spans="2:73" ht="12.75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118"/>
      <c r="BO849" s="118"/>
      <c r="BP849" s="118"/>
      <c r="BQ849" s="118"/>
      <c r="BR849" s="118"/>
      <c r="BS849" s="118"/>
      <c r="BT849" s="118"/>
      <c r="BU849" s="118"/>
    </row>
    <row r="850" spans="2:73" ht="12.75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118"/>
      <c r="BO850" s="118"/>
      <c r="BP850" s="118"/>
      <c r="BQ850" s="118"/>
      <c r="BR850" s="118"/>
      <c r="BS850" s="118"/>
      <c r="BT850" s="118"/>
      <c r="BU850" s="118"/>
    </row>
    <row r="851" spans="2:73" ht="12.75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118"/>
      <c r="BO851" s="118"/>
      <c r="BP851" s="118"/>
      <c r="BQ851" s="118"/>
      <c r="BR851" s="118"/>
      <c r="BS851" s="118"/>
      <c r="BT851" s="118"/>
      <c r="BU851" s="118"/>
    </row>
    <row r="852" spans="2:73" ht="12.75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118"/>
      <c r="BO852" s="118"/>
      <c r="BP852" s="118"/>
      <c r="BQ852" s="118"/>
      <c r="BR852" s="118"/>
      <c r="BS852" s="118"/>
      <c r="BT852" s="118"/>
      <c r="BU852" s="118"/>
    </row>
    <row r="853" spans="2:73" ht="12.75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118"/>
      <c r="BO853" s="118"/>
      <c r="BP853" s="118"/>
      <c r="BQ853" s="118"/>
      <c r="BR853" s="118"/>
      <c r="BS853" s="118"/>
      <c r="BT853" s="118"/>
      <c r="BU853" s="118"/>
    </row>
    <row r="854" spans="2:73" ht="12.75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118"/>
      <c r="BO854" s="118"/>
      <c r="BP854" s="118"/>
      <c r="BQ854" s="118"/>
      <c r="BR854" s="118"/>
      <c r="BS854" s="118"/>
      <c r="BT854" s="118"/>
      <c r="BU854" s="118"/>
    </row>
    <row r="855" spans="2:73" ht="12.75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118"/>
      <c r="BO855" s="118"/>
      <c r="BP855" s="118"/>
      <c r="BQ855" s="118"/>
      <c r="BR855" s="118"/>
      <c r="BS855" s="118"/>
      <c r="BT855" s="118"/>
      <c r="BU855" s="118"/>
    </row>
    <row r="856" spans="2:73" ht="12.75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118"/>
      <c r="BO856" s="118"/>
      <c r="BP856" s="118"/>
      <c r="BQ856" s="118"/>
      <c r="BR856" s="118"/>
      <c r="BS856" s="118"/>
      <c r="BT856" s="118"/>
      <c r="BU856" s="118"/>
    </row>
    <row r="857" spans="2:73" ht="12.75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118"/>
      <c r="BO857" s="118"/>
      <c r="BP857" s="118"/>
      <c r="BQ857" s="118"/>
      <c r="BR857" s="118"/>
      <c r="BS857" s="118"/>
      <c r="BT857" s="118"/>
      <c r="BU857" s="118"/>
    </row>
    <row r="858" spans="2:73" ht="12.75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118"/>
      <c r="BO858" s="118"/>
      <c r="BP858" s="118"/>
      <c r="BQ858" s="118"/>
      <c r="BR858" s="118"/>
      <c r="BS858" s="118"/>
      <c r="BT858" s="118"/>
      <c r="BU858" s="118"/>
    </row>
    <row r="859" spans="2:73" ht="12.75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118"/>
      <c r="BO859" s="118"/>
      <c r="BP859" s="118"/>
      <c r="BQ859" s="118"/>
      <c r="BR859" s="118"/>
      <c r="BS859" s="118"/>
      <c r="BT859" s="118"/>
      <c r="BU859" s="118"/>
    </row>
    <row r="860" spans="2:73" ht="12.75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118"/>
      <c r="BO860" s="118"/>
      <c r="BP860" s="118"/>
      <c r="BQ860" s="118"/>
      <c r="BR860" s="118"/>
      <c r="BS860" s="118"/>
      <c r="BT860" s="118"/>
      <c r="BU860" s="118"/>
    </row>
    <row r="861" spans="2:73" ht="12.7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118"/>
      <c r="BO861" s="118"/>
      <c r="BP861" s="118"/>
      <c r="BQ861" s="118"/>
      <c r="BR861" s="118"/>
      <c r="BS861" s="118"/>
      <c r="BT861" s="118"/>
      <c r="BU861" s="118"/>
    </row>
    <row r="862" spans="2:73" ht="12.75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118"/>
      <c r="BO862" s="118"/>
      <c r="BP862" s="118"/>
      <c r="BQ862" s="118"/>
      <c r="BR862" s="118"/>
      <c r="BS862" s="118"/>
      <c r="BT862" s="118"/>
      <c r="BU862" s="118"/>
    </row>
    <row r="863" spans="2:73" ht="12.75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118"/>
      <c r="BO863" s="118"/>
      <c r="BP863" s="118"/>
      <c r="BQ863" s="118"/>
      <c r="BR863" s="118"/>
      <c r="BS863" s="118"/>
      <c r="BT863" s="118"/>
      <c r="BU863" s="118"/>
    </row>
    <row r="864" spans="2:73" ht="12.75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118"/>
      <c r="BO864" s="118"/>
      <c r="BP864" s="118"/>
      <c r="BQ864" s="118"/>
      <c r="BR864" s="118"/>
      <c r="BS864" s="118"/>
      <c r="BT864" s="118"/>
      <c r="BU864" s="118"/>
    </row>
    <row r="865" spans="2:73" ht="12.75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118"/>
      <c r="BO865" s="118"/>
      <c r="BP865" s="118"/>
      <c r="BQ865" s="118"/>
      <c r="BR865" s="118"/>
      <c r="BS865" s="118"/>
      <c r="BT865" s="118"/>
      <c r="BU865" s="118"/>
    </row>
    <row r="866" spans="2:73" ht="12.75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118"/>
      <c r="BO866" s="118"/>
      <c r="BP866" s="118"/>
      <c r="BQ866" s="118"/>
      <c r="BR866" s="118"/>
      <c r="BS866" s="118"/>
      <c r="BT866" s="118"/>
      <c r="BU866" s="118"/>
    </row>
    <row r="867" spans="2:73" ht="12.75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118"/>
      <c r="BO867" s="118"/>
      <c r="BP867" s="118"/>
      <c r="BQ867" s="118"/>
      <c r="BR867" s="118"/>
      <c r="BS867" s="118"/>
      <c r="BT867" s="118"/>
      <c r="BU867" s="118"/>
    </row>
    <row r="868" spans="2:73" ht="12.75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118"/>
      <c r="BO868" s="118"/>
      <c r="BP868" s="118"/>
      <c r="BQ868" s="118"/>
      <c r="BR868" s="118"/>
      <c r="BS868" s="118"/>
      <c r="BT868" s="118"/>
      <c r="BU868" s="118"/>
    </row>
    <row r="869" spans="2:73" ht="12.75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118"/>
      <c r="BO869" s="118"/>
      <c r="BP869" s="118"/>
      <c r="BQ869" s="118"/>
      <c r="BR869" s="118"/>
      <c r="BS869" s="118"/>
      <c r="BT869" s="118"/>
      <c r="BU869" s="118"/>
    </row>
    <row r="870" spans="2:73" ht="12.75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118"/>
      <c r="BO870" s="118"/>
      <c r="BP870" s="118"/>
      <c r="BQ870" s="118"/>
      <c r="BR870" s="118"/>
      <c r="BS870" s="118"/>
      <c r="BT870" s="118"/>
      <c r="BU870" s="118"/>
    </row>
    <row r="871" spans="2:73" ht="12.75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118"/>
      <c r="BO871" s="118"/>
      <c r="BP871" s="118"/>
      <c r="BQ871" s="118"/>
      <c r="BR871" s="118"/>
      <c r="BS871" s="118"/>
      <c r="BT871" s="118"/>
      <c r="BU871" s="118"/>
    </row>
    <row r="872" spans="2:73" ht="12.7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118"/>
      <c r="BO872" s="118"/>
      <c r="BP872" s="118"/>
      <c r="BQ872" s="118"/>
      <c r="BR872" s="118"/>
      <c r="BS872" s="118"/>
      <c r="BT872" s="118"/>
      <c r="BU872" s="118"/>
    </row>
    <row r="873" spans="2:73" ht="12.75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118"/>
      <c r="BO873" s="118"/>
      <c r="BP873" s="118"/>
      <c r="BQ873" s="118"/>
      <c r="BR873" s="118"/>
      <c r="BS873" s="118"/>
      <c r="BT873" s="118"/>
      <c r="BU873" s="118"/>
    </row>
    <row r="874" spans="2:73" ht="12.75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118"/>
      <c r="BO874" s="118"/>
      <c r="BP874" s="118"/>
      <c r="BQ874" s="118"/>
      <c r="BR874" s="118"/>
      <c r="BS874" s="118"/>
      <c r="BT874" s="118"/>
      <c r="BU874" s="118"/>
    </row>
    <row r="875" spans="2:73" ht="12.75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118"/>
      <c r="BO875" s="118"/>
      <c r="BP875" s="118"/>
      <c r="BQ875" s="118"/>
      <c r="BR875" s="118"/>
      <c r="BS875" s="118"/>
      <c r="BT875" s="118"/>
      <c r="BU875" s="118"/>
    </row>
    <row r="876" spans="2:73" ht="12.75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118"/>
      <c r="BO876" s="118"/>
      <c r="BP876" s="118"/>
      <c r="BQ876" s="118"/>
      <c r="BR876" s="118"/>
      <c r="BS876" s="118"/>
      <c r="BT876" s="118"/>
      <c r="BU876" s="118"/>
    </row>
    <row r="877" spans="2:73" ht="12.75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118"/>
      <c r="BO877" s="118"/>
      <c r="BP877" s="118"/>
      <c r="BQ877" s="118"/>
      <c r="BR877" s="118"/>
      <c r="BS877" s="118"/>
      <c r="BT877" s="118"/>
      <c r="BU877" s="118"/>
    </row>
    <row r="878" spans="2:73" ht="12.75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118"/>
      <c r="BO878" s="118"/>
      <c r="BP878" s="118"/>
      <c r="BQ878" s="118"/>
      <c r="BR878" s="118"/>
      <c r="BS878" s="118"/>
      <c r="BT878" s="118"/>
      <c r="BU878" s="118"/>
    </row>
    <row r="879" spans="2:73" ht="12.75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118"/>
      <c r="BO879" s="118"/>
      <c r="BP879" s="118"/>
      <c r="BQ879" s="118"/>
      <c r="BR879" s="118"/>
      <c r="BS879" s="118"/>
      <c r="BT879" s="118"/>
      <c r="BU879" s="118"/>
    </row>
    <row r="880" spans="2:73" ht="12.75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118"/>
      <c r="BO880" s="118"/>
      <c r="BP880" s="118"/>
      <c r="BQ880" s="118"/>
      <c r="BR880" s="118"/>
      <c r="BS880" s="118"/>
      <c r="BT880" s="118"/>
      <c r="BU880" s="118"/>
    </row>
    <row r="881" spans="2:73" ht="12.75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118"/>
      <c r="BO881" s="118"/>
      <c r="BP881" s="118"/>
      <c r="BQ881" s="118"/>
      <c r="BR881" s="118"/>
      <c r="BS881" s="118"/>
      <c r="BT881" s="118"/>
      <c r="BU881" s="118"/>
    </row>
    <row r="882" spans="2:73" ht="12.75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118"/>
      <c r="BO882" s="118"/>
      <c r="BP882" s="118"/>
      <c r="BQ882" s="118"/>
      <c r="BR882" s="118"/>
      <c r="BS882" s="118"/>
      <c r="BT882" s="118"/>
      <c r="BU882" s="118"/>
    </row>
    <row r="883" spans="2:73" ht="12.75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118"/>
      <c r="BO883" s="118"/>
      <c r="BP883" s="118"/>
      <c r="BQ883" s="118"/>
      <c r="BR883" s="118"/>
      <c r="BS883" s="118"/>
      <c r="BT883" s="118"/>
      <c r="BU883" s="118"/>
    </row>
    <row r="884" spans="2:73" ht="12.75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118"/>
      <c r="BO884" s="118"/>
      <c r="BP884" s="118"/>
      <c r="BQ884" s="118"/>
      <c r="BR884" s="118"/>
      <c r="BS884" s="118"/>
      <c r="BT884" s="118"/>
      <c r="BU884" s="118"/>
    </row>
    <row r="885" spans="2:73" ht="12.75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118"/>
      <c r="BO885" s="118"/>
      <c r="BP885" s="118"/>
      <c r="BQ885" s="118"/>
      <c r="BR885" s="118"/>
      <c r="BS885" s="118"/>
      <c r="BT885" s="118"/>
      <c r="BU885" s="118"/>
    </row>
    <row r="886" spans="2:73" ht="12.75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118"/>
      <c r="BO886" s="118"/>
      <c r="BP886" s="118"/>
      <c r="BQ886" s="118"/>
      <c r="BR886" s="118"/>
      <c r="BS886" s="118"/>
      <c r="BT886" s="118"/>
      <c r="BU886" s="118"/>
    </row>
    <row r="887" spans="2:73" ht="12.75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118"/>
      <c r="BO887" s="118"/>
      <c r="BP887" s="118"/>
      <c r="BQ887" s="118"/>
      <c r="BR887" s="118"/>
      <c r="BS887" s="118"/>
      <c r="BT887" s="118"/>
      <c r="BU887" s="118"/>
    </row>
    <row r="888" spans="2:73" ht="12.75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118"/>
      <c r="BO888" s="118"/>
      <c r="BP888" s="118"/>
      <c r="BQ888" s="118"/>
      <c r="BR888" s="118"/>
      <c r="BS888" s="118"/>
      <c r="BT888" s="118"/>
      <c r="BU888" s="118"/>
    </row>
    <row r="889" spans="2:73" ht="12.75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118"/>
      <c r="BO889" s="118"/>
      <c r="BP889" s="118"/>
      <c r="BQ889" s="118"/>
      <c r="BR889" s="118"/>
      <c r="BS889" s="118"/>
      <c r="BT889" s="118"/>
      <c r="BU889" s="118"/>
    </row>
    <row r="890" spans="2:73" ht="12.75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118"/>
      <c r="BO890" s="118"/>
      <c r="BP890" s="118"/>
      <c r="BQ890" s="118"/>
      <c r="BR890" s="118"/>
      <c r="BS890" s="118"/>
      <c r="BT890" s="118"/>
      <c r="BU890" s="118"/>
    </row>
    <row r="891" spans="2:73" ht="12.75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118"/>
      <c r="BO891" s="118"/>
      <c r="BP891" s="118"/>
      <c r="BQ891" s="118"/>
      <c r="BR891" s="118"/>
      <c r="BS891" s="118"/>
      <c r="BT891" s="118"/>
      <c r="BU891" s="118"/>
    </row>
    <row r="892" spans="2:73" ht="12.75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118"/>
      <c r="BO892" s="118"/>
      <c r="BP892" s="118"/>
      <c r="BQ892" s="118"/>
      <c r="BR892" s="118"/>
      <c r="BS892" s="118"/>
      <c r="BT892" s="118"/>
      <c r="BU892" s="118"/>
    </row>
    <row r="893" spans="2:73" ht="12.75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118"/>
      <c r="BO893" s="118"/>
      <c r="BP893" s="118"/>
      <c r="BQ893" s="118"/>
      <c r="BR893" s="118"/>
      <c r="BS893" s="118"/>
      <c r="BT893" s="118"/>
      <c r="BU893" s="118"/>
    </row>
    <row r="894" spans="2:73" ht="12.75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118"/>
      <c r="BO894" s="118"/>
      <c r="BP894" s="118"/>
      <c r="BQ894" s="118"/>
      <c r="BR894" s="118"/>
      <c r="BS894" s="118"/>
      <c r="BT894" s="118"/>
      <c r="BU894" s="118"/>
    </row>
    <row r="895" spans="2:73" ht="12.75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118"/>
      <c r="BO895" s="118"/>
      <c r="BP895" s="118"/>
      <c r="BQ895" s="118"/>
      <c r="BR895" s="118"/>
      <c r="BS895" s="118"/>
      <c r="BT895" s="118"/>
      <c r="BU895" s="118"/>
    </row>
    <row r="896" spans="2:73" ht="12.75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118"/>
      <c r="BO896" s="118"/>
      <c r="BP896" s="118"/>
      <c r="BQ896" s="118"/>
      <c r="BR896" s="118"/>
      <c r="BS896" s="118"/>
      <c r="BT896" s="118"/>
      <c r="BU896" s="118"/>
    </row>
    <row r="897" spans="2:73" ht="12.75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118"/>
      <c r="BO897" s="118"/>
      <c r="BP897" s="118"/>
      <c r="BQ897" s="118"/>
      <c r="BR897" s="118"/>
      <c r="BS897" s="118"/>
      <c r="BT897" s="118"/>
      <c r="BU897" s="118"/>
    </row>
    <row r="898" spans="2:73" ht="12.75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118"/>
      <c r="BO898" s="118"/>
      <c r="BP898" s="118"/>
      <c r="BQ898" s="118"/>
      <c r="BR898" s="118"/>
      <c r="BS898" s="118"/>
      <c r="BT898" s="118"/>
      <c r="BU898" s="118"/>
    </row>
    <row r="899" spans="2:73" ht="12.75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118"/>
      <c r="BO899" s="118"/>
      <c r="BP899" s="118"/>
      <c r="BQ899" s="118"/>
      <c r="BR899" s="118"/>
      <c r="BS899" s="118"/>
      <c r="BT899" s="118"/>
      <c r="BU899" s="118"/>
    </row>
    <row r="900" spans="2:73" ht="12.75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118"/>
      <c r="BO900" s="118"/>
      <c r="BP900" s="118"/>
      <c r="BQ900" s="118"/>
      <c r="BR900" s="118"/>
      <c r="BS900" s="118"/>
      <c r="BT900" s="118"/>
      <c r="BU900" s="118"/>
    </row>
    <row r="901" spans="2:73" ht="12.75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118"/>
      <c r="BO901" s="118"/>
      <c r="BP901" s="118"/>
      <c r="BQ901" s="118"/>
      <c r="BR901" s="118"/>
      <c r="BS901" s="118"/>
      <c r="BT901" s="118"/>
      <c r="BU901" s="118"/>
    </row>
    <row r="902" spans="2:73" ht="12.75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118"/>
      <c r="BO902" s="118"/>
      <c r="BP902" s="118"/>
      <c r="BQ902" s="118"/>
      <c r="BR902" s="118"/>
      <c r="BS902" s="118"/>
      <c r="BT902" s="118"/>
      <c r="BU902" s="118"/>
    </row>
    <row r="903" spans="2:73" ht="12.75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118"/>
      <c r="BO903" s="118"/>
      <c r="BP903" s="118"/>
      <c r="BQ903" s="118"/>
      <c r="BR903" s="118"/>
      <c r="BS903" s="118"/>
      <c r="BT903" s="118"/>
      <c r="BU903" s="118"/>
    </row>
    <row r="904" spans="2:73" ht="12.75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118"/>
      <c r="BO904" s="118"/>
      <c r="BP904" s="118"/>
      <c r="BQ904" s="118"/>
      <c r="BR904" s="118"/>
      <c r="BS904" s="118"/>
      <c r="BT904" s="118"/>
      <c r="BU904" s="118"/>
    </row>
    <row r="905" spans="2:73" ht="12.75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118"/>
      <c r="BO905" s="118"/>
      <c r="BP905" s="118"/>
      <c r="BQ905" s="118"/>
      <c r="BR905" s="118"/>
      <c r="BS905" s="118"/>
      <c r="BT905" s="118"/>
      <c r="BU905" s="118"/>
    </row>
    <row r="906" spans="2:73" ht="12.75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118"/>
      <c r="BO906" s="118"/>
      <c r="BP906" s="118"/>
      <c r="BQ906" s="118"/>
      <c r="BR906" s="118"/>
      <c r="BS906" s="118"/>
      <c r="BT906" s="118"/>
      <c r="BU906" s="118"/>
    </row>
    <row r="907" spans="2:73" ht="12.75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118"/>
      <c r="BO907" s="118"/>
      <c r="BP907" s="118"/>
      <c r="BQ907" s="118"/>
      <c r="BR907" s="118"/>
      <c r="BS907" s="118"/>
      <c r="BT907" s="118"/>
      <c r="BU907" s="118"/>
    </row>
    <row r="908" spans="2:73" ht="12.75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118"/>
      <c r="BO908" s="118"/>
      <c r="BP908" s="118"/>
      <c r="BQ908" s="118"/>
      <c r="BR908" s="118"/>
      <c r="BS908" s="118"/>
      <c r="BT908" s="118"/>
      <c r="BU908" s="118"/>
    </row>
    <row r="909" spans="2:73" ht="12.75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118"/>
      <c r="BO909" s="118"/>
      <c r="BP909" s="118"/>
      <c r="BQ909" s="118"/>
      <c r="BR909" s="118"/>
      <c r="BS909" s="118"/>
      <c r="BT909" s="118"/>
      <c r="BU909" s="118"/>
    </row>
    <row r="910" spans="2:73" ht="12.75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118"/>
      <c r="BO910" s="118"/>
      <c r="BP910" s="118"/>
      <c r="BQ910" s="118"/>
      <c r="BR910" s="118"/>
      <c r="BS910" s="118"/>
      <c r="BT910" s="118"/>
      <c r="BU910" s="118"/>
    </row>
    <row r="911" spans="2:73" ht="12.75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118"/>
      <c r="BO911" s="118"/>
      <c r="BP911" s="118"/>
      <c r="BQ911" s="118"/>
      <c r="BR911" s="118"/>
      <c r="BS911" s="118"/>
      <c r="BT911" s="118"/>
      <c r="BU911" s="118"/>
    </row>
    <row r="912" spans="2:73" ht="12.75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118"/>
      <c r="BO912" s="118"/>
      <c r="BP912" s="118"/>
      <c r="BQ912" s="118"/>
      <c r="BR912" s="118"/>
      <c r="BS912" s="118"/>
      <c r="BT912" s="118"/>
      <c r="BU912" s="118"/>
    </row>
    <row r="913" spans="2:73" ht="12.75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118"/>
      <c r="BO913" s="118"/>
      <c r="BP913" s="118"/>
      <c r="BQ913" s="118"/>
      <c r="BR913" s="118"/>
      <c r="BS913" s="118"/>
      <c r="BT913" s="118"/>
      <c r="BU913" s="118"/>
    </row>
    <row r="914" spans="2:73" ht="12.75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118"/>
      <c r="BO914" s="118"/>
      <c r="BP914" s="118"/>
      <c r="BQ914" s="118"/>
      <c r="BR914" s="118"/>
      <c r="BS914" s="118"/>
      <c r="BT914" s="118"/>
      <c r="BU914" s="118"/>
    </row>
    <row r="915" spans="2:73" ht="12.75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118"/>
      <c r="BO915" s="118"/>
      <c r="BP915" s="118"/>
      <c r="BQ915" s="118"/>
      <c r="BR915" s="118"/>
      <c r="BS915" s="118"/>
      <c r="BT915" s="118"/>
      <c r="BU915" s="118"/>
    </row>
    <row r="916" spans="2:73" ht="12.75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118"/>
      <c r="BO916" s="118"/>
      <c r="BP916" s="118"/>
      <c r="BQ916" s="118"/>
      <c r="BR916" s="118"/>
      <c r="BS916" s="118"/>
      <c r="BT916" s="118"/>
      <c r="BU916" s="118"/>
    </row>
    <row r="917" spans="2:73" ht="12.75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118"/>
      <c r="BO917" s="118"/>
      <c r="BP917" s="118"/>
      <c r="BQ917" s="118"/>
      <c r="BR917" s="118"/>
      <c r="BS917" s="118"/>
      <c r="BT917" s="118"/>
      <c r="BU917" s="118"/>
    </row>
    <row r="918" spans="2:73" ht="12.75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118"/>
      <c r="BO918" s="118"/>
      <c r="BP918" s="118"/>
      <c r="BQ918" s="118"/>
      <c r="BR918" s="118"/>
      <c r="BS918" s="118"/>
      <c r="BT918" s="118"/>
      <c r="BU918" s="118"/>
    </row>
    <row r="919" spans="2:73" ht="12.75"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118"/>
      <c r="BO919" s="118"/>
      <c r="BP919" s="118"/>
      <c r="BQ919" s="118"/>
      <c r="BR919" s="118"/>
      <c r="BS919" s="118"/>
      <c r="BT919" s="118"/>
      <c r="BU919" s="118"/>
    </row>
    <row r="920" spans="2:73" ht="12.75"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118"/>
      <c r="BO920" s="118"/>
      <c r="BP920" s="118"/>
      <c r="BQ920" s="118"/>
      <c r="BR920" s="118"/>
      <c r="BS920" s="118"/>
      <c r="BT920" s="118"/>
      <c r="BU920" s="118"/>
    </row>
    <row r="921" spans="2:73" ht="12.75"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118"/>
      <c r="BO921" s="118"/>
      <c r="BP921" s="118"/>
      <c r="BQ921" s="118"/>
      <c r="BR921" s="118"/>
      <c r="BS921" s="118"/>
      <c r="BT921" s="118"/>
      <c r="BU921" s="118"/>
    </row>
    <row r="922" spans="2:73" ht="12.75"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118"/>
      <c r="BO922" s="118"/>
      <c r="BP922" s="118"/>
      <c r="BQ922" s="118"/>
      <c r="BR922" s="118"/>
      <c r="BS922" s="118"/>
      <c r="BT922" s="118"/>
      <c r="BU922" s="118"/>
    </row>
    <row r="923" spans="2:73" ht="12.75"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118"/>
      <c r="BO923" s="118"/>
      <c r="BP923" s="118"/>
      <c r="BQ923" s="118"/>
      <c r="BR923" s="118"/>
      <c r="BS923" s="118"/>
      <c r="BT923" s="118"/>
      <c r="BU923" s="118"/>
    </row>
    <row r="924" spans="2:73" ht="12.75"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118"/>
      <c r="BO924" s="118"/>
      <c r="BP924" s="118"/>
      <c r="BQ924" s="118"/>
      <c r="BR924" s="118"/>
      <c r="BS924" s="118"/>
      <c r="BT924" s="118"/>
      <c r="BU924" s="118"/>
    </row>
  </sheetData>
  <mergeCells count="9">
    <mergeCell ref="BS3:BS4"/>
    <mergeCell ref="BT3:BU3"/>
    <mergeCell ref="A1:B1"/>
    <mergeCell ref="B3:R3"/>
    <mergeCell ref="S3:AG3"/>
    <mergeCell ref="AH3:AV3"/>
    <mergeCell ref="AW3:BK3"/>
    <mergeCell ref="BL3:BO3"/>
    <mergeCell ref="BP3:BP4"/>
  </mergeCells>
  <printOptions horizontalCentered="1" verticalCentered="1"/>
  <pageMargins left="0.7" right="0.7" top="0.75" bottom="0.75" header="0" footer="0"/>
  <pageSetup paperSize="9" pageOrder="overThenDown" orientation="portrait"/>
  <headerFooter>
    <oddHeader>&amp;CREGIMES ALIMENTAIRES</oddHeader>
    <oddFooter>&amp;LVERSION : &amp;D &amp;T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outlinePr summaryBelow="0" summaryRight="0"/>
    <pageSetUpPr fitToPage="1"/>
  </sheetPr>
  <dimension ref="A1:BU918"/>
  <sheetViews>
    <sheetView tabSelected="1" workbookViewId="0">
      <pane ySplit="4" topLeftCell="A5" activePane="bottomLeft" state="frozen"/>
      <selection pane="bottomLeft" activeCell="B6" sqref="B6"/>
    </sheetView>
  </sheetViews>
  <sheetFormatPr baseColWidth="10" defaultColWidth="17.28515625" defaultRowHeight="15" customHeight="1"/>
  <cols>
    <col min="1" max="1" width="21.42578125" customWidth="1"/>
    <col min="2" max="3" width="4.28515625" customWidth="1"/>
    <col min="4" max="13" width="4.28515625" hidden="1" customWidth="1"/>
    <col min="14" max="14" width="4.28515625" customWidth="1"/>
    <col min="15" max="17" width="4.28515625" hidden="1" customWidth="1"/>
    <col min="18" max="19" width="4.28515625" customWidth="1"/>
    <col min="20" max="23" width="4.28515625" hidden="1" customWidth="1"/>
    <col min="24" max="24" width="4.28515625" customWidth="1"/>
    <col min="25" max="33" width="4.28515625" hidden="1" customWidth="1"/>
    <col min="34" max="35" width="4.28515625" customWidth="1"/>
    <col min="36" max="37" width="4.28515625" hidden="1" customWidth="1"/>
    <col min="38" max="38" width="4.28515625" customWidth="1"/>
    <col min="39" max="71" width="4.28515625" hidden="1" customWidth="1"/>
    <col min="72" max="73" width="4.28515625" customWidth="1"/>
  </cols>
  <sheetData>
    <row r="1" spans="1:73" ht="30">
      <c r="A1" s="197" t="s">
        <v>55</v>
      </c>
      <c r="B1" s="19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70"/>
      <c r="BO1" s="70"/>
      <c r="BP1" s="70"/>
      <c r="BQ1" s="70"/>
      <c r="BR1" s="70"/>
      <c r="BS1" s="70"/>
      <c r="BT1" s="70"/>
      <c r="BU1" s="70"/>
    </row>
    <row r="2" spans="1:73" ht="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0"/>
      <c r="BO2" s="70"/>
      <c r="BP2" s="70"/>
      <c r="BQ2" s="70"/>
      <c r="BR2" s="70"/>
      <c r="BS2" s="70"/>
      <c r="BT2" s="70"/>
      <c r="BU2" s="70"/>
    </row>
    <row r="3" spans="1:73" ht="15.75">
      <c r="A3" s="119" t="s">
        <v>1</v>
      </c>
      <c r="B3" s="214" t="s">
        <v>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3"/>
      <c r="S3" s="216" t="s">
        <v>3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3"/>
      <c r="AH3" s="217" t="s">
        <v>4</v>
      </c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3"/>
      <c r="AW3" s="218" t="s">
        <v>5</v>
      </c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3"/>
      <c r="BL3" s="219" t="s">
        <v>36</v>
      </c>
      <c r="BM3" s="215"/>
      <c r="BN3" s="215"/>
      <c r="BO3" s="213"/>
      <c r="BP3" s="210" t="s">
        <v>37</v>
      </c>
      <c r="BQ3" s="120"/>
      <c r="BR3" s="120"/>
      <c r="BS3" s="210" t="s">
        <v>38</v>
      </c>
      <c r="BT3" s="220" t="s">
        <v>39</v>
      </c>
      <c r="BU3" s="213"/>
    </row>
    <row r="4" spans="1:73" ht="106.5" customHeight="1">
      <c r="A4" s="121" t="s">
        <v>6</v>
      </c>
      <c r="B4" s="122" t="s">
        <v>7</v>
      </c>
      <c r="C4" s="122" t="s">
        <v>8</v>
      </c>
      <c r="D4" s="122" t="s">
        <v>9</v>
      </c>
      <c r="E4" s="122" t="s">
        <v>10</v>
      </c>
      <c r="F4" s="122" t="s">
        <v>11</v>
      </c>
      <c r="G4" s="123" t="s">
        <v>40</v>
      </c>
      <c r="H4" s="123" t="s">
        <v>13</v>
      </c>
      <c r="I4" s="123" t="s">
        <v>14</v>
      </c>
      <c r="J4" s="124" t="s">
        <v>15</v>
      </c>
      <c r="K4" s="124" t="s">
        <v>16</v>
      </c>
      <c r="L4" s="124" t="s">
        <v>17</v>
      </c>
      <c r="M4" s="124" t="s">
        <v>41</v>
      </c>
      <c r="N4" s="124" t="s">
        <v>19</v>
      </c>
      <c r="O4" s="124" t="s">
        <v>42</v>
      </c>
      <c r="P4" s="124" t="s">
        <v>21</v>
      </c>
      <c r="Q4" s="124" t="s">
        <v>22</v>
      </c>
      <c r="R4" s="124" t="s">
        <v>43</v>
      </c>
      <c r="S4" s="125" t="s">
        <v>7</v>
      </c>
      <c r="T4" s="125" t="s">
        <v>10</v>
      </c>
      <c r="U4" s="125" t="s">
        <v>11</v>
      </c>
      <c r="V4" s="126" t="s">
        <v>12</v>
      </c>
      <c r="W4" s="126" t="s">
        <v>13</v>
      </c>
      <c r="X4" s="126" t="s">
        <v>14</v>
      </c>
      <c r="Y4" s="127" t="s">
        <v>15</v>
      </c>
      <c r="Z4" s="127" t="s">
        <v>16</v>
      </c>
      <c r="AA4" s="127" t="s">
        <v>17</v>
      </c>
      <c r="AB4" s="127" t="s">
        <v>18</v>
      </c>
      <c r="AC4" s="127" t="s">
        <v>19</v>
      </c>
      <c r="AD4" s="127" t="s">
        <v>20</v>
      </c>
      <c r="AE4" s="127" t="s">
        <v>21</v>
      </c>
      <c r="AF4" s="127" t="s">
        <v>22</v>
      </c>
      <c r="AG4" s="127" t="s">
        <v>43</v>
      </c>
      <c r="AH4" s="128" t="s">
        <v>7</v>
      </c>
      <c r="AI4" s="128" t="s">
        <v>10</v>
      </c>
      <c r="AJ4" s="128" t="s">
        <v>11</v>
      </c>
      <c r="AK4" s="129" t="s">
        <v>12</v>
      </c>
      <c r="AL4" s="129" t="s">
        <v>13</v>
      </c>
      <c r="AM4" s="129" t="s">
        <v>14</v>
      </c>
      <c r="AN4" s="130" t="s">
        <v>15</v>
      </c>
      <c r="AO4" s="130" t="s">
        <v>16</v>
      </c>
      <c r="AP4" s="130" t="s">
        <v>17</v>
      </c>
      <c r="AQ4" s="130" t="s">
        <v>18</v>
      </c>
      <c r="AR4" s="130" t="s">
        <v>19</v>
      </c>
      <c r="AS4" s="130" t="s">
        <v>20</v>
      </c>
      <c r="AT4" s="130" t="s">
        <v>21</v>
      </c>
      <c r="AU4" s="130" t="s">
        <v>22</v>
      </c>
      <c r="AV4" s="130" t="s">
        <v>43</v>
      </c>
      <c r="AW4" s="131" t="s">
        <v>7</v>
      </c>
      <c r="AX4" s="132" t="s">
        <v>10</v>
      </c>
      <c r="AY4" s="132" t="s">
        <v>11</v>
      </c>
      <c r="AZ4" s="133" t="s">
        <v>12</v>
      </c>
      <c r="BA4" s="133" t="s">
        <v>13</v>
      </c>
      <c r="BB4" s="133" t="s">
        <v>14</v>
      </c>
      <c r="BC4" s="134" t="s">
        <v>15</v>
      </c>
      <c r="BD4" s="135" t="s">
        <v>16</v>
      </c>
      <c r="BE4" s="134" t="s">
        <v>17</v>
      </c>
      <c r="BF4" s="134" t="s">
        <v>18</v>
      </c>
      <c r="BG4" s="134" t="s">
        <v>19</v>
      </c>
      <c r="BH4" s="134" t="s">
        <v>20</v>
      </c>
      <c r="BI4" s="136" t="s">
        <v>21</v>
      </c>
      <c r="BJ4" s="134" t="s">
        <v>22</v>
      </c>
      <c r="BK4" s="136" t="s">
        <v>43</v>
      </c>
      <c r="BL4" s="137" t="s">
        <v>44</v>
      </c>
      <c r="BM4" s="137" t="s">
        <v>45</v>
      </c>
      <c r="BN4" s="138" t="s">
        <v>46</v>
      </c>
      <c r="BO4" s="138" t="s">
        <v>47</v>
      </c>
      <c r="BP4" s="211"/>
      <c r="BQ4" s="139" t="s">
        <v>48</v>
      </c>
      <c r="BR4" s="139" t="s">
        <v>49</v>
      </c>
      <c r="BS4" s="211"/>
      <c r="BT4" s="156" t="s">
        <v>50</v>
      </c>
      <c r="BU4" s="156" t="s">
        <v>51</v>
      </c>
    </row>
    <row r="5" spans="1:73" ht="23.25" customHeight="1">
      <c r="A5" s="157" t="s">
        <v>56</v>
      </c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3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51">
        <v>1</v>
      </c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5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86"/>
      <c r="BM5" s="86"/>
      <c r="BN5" s="91"/>
      <c r="BO5" s="91"/>
      <c r="BP5" s="91"/>
      <c r="BQ5" s="91"/>
      <c r="BR5" s="91"/>
      <c r="BS5" s="91"/>
      <c r="BT5" s="158" t="s">
        <v>24</v>
      </c>
      <c r="BU5" s="159"/>
    </row>
    <row r="6" spans="1:73" ht="25.5" customHeight="1">
      <c r="A6" s="157" t="s">
        <v>56</v>
      </c>
      <c r="B6" s="141"/>
      <c r="C6" s="142"/>
      <c r="D6" s="142"/>
      <c r="E6" s="142"/>
      <c r="F6" s="142"/>
      <c r="G6" s="142"/>
      <c r="H6" s="142"/>
      <c r="I6" s="142"/>
      <c r="J6" s="142"/>
      <c r="K6" s="146"/>
      <c r="L6" s="146"/>
      <c r="M6" s="142"/>
      <c r="N6" s="142"/>
      <c r="O6" s="142"/>
      <c r="P6" s="142"/>
      <c r="Q6" s="142"/>
      <c r="R6" s="142"/>
      <c r="S6" s="143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51">
        <v>1</v>
      </c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7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86"/>
      <c r="BM6" s="86"/>
      <c r="BN6" s="87"/>
      <c r="BO6" s="87"/>
      <c r="BP6" s="87"/>
      <c r="BQ6" s="87"/>
      <c r="BR6" s="87"/>
      <c r="BS6" s="87"/>
      <c r="BT6" s="158" t="s">
        <v>24</v>
      </c>
      <c r="BU6" s="159"/>
    </row>
    <row r="7" spans="1:73" ht="25.5" customHeight="1">
      <c r="A7" s="157" t="s">
        <v>56</v>
      </c>
      <c r="B7" s="141"/>
      <c r="C7" s="146"/>
      <c r="D7" s="142"/>
      <c r="E7" s="142"/>
      <c r="F7" s="142"/>
      <c r="G7" s="142"/>
      <c r="H7" s="146"/>
      <c r="I7" s="142"/>
      <c r="J7" s="146"/>
      <c r="K7" s="142"/>
      <c r="L7" s="142"/>
      <c r="M7" s="142"/>
      <c r="N7" s="142"/>
      <c r="O7" s="142"/>
      <c r="P7" s="142"/>
      <c r="Q7" s="142"/>
      <c r="R7" s="142"/>
      <c r="S7" s="148">
        <v>1</v>
      </c>
      <c r="T7" s="142"/>
      <c r="U7" s="142"/>
      <c r="V7" s="142"/>
      <c r="W7" s="142"/>
      <c r="X7" s="160" t="s">
        <v>24</v>
      </c>
      <c r="Y7" s="142"/>
      <c r="Z7" s="142"/>
      <c r="AA7" s="142"/>
      <c r="AB7" s="142"/>
      <c r="AC7" s="142"/>
      <c r="AD7" s="142"/>
      <c r="AE7" s="142"/>
      <c r="AF7" s="142"/>
      <c r="AG7" s="142"/>
      <c r="AH7" s="144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7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86"/>
      <c r="BM7" s="86"/>
      <c r="BN7" s="91"/>
      <c r="BO7" s="91"/>
      <c r="BP7" s="91"/>
      <c r="BQ7" s="91"/>
      <c r="BR7" s="91"/>
      <c r="BS7" s="91"/>
      <c r="BT7" s="159"/>
      <c r="BU7" s="159"/>
    </row>
    <row r="8" spans="1:73" ht="23.25" customHeight="1">
      <c r="A8" s="157" t="s">
        <v>56</v>
      </c>
      <c r="B8" s="141"/>
      <c r="C8" s="146"/>
      <c r="D8" s="142"/>
      <c r="E8" s="142"/>
      <c r="F8" s="142"/>
      <c r="G8" s="142"/>
      <c r="H8" s="142"/>
      <c r="I8" s="146"/>
      <c r="J8" s="142"/>
      <c r="K8" s="142"/>
      <c r="L8" s="142"/>
      <c r="M8" s="142"/>
      <c r="N8" s="142"/>
      <c r="O8" s="142"/>
      <c r="P8" s="142"/>
      <c r="Q8" s="142"/>
      <c r="R8" s="142"/>
      <c r="S8" s="148">
        <v>1</v>
      </c>
      <c r="T8" s="142"/>
      <c r="U8" s="142"/>
      <c r="V8" s="142"/>
      <c r="W8" s="142"/>
      <c r="X8" s="146"/>
      <c r="Y8" s="142"/>
      <c r="Z8" s="142"/>
      <c r="AA8" s="142"/>
      <c r="AB8" s="142"/>
      <c r="AC8" s="142"/>
      <c r="AD8" s="142"/>
      <c r="AE8" s="142"/>
      <c r="AF8" s="142"/>
      <c r="AG8" s="142"/>
      <c r="AH8" s="144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7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86"/>
      <c r="BM8" s="86"/>
      <c r="BN8" s="87"/>
      <c r="BO8" s="87"/>
      <c r="BP8" s="149"/>
      <c r="BQ8" s="87"/>
      <c r="BR8" s="87"/>
      <c r="BS8" s="87"/>
      <c r="BT8" s="159"/>
      <c r="BU8" s="158" t="s">
        <v>24</v>
      </c>
    </row>
    <row r="9" spans="1:73" ht="23.25" customHeight="1">
      <c r="A9" s="157" t="s">
        <v>56</v>
      </c>
      <c r="B9" s="141"/>
      <c r="C9" s="146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6"/>
      <c r="S9" s="143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51">
        <v>1</v>
      </c>
      <c r="AI9" s="142"/>
      <c r="AJ9" s="142"/>
      <c r="AK9" s="142"/>
      <c r="AL9" s="160" t="s">
        <v>24</v>
      </c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7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86"/>
      <c r="BM9" s="86"/>
      <c r="BN9" s="91"/>
      <c r="BO9" s="91"/>
      <c r="BP9" s="91"/>
      <c r="BQ9" s="91"/>
      <c r="BR9" s="91"/>
      <c r="BS9" s="91"/>
      <c r="BT9" s="158" t="s">
        <v>24</v>
      </c>
      <c r="BU9" s="158"/>
    </row>
    <row r="10" spans="1:73" ht="23.25" customHeight="1">
      <c r="A10" s="157" t="s">
        <v>56</v>
      </c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8">
        <v>1</v>
      </c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51"/>
      <c r="AI10" s="142"/>
      <c r="AJ10" s="146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7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86"/>
      <c r="BM10" s="86"/>
      <c r="BN10" s="87"/>
      <c r="BO10" s="87"/>
      <c r="BP10" s="87"/>
      <c r="BQ10" s="87"/>
      <c r="BR10" s="87"/>
      <c r="BS10" s="87"/>
      <c r="BT10" s="158"/>
      <c r="BU10" s="159"/>
    </row>
    <row r="11" spans="1:73" ht="23.25" customHeight="1">
      <c r="A11" s="157" t="s">
        <v>56</v>
      </c>
      <c r="B11" s="141">
        <v>1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51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7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86"/>
      <c r="BM11" s="86"/>
      <c r="BN11" s="91"/>
      <c r="BO11" s="91"/>
      <c r="BP11" s="91"/>
      <c r="BQ11" s="91"/>
      <c r="BR11" s="91"/>
      <c r="BS11" s="91"/>
      <c r="BT11" s="158"/>
      <c r="BU11" s="159"/>
    </row>
    <row r="12" spans="1:73" ht="23.25" customHeight="1">
      <c r="A12" s="157" t="s">
        <v>56</v>
      </c>
      <c r="B12" s="141"/>
      <c r="C12" s="142"/>
      <c r="D12" s="142"/>
      <c r="E12" s="142"/>
      <c r="F12" s="146"/>
      <c r="G12" s="146"/>
      <c r="H12" s="142"/>
      <c r="I12" s="142"/>
      <c r="J12" s="146"/>
      <c r="K12" s="142"/>
      <c r="L12" s="142"/>
      <c r="M12" s="142"/>
      <c r="N12" s="142"/>
      <c r="O12" s="142"/>
      <c r="P12" s="142"/>
      <c r="Q12" s="142"/>
      <c r="R12" s="146"/>
      <c r="S12" s="143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51">
        <v>1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7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86"/>
      <c r="BM12" s="86"/>
      <c r="BN12" s="87"/>
      <c r="BO12" s="87"/>
      <c r="BP12" s="87"/>
      <c r="BQ12" s="87"/>
      <c r="BR12" s="87"/>
      <c r="BS12" s="87"/>
      <c r="BT12" s="159"/>
      <c r="BU12" s="158" t="s">
        <v>24</v>
      </c>
    </row>
    <row r="13" spans="1:73" ht="24.75" customHeight="1">
      <c r="A13" s="157" t="s">
        <v>56</v>
      </c>
      <c r="B13" s="141"/>
      <c r="C13" s="146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8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51">
        <v>1</v>
      </c>
      <c r="AI13" s="146" t="s">
        <v>24</v>
      </c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7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86"/>
      <c r="BM13" s="86"/>
      <c r="BN13" s="91"/>
      <c r="BO13" s="91"/>
      <c r="BP13" s="91"/>
      <c r="BQ13" s="91"/>
      <c r="BR13" s="91"/>
      <c r="BS13" s="91"/>
      <c r="BT13" s="158" t="s">
        <v>24</v>
      </c>
      <c r="BU13" s="158"/>
    </row>
    <row r="14" spans="1:73" ht="23.25" customHeight="1">
      <c r="A14" s="157" t="s">
        <v>56</v>
      </c>
      <c r="B14" s="141"/>
      <c r="C14" s="142"/>
      <c r="D14" s="142"/>
      <c r="E14" s="142"/>
      <c r="F14" s="146"/>
      <c r="G14" s="142"/>
      <c r="H14" s="142"/>
      <c r="I14" s="142"/>
      <c r="J14" s="142"/>
      <c r="K14" s="142"/>
      <c r="L14" s="142"/>
      <c r="M14" s="142"/>
      <c r="N14" s="146"/>
      <c r="O14" s="142"/>
      <c r="P14" s="142"/>
      <c r="Q14" s="146"/>
      <c r="R14" s="142"/>
      <c r="S14" s="143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51">
        <v>1</v>
      </c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7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86"/>
      <c r="BM14" s="86"/>
      <c r="BN14" s="87"/>
      <c r="BO14" s="87"/>
      <c r="BP14" s="87"/>
      <c r="BQ14" s="87"/>
      <c r="BR14" s="87"/>
      <c r="BS14" s="87"/>
      <c r="BT14" s="158" t="s">
        <v>24</v>
      </c>
      <c r="BU14" s="158"/>
    </row>
    <row r="15" spans="1:73" ht="23.25" customHeight="1">
      <c r="A15" s="157" t="s">
        <v>56</v>
      </c>
      <c r="B15" s="141">
        <v>1</v>
      </c>
      <c r="C15" s="146" t="s">
        <v>24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51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7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86"/>
      <c r="BM15" s="86"/>
      <c r="BN15" s="91"/>
      <c r="BO15" s="91"/>
      <c r="BP15" s="91"/>
      <c r="BQ15" s="91"/>
      <c r="BR15" s="91"/>
      <c r="BS15" s="91"/>
      <c r="BT15" s="159"/>
      <c r="BU15" s="158" t="s">
        <v>24</v>
      </c>
    </row>
    <row r="16" spans="1:73" ht="23.25" customHeight="1">
      <c r="A16" s="157" t="s">
        <v>56</v>
      </c>
      <c r="B16" s="141">
        <v>1</v>
      </c>
      <c r="C16" s="146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6" t="s">
        <v>24</v>
      </c>
      <c r="O16" s="142"/>
      <c r="P16" s="142"/>
      <c r="Q16" s="142"/>
      <c r="R16" s="146" t="s">
        <v>24</v>
      </c>
      <c r="S16" s="143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51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7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86"/>
      <c r="BM16" s="86"/>
      <c r="BN16" s="87"/>
      <c r="BO16" s="87"/>
      <c r="BP16" s="87"/>
      <c r="BQ16" s="87"/>
      <c r="BR16" s="87"/>
      <c r="BS16" s="87"/>
      <c r="BT16" s="158"/>
      <c r="BU16" s="159"/>
    </row>
    <row r="17" spans="1:73" ht="23.25" customHeight="1">
      <c r="A17" s="157" t="s">
        <v>56</v>
      </c>
      <c r="B17" s="141"/>
      <c r="C17" s="146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6"/>
      <c r="O17" s="142"/>
      <c r="P17" s="142"/>
      <c r="Q17" s="142"/>
      <c r="R17" s="142"/>
      <c r="S17" s="148">
        <v>1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4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7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86"/>
      <c r="BM17" s="86"/>
      <c r="BN17" s="91"/>
      <c r="BO17" s="91"/>
      <c r="BP17" s="150"/>
      <c r="BQ17" s="91"/>
      <c r="BR17" s="91"/>
      <c r="BS17" s="91"/>
      <c r="BT17" s="159"/>
      <c r="BU17" s="159"/>
    </row>
    <row r="18" spans="1:73" ht="30.75" customHeight="1">
      <c r="A18" s="157" t="s">
        <v>56</v>
      </c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6"/>
      <c r="O18" s="142"/>
      <c r="P18" s="142"/>
      <c r="Q18" s="142"/>
      <c r="R18" s="142"/>
      <c r="S18" s="143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51">
        <v>1</v>
      </c>
      <c r="AI18" s="146" t="s">
        <v>24</v>
      </c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7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86"/>
      <c r="BM18" s="86"/>
      <c r="BN18" s="87"/>
      <c r="BO18" s="87"/>
      <c r="BP18" s="87"/>
      <c r="BQ18" s="87"/>
      <c r="BR18" s="87"/>
      <c r="BS18" s="87"/>
      <c r="BT18" s="159"/>
      <c r="BU18" s="159"/>
    </row>
    <row r="19" spans="1:73" ht="30" customHeight="1">
      <c r="A19" s="157" t="s">
        <v>56</v>
      </c>
      <c r="B19" s="141">
        <v>1</v>
      </c>
      <c r="C19" s="142"/>
      <c r="D19" s="142"/>
      <c r="E19" s="142"/>
      <c r="F19" s="142"/>
      <c r="G19" s="142"/>
      <c r="H19" s="142"/>
      <c r="I19" s="152"/>
      <c r="J19" s="142"/>
      <c r="K19" s="142"/>
      <c r="L19" s="142"/>
      <c r="M19" s="142"/>
      <c r="N19" s="142"/>
      <c r="O19" s="152"/>
      <c r="P19" s="142"/>
      <c r="Q19" s="142"/>
      <c r="R19" s="142"/>
      <c r="S19" s="143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4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5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86"/>
      <c r="BM19" s="86"/>
      <c r="BN19" s="91"/>
      <c r="BO19" s="91"/>
      <c r="BP19" s="91"/>
      <c r="BQ19" s="91"/>
      <c r="BR19" s="91"/>
      <c r="BS19" s="91"/>
      <c r="BT19" s="159"/>
      <c r="BU19" s="158"/>
    </row>
    <row r="20" spans="1:73" ht="12.75">
      <c r="A20" s="46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9"/>
      <c r="BM20" s="109"/>
      <c r="BN20" s="110"/>
      <c r="BO20" s="110"/>
      <c r="BP20" s="110"/>
      <c r="BQ20" s="110"/>
      <c r="BR20" s="110"/>
      <c r="BS20" s="110"/>
      <c r="BT20" s="110"/>
      <c r="BU20" s="110"/>
    </row>
    <row r="21" spans="1:73" ht="17.25">
      <c r="A21" s="48" t="s">
        <v>25</v>
      </c>
      <c r="B21" s="111">
        <f>SUM(B5:B19)</f>
        <v>4</v>
      </c>
      <c r="C21" s="153">
        <f t="shared" ref="C21:R21" si="0">COUNTA(C5:C19)</f>
        <v>1</v>
      </c>
      <c r="D21" s="153">
        <f t="shared" si="0"/>
        <v>0</v>
      </c>
      <c r="E21" s="153">
        <f t="shared" si="0"/>
        <v>0</v>
      </c>
      <c r="F21" s="153">
        <f t="shared" si="0"/>
        <v>0</v>
      </c>
      <c r="G21" s="153">
        <f t="shared" si="0"/>
        <v>0</v>
      </c>
      <c r="H21" s="153">
        <f t="shared" si="0"/>
        <v>0</v>
      </c>
      <c r="I21" s="153">
        <f t="shared" si="0"/>
        <v>0</v>
      </c>
      <c r="J21" s="153">
        <f t="shared" si="0"/>
        <v>0</v>
      </c>
      <c r="K21" s="153">
        <f t="shared" si="0"/>
        <v>0</v>
      </c>
      <c r="L21" s="153">
        <f t="shared" si="0"/>
        <v>0</v>
      </c>
      <c r="M21" s="153">
        <f t="shared" si="0"/>
        <v>0</v>
      </c>
      <c r="N21" s="153">
        <f t="shared" si="0"/>
        <v>1</v>
      </c>
      <c r="O21" s="153">
        <f t="shared" si="0"/>
        <v>0</v>
      </c>
      <c r="P21" s="153">
        <f t="shared" si="0"/>
        <v>0</v>
      </c>
      <c r="Q21" s="153">
        <f t="shared" si="0"/>
        <v>0</v>
      </c>
      <c r="R21" s="153">
        <f t="shared" si="0"/>
        <v>1</v>
      </c>
      <c r="S21" s="113">
        <f>SUM(S5:S19)</f>
        <v>4</v>
      </c>
      <c r="T21" s="112">
        <f t="shared" ref="T21:AG21" si="1">COUNTA(T5:T19)</f>
        <v>0</v>
      </c>
      <c r="U21" s="153">
        <f t="shared" si="1"/>
        <v>0</v>
      </c>
      <c r="V21" s="112">
        <f t="shared" si="1"/>
        <v>0</v>
      </c>
      <c r="W21" s="112">
        <f t="shared" si="1"/>
        <v>0</v>
      </c>
      <c r="X21" s="153">
        <f t="shared" si="1"/>
        <v>1</v>
      </c>
      <c r="Y21" s="112">
        <f t="shared" si="1"/>
        <v>0</v>
      </c>
      <c r="Z21" s="112">
        <f t="shared" si="1"/>
        <v>0</v>
      </c>
      <c r="AA21" s="112">
        <f t="shared" si="1"/>
        <v>0</v>
      </c>
      <c r="AB21" s="112">
        <f t="shared" si="1"/>
        <v>0</v>
      </c>
      <c r="AC21" s="112">
        <f t="shared" si="1"/>
        <v>0</v>
      </c>
      <c r="AD21" s="112">
        <f t="shared" si="1"/>
        <v>0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14">
        <f>SUM(AH5:AH19)</f>
        <v>7</v>
      </c>
      <c r="AI21" s="153">
        <f t="shared" ref="AI21:AV21" si="2">COUNTA(AI5:AI19)</f>
        <v>2</v>
      </c>
      <c r="AJ21" s="153">
        <f t="shared" si="2"/>
        <v>0</v>
      </c>
      <c r="AK21" s="112">
        <f t="shared" si="2"/>
        <v>0</v>
      </c>
      <c r="AL21" s="153">
        <f t="shared" si="2"/>
        <v>1</v>
      </c>
      <c r="AM21" s="112">
        <f t="shared" si="2"/>
        <v>0</v>
      </c>
      <c r="AN21" s="112">
        <f t="shared" si="2"/>
        <v>0</v>
      </c>
      <c r="AO21" s="112">
        <f t="shared" si="2"/>
        <v>0</v>
      </c>
      <c r="AP21" s="112">
        <f t="shared" si="2"/>
        <v>0</v>
      </c>
      <c r="AQ21" s="112">
        <f t="shared" si="2"/>
        <v>0</v>
      </c>
      <c r="AR21" s="112">
        <f t="shared" si="2"/>
        <v>0</v>
      </c>
      <c r="AS21" s="112">
        <f t="shared" si="2"/>
        <v>0</v>
      </c>
      <c r="AT21" s="112">
        <f t="shared" si="2"/>
        <v>0</v>
      </c>
      <c r="AU21" s="112">
        <f t="shared" si="2"/>
        <v>0</v>
      </c>
      <c r="AV21" s="112">
        <f t="shared" si="2"/>
        <v>0</v>
      </c>
      <c r="AW21" s="115">
        <f>SUM(AW5:AW19)</f>
        <v>0</v>
      </c>
      <c r="AX21" s="112">
        <f t="shared" ref="AX21:BO21" si="3">COUNTA(AX5:AX19)</f>
        <v>0</v>
      </c>
      <c r="AY21" s="112">
        <f t="shared" si="3"/>
        <v>0</v>
      </c>
      <c r="AZ21" s="112">
        <f t="shared" si="3"/>
        <v>0</v>
      </c>
      <c r="BA21" s="112">
        <f t="shared" si="3"/>
        <v>0</v>
      </c>
      <c r="BB21" s="112">
        <f t="shared" si="3"/>
        <v>0</v>
      </c>
      <c r="BC21" s="112">
        <f t="shared" si="3"/>
        <v>0</v>
      </c>
      <c r="BD21" s="112">
        <f t="shared" si="3"/>
        <v>0</v>
      </c>
      <c r="BE21" s="112">
        <f t="shared" si="3"/>
        <v>0</v>
      </c>
      <c r="BF21" s="112">
        <f t="shared" si="3"/>
        <v>0</v>
      </c>
      <c r="BG21" s="112">
        <f t="shared" si="3"/>
        <v>0</v>
      </c>
      <c r="BH21" s="112">
        <f t="shared" si="3"/>
        <v>0</v>
      </c>
      <c r="BI21" s="112">
        <f t="shared" si="3"/>
        <v>0</v>
      </c>
      <c r="BJ21" s="112">
        <f t="shared" si="3"/>
        <v>0</v>
      </c>
      <c r="BK21" s="112">
        <f t="shared" si="3"/>
        <v>0</v>
      </c>
      <c r="BL21" s="116">
        <f t="shared" si="3"/>
        <v>0</v>
      </c>
      <c r="BM21" s="116">
        <f t="shared" si="3"/>
        <v>0</v>
      </c>
      <c r="BN21" s="116">
        <f t="shared" si="3"/>
        <v>0</v>
      </c>
      <c r="BO21" s="116">
        <f t="shared" si="3"/>
        <v>0</v>
      </c>
      <c r="BP21" s="111">
        <f t="shared" ref="BP21:BS21" si="4">SUM(BP5:BP19)</f>
        <v>0</v>
      </c>
      <c r="BQ21" s="111">
        <f t="shared" si="4"/>
        <v>0</v>
      </c>
      <c r="BR21" s="111">
        <f t="shared" si="4"/>
        <v>0</v>
      </c>
      <c r="BS21" s="111">
        <f t="shared" si="4"/>
        <v>0</v>
      </c>
      <c r="BT21" s="154">
        <f t="shared" ref="BT21:BU21" si="5">COUNTA(BT5:BT19)</f>
        <v>5</v>
      </c>
      <c r="BU21" s="155">
        <f t="shared" si="5"/>
        <v>3</v>
      </c>
    </row>
    <row r="22" spans="1:73" ht="12.7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118"/>
      <c r="BO22" s="118"/>
      <c r="BP22" s="118"/>
      <c r="BQ22" s="118"/>
      <c r="BR22" s="118"/>
      <c r="BS22" s="118"/>
      <c r="BT22" s="118"/>
      <c r="BU22" s="118"/>
    </row>
    <row r="23" spans="1:73" ht="18">
      <c r="A23" s="55" t="s">
        <v>26</v>
      </c>
      <c r="B23" s="56">
        <f>COUNTA(A5:A19)</f>
        <v>15</v>
      </c>
      <c r="E23" s="57"/>
      <c r="K23" s="58"/>
      <c r="L23" s="59"/>
      <c r="N23" s="54"/>
      <c r="O23" s="54"/>
      <c r="P23" s="54"/>
      <c r="Q23" s="54"/>
      <c r="R23" s="54"/>
      <c r="S23" s="54"/>
      <c r="T23" s="54"/>
      <c r="U23" s="54"/>
      <c r="V23" s="54"/>
      <c r="W23" s="60"/>
      <c r="X23" s="58"/>
      <c r="Y23" s="59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118"/>
      <c r="BO23" s="118"/>
      <c r="BP23" s="118"/>
      <c r="BQ23" s="118"/>
      <c r="BR23" s="118"/>
      <c r="BS23" s="118"/>
      <c r="BT23" s="118"/>
      <c r="BU23" s="118"/>
    </row>
    <row r="24" spans="1:73" ht="12.75">
      <c r="A24" s="61" t="s">
        <v>29</v>
      </c>
      <c r="B24" s="62">
        <f>B21+S21+AH21+AW21</f>
        <v>15</v>
      </c>
      <c r="C24" s="6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118"/>
      <c r="BO24" s="118"/>
      <c r="BP24" s="118"/>
      <c r="BQ24" s="118"/>
      <c r="BR24" s="118"/>
      <c r="BS24" s="118"/>
      <c r="BT24" s="118"/>
      <c r="BU24" s="118"/>
    </row>
    <row r="25" spans="1:73" ht="12.75">
      <c r="A25" s="64" t="s">
        <v>30</v>
      </c>
      <c r="B25" s="65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118"/>
      <c r="BO25" s="118"/>
      <c r="BP25" s="118"/>
      <c r="BQ25" s="118"/>
      <c r="BR25" s="118"/>
      <c r="BS25" s="118"/>
      <c r="BT25" s="118"/>
      <c r="BU25" s="118"/>
    </row>
    <row r="26" spans="1:73" ht="12.75">
      <c r="A26" s="55" t="s">
        <v>31</v>
      </c>
      <c r="B26" s="66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118"/>
      <c r="BO26" s="118"/>
      <c r="BP26" s="118"/>
      <c r="BQ26" s="118"/>
      <c r="BR26" s="118"/>
      <c r="BS26" s="118"/>
      <c r="BT26" s="118"/>
      <c r="BU26" s="118"/>
    </row>
    <row r="27" spans="1:73" ht="12.75">
      <c r="A27" s="55" t="s">
        <v>32</v>
      </c>
      <c r="B27" s="67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118"/>
      <c r="BO27" s="118"/>
      <c r="BP27" s="118"/>
      <c r="BQ27" s="118"/>
      <c r="BR27" s="118"/>
      <c r="BS27" s="118"/>
      <c r="BT27" s="118"/>
      <c r="BU27" s="118"/>
    </row>
    <row r="28" spans="1:73" ht="12.75">
      <c r="A28" s="55" t="s">
        <v>33</v>
      </c>
      <c r="B28" s="68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118"/>
      <c r="BO28" s="118"/>
      <c r="BP28" s="118"/>
      <c r="BQ28" s="118"/>
      <c r="BR28" s="118"/>
      <c r="BS28" s="118"/>
      <c r="BT28" s="118"/>
      <c r="BU28" s="118"/>
    </row>
    <row r="29" spans="1:73" ht="12.75">
      <c r="A29" s="55" t="s">
        <v>34</v>
      </c>
      <c r="B29" s="6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118"/>
      <c r="BO29" s="118"/>
      <c r="BP29" s="118"/>
      <c r="BQ29" s="118"/>
      <c r="BR29" s="118"/>
      <c r="BS29" s="118"/>
      <c r="BT29" s="118"/>
      <c r="BU29" s="118"/>
    </row>
    <row r="30" spans="1:73" ht="12.75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118"/>
      <c r="BO30" s="118"/>
      <c r="BP30" s="118"/>
      <c r="BQ30" s="118"/>
      <c r="BR30" s="118"/>
      <c r="BS30" s="118"/>
      <c r="BT30" s="118"/>
      <c r="BU30" s="118"/>
    </row>
    <row r="31" spans="1:73" ht="12.7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118"/>
      <c r="BO31" s="118"/>
      <c r="BP31" s="118"/>
      <c r="BQ31" s="118"/>
      <c r="BR31" s="118"/>
      <c r="BS31" s="118"/>
      <c r="BT31" s="118"/>
      <c r="BU31" s="118"/>
    </row>
    <row r="32" spans="1:73" ht="12.7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118"/>
      <c r="BO32" s="118"/>
      <c r="BP32" s="118"/>
      <c r="BQ32" s="118"/>
      <c r="BR32" s="118"/>
      <c r="BS32" s="118"/>
      <c r="BT32" s="118"/>
      <c r="BU32" s="118"/>
    </row>
    <row r="33" spans="2:73" ht="12.7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118"/>
      <c r="BO33" s="118"/>
      <c r="BP33" s="118"/>
      <c r="BQ33" s="118"/>
      <c r="BR33" s="118"/>
      <c r="BS33" s="118"/>
      <c r="BT33" s="118"/>
      <c r="BU33" s="118"/>
    </row>
    <row r="34" spans="2:73" ht="12.7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18"/>
      <c r="BO34" s="118"/>
      <c r="BP34" s="118"/>
      <c r="BQ34" s="118"/>
      <c r="BR34" s="118"/>
      <c r="BS34" s="118"/>
      <c r="BT34" s="118"/>
      <c r="BU34" s="118"/>
    </row>
    <row r="35" spans="2:73" ht="12.7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118"/>
      <c r="BO35" s="118"/>
      <c r="BP35" s="118"/>
      <c r="BQ35" s="118"/>
      <c r="BR35" s="118"/>
      <c r="BS35" s="118"/>
      <c r="BT35" s="118"/>
      <c r="BU35" s="118"/>
    </row>
    <row r="36" spans="2:73" ht="12.7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18"/>
      <c r="BO36" s="118"/>
      <c r="BP36" s="118"/>
      <c r="BQ36" s="118"/>
      <c r="BR36" s="118"/>
      <c r="BS36" s="118"/>
      <c r="BT36" s="118"/>
      <c r="BU36" s="118"/>
    </row>
    <row r="37" spans="2:73" ht="12.7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118"/>
      <c r="BO37" s="118"/>
      <c r="BP37" s="118"/>
      <c r="BQ37" s="118"/>
      <c r="BR37" s="118"/>
      <c r="BS37" s="118"/>
      <c r="BT37" s="118"/>
      <c r="BU37" s="118"/>
    </row>
    <row r="38" spans="2:73" ht="12.7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18"/>
      <c r="BO38" s="118"/>
      <c r="BP38" s="118"/>
      <c r="BQ38" s="118"/>
      <c r="BR38" s="118"/>
      <c r="BS38" s="118"/>
      <c r="BT38" s="118"/>
      <c r="BU38" s="118"/>
    </row>
    <row r="39" spans="2:73" ht="12.7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118"/>
      <c r="BO39" s="118"/>
      <c r="BP39" s="118"/>
      <c r="BQ39" s="118"/>
      <c r="BR39" s="118"/>
      <c r="BS39" s="118"/>
      <c r="BT39" s="118"/>
      <c r="BU39" s="118"/>
    </row>
    <row r="40" spans="2:73" ht="12.7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18"/>
      <c r="BO40" s="118"/>
      <c r="BP40" s="118"/>
      <c r="BQ40" s="118"/>
      <c r="BR40" s="118"/>
      <c r="BS40" s="118"/>
      <c r="BT40" s="118"/>
      <c r="BU40" s="118"/>
    </row>
    <row r="41" spans="2:73" ht="12.7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118"/>
      <c r="BO41" s="118"/>
      <c r="BP41" s="118"/>
      <c r="BQ41" s="118"/>
      <c r="BR41" s="118"/>
      <c r="BS41" s="118"/>
      <c r="BT41" s="118"/>
      <c r="BU41" s="118"/>
    </row>
    <row r="42" spans="2:73" ht="12.7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18"/>
      <c r="BO42" s="118"/>
      <c r="BP42" s="118"/>
      <c r="BQ42" s="118"/>
      <c r="BR42" s="118"/>
      <c r="BS42" s="118"/>
      <c r="BT42" s="118"/>
      <c r="BU42" s="118"/>
    </row>
    <row r="43" spans="2:73" ht="12.7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118"/>
      <c r="BO43" s="118"/>
      <c r="BP43" s="118"/>
      <c r="BQ43" s="118"/>
      <c r="BR43" s="118"/>
      <c r="BS43" s="118"/>
      <c r="BT43" s="118"/>
      <c r="BU43" s="118"/>
    </row>
    <row r="44" spans="2:73" ht="12.7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18"/>
      <c r="BO44" s="118"/>
      <c r="BP44" s="118"/>
      <c r="BQ44" s="118"/>
      <c r="BR44" s="118"/>
      <c r="BS44" s="118"/>
      <c r="BT44" s="118"/>
      <c r="BU44" s="118"/>
    </row>
    <row r="45" spans="2:73" ht="12.7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118"/>
      <c r="BO45" s="118"/>
      <c r="BP45" s="118"/>
      <c r="BQ45" s="118"/>
      <c r="BR45" s="118"/>
      <c r="BS45" s="118"/>
      <c r="BT45" s="118"/>
      <c r="BU45" s="118"/>
    </row>
    <row r="46" spans="2:73" ht="12.7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18"/>
      <c r="BO46" s="118"/>
      <c r="BP46" s="118"/>
      <c r="BQ46" s="118"/>
      <c r="BR46" s="118"/>
      <c r="BS46" s="118"/>
      <c r="BT46" s="118"/>
      <c r="BU46" s="118"/>
    </row>
    <row r="47" spans="2:73" ht="12.7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118"/>
      <c r="BO47" s="118"/>
      <c r="BP47" s="118"/>
      <c r="BQ47" s="118"/>
      <c r="BR47" s="118"/>
      <c r="BS47" s="118"/>
      <c r="BT47" s="118"/>
      <c r="BU47" s="118"/>
    </row>
    <row r="48" spans="2:73" ht="12.7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118"/>
      <c r="BO48" s="118"/>
      <c r="BP48" s="118"/>
      <c r="BQ48" s="118"/>
      <c r="BR48" s="118"/>
      <c r="BS48" s="118"/>
      <c r="BT48" s="118"/>
      <c r="BU48" s="118"/>
    </row>
    <row r="49" spans="2:73" ht="12.7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118"/>
      <c r="BO49" s="118"/>
      <c r="BP49" s="118"/>
      <c r="BQ49" s="118"/>
      <c r="BR49" s="118"/>
      <c r="BS49" s="118"/>
      <c r="BT49" s="118"/>
      <c r="BU49" s="118"/>
    </row>
    <row r="50" spans="2:73" ht="12.7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118"/>
      <c r="BO50" s="118"/>
      <c r="BP50" s="118"/>
      <c r="BQ50" s="118"/>
      <c r="BR50" s="118"/>
      <c r="BS50" s="118"/>
      <c r="BT50" s="118"/>
      <c r="BU50" s="118"/>
    </row>
    <row r="51" spans="2:73" ht="12.7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118"/>
      <c r="BO51" s="118"/>
      <c r="BP51" s="118"/>
      <c r="BQ51" s="118"/>
      <c r="BR51" s="118"/>
      <c r="BS51" s="118"/>
      <c r="BT51" s="118"/>
      <c r="BU51" s="118"/>
    </row>
    <row r="52" spans="2:73" ht="12.7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118"/>
      <c r="BO52" s="118"/>
      <c r="BP52" s="118"/>
      <c r="BQ52" s="118"/>
      <c r="BR52" s="118"/>
      <c r="BS52" s="118"/>
      <c r="BT52" s="118"/>
      <c r="BU52" s="118"/>
    </row>
    <row r="53" spans="2:73" ht="12.7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118"/>
      <c r="BO53" s="118"/>
      <c r="BP53" s="118"/>
      <c r="BQ53" s="118"/>
      <c r="BR53" s="118"/>
      <c r="BS53" s="118"/>
      <c r="BT53" s="118"/>
      <c r="BU53" s="118"/>
    </row>
    <row r="54" spans="2:73" ht="12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118"/>
      <c r="BO54" s="118"/>
      <c r="BP54" s="118"/>
      <c r="BQ54" s="118"/>
      <c r="BR54" s="118"/>
      <c r="BS54" s="118"/>
      <c r="BT54" s="118"/>
      <c r="BU54" s="118"/>
    </row>
    <row r="55" spans="2:73" ht="12.7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118"/>
      <c r="BO55" s="118"/>
      <c r="BP55" s="118"/>
      <c r="BQ55" s="118"/>
      <c r="BR55" s="118"/>
      <c r="BS55" s="118"/>
      <c r="BT55" s="118"/>
      <c r="BU55" s="118"/>
    </row>
    <row r="56" spans="2:73" ht="12.7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118"/>
      <c r="BO56" s="118"/>
      <c r="BP56" s="118"/>
      <c r="BQ56" s="118"/>
      <c r="BR56" s="118"/>
      <c r="BS56" s="118"/>
      <c r="BT56" s="118"/>
      <c r="BU56" s="118"/>
    </row>
    <row r="57" spans="2:73" ht="12.7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118"/>
      <c r="BO57" s="118"/>
      <c r="BP57" s="118"/>
      <c r="BQ57" s="118"/>
      <c r="BR57" s="118"/>
      <c r="BS57" s="118"/>
      <c r="BT57" s="118"/>
      <c r="BU57" s="118"/>
    </row>
    <row r="58" spans="2:73" ht="12.7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118"/>
      <c r="BO58" s="118"/>
      <c r="BP58" s="118"/>
      <c r="BQ58" s="118"/>
      <c r="BR58" s="118"/>
      <c r="BS58" s="118"/>
      <c r="BT58" s="118"/>
      <c r="BU58" s="118"/>
    </row>
    <row r="59" spans="2:73" ht="12.7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118"/>
      <c r="BO59" s="118"/>
      <c r="BP59" s="118"/>
      <c r="BQ59" s="118"/>
      <c r="BR59" s="118"/>
      <c r="BS59" s="118"/>
      <c r="BT59" s="118"/>
      <c r="BU59" s="118"/>
    </row>
    <row r="60" spans="2:73" ht="12.7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118"/>
      <c r="BO60" s="118"/>
      <c r="BP60" s="118"/>
      <c r="BQ60" s="118"/>
      <c r="BR60" s="118"/>
      <c r="BS60" s="118"/>
      <c r="BT60" s="118"/>
      <c r="BU60" s="118"/>
    </row>
    <row r="61" spans="2:73" ht="12.7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118"/>
      <c r="BO61" s="118"/>
      <c r="BP61" s="118"/>
      <c r="BQ61" s="118"/>
      <c r="BR61" s="118"/>
      <c r="BS61" s="118"/>
      <c r="BT61" s="118"/>
      <c r="BU61" s="118"/>
    </row>
    <row r="62" spans="2:73" ht="12.7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118"/>
      <c r="BO62" s="118"/>
      <c r="BP62" s="118"/>
      <c r="BQ62" s="118"/>
      <c r="BR62" s="118"/>
      <c r="BS62" s="118"/>
      <c r="BT62" s="118"/>
      <c r="BU62" s="118"/>
    </row>
    <row r="63" spans="2:73" ht="12.7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118"/>
      <c r="BO63" s="118"/>
      <c r="BP63" s="118"/>
      <c r="BQ63" s="118"/>
      <c r="BR63" s="118"/>
      <c r="BS63" s="118"/>
      <c r="BT63" s="118"/>
      <c r="BU63" s="118"/>
    </row>
    <row r="64" spans="2:73" ht="12.7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118"/>
      <c r="BO64" s="118"/>
      <c r="BP64" s="118"/>
      <c r="BQ64" s="118"/>
      <c r="BR64" s="118"/>
      <c r="BS64" s="118"/>
      <c r="BT64" s="118"/>
      <c r="BU64" s="118"/>
    </row>
    <row r="65" spans="2:73" ht="12.7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118"/>
      <c r="BO65" s="118"/>
      <c r="BP65" s="118"/>
      <c r="BQ65" s="118"/>
      <c r="BR65" s="118"/>
      <c r="BS65" s="118"/>
      <c r="BT65" s="118"/>
      <c r="BU65" s="118"/>
    </row>
    <row r="66" spans="2:73" ht="12.7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118"/>
      <c r="BO66" s="118"/>
      <c r="BP66" s="118"/>
      <c r="BQ66" s="118"/>
      <c r="BR66" s="118"/>
      <c r="BS66" s="118"/>
      <c r="BT66" s="118"/>
      <c r="BU66" s="118"/>
    </row>
    <row r="67" spans="2:73" ht="12.7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118"/>
      <c r="BO67" s="118"/>
      <c r="BP67" s="118"/>
      <c r="BQ67" s="118"/>
      <c r="BR67" s="118"/>
      <c r="BS67" s="118"/>
      <c r="BT67" s="118"/>
      <c r="BU67" s="118"/>
    </row>
    <row r="68" spans="2:73" ht="12.7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118"/>
      <c r="BO68" s="118"/>
      <c r="BP68" s="118"/>
      <c r="BQ68" s="118"/>
      <c r="BR68" s="118"/>
      <c r="BS68" s="118"/>
      <c r="BT68" s="118"/>
      <c r="BU68" s="118"/>
    </row>
    <row r="69" spans="2:73" ht="12.7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118"/>
      <c r="BO69" s="118"/>
      <c r="BP69" s="118"/>
      <c r="BQ69" s="118"/>
      <c r="BR69" s="118"/>
      <c r="BS69" s="118"/>
      <c r="BT69" s="118"/>
      <c r="BU69" s="118"/>
    </row>
    <row r="70" spans="2:73" ht="12.7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118"/>
      <c r="BO70" s="118"/>
      <c r="BP70" s="118"/>
      <c r="BQ70" s="118"/>
      <c r="BR70" s="118"/>
      <c r="BS70" s="118"/>
      <c r="BT70" s="118"/>
      <c r="BU70" s="118"/>
    </row>
    <row r="71" spans="2:73" ht="12.7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118"/>
      <c r="BO71" s="118"/>
      <c r="BP71" s="118"/>
      <c r="BQ71" s="118"/>
      <c r="BR71" s="118"/>
      <c r="BS71" s="118"/>
      <c r="BT71" s="118"/>
      <c r="BU71" s="118"/>
    </row>
    <row r="72" spans="2:73" ht="12.7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118"/>
      <c r="BO72" s="118"/>
      <c r="BP72" s="118"/>
      <c r="BQ72" s="118"/>
      <c r="BR72" s="118"/>
      <c r="BS72" s="118"/>
      <c r="BT72" s="118"/>
      <c r="BU72" s="118"/>
    </row>
    <row r="73" spans="2:73" ht="12.7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118"/>
      <c r="BO73" s="118"/>
      <c r="BP73" s="118"/>
      <c r="BQ73" s="118"/>
      <c r="BR73" s="118"/>
      <c r="BS73" s="118"/>
      <c r="BT73" s="118"/>
      <c r="BU73" s="118"/>
    </row>
    <row r="74" spans="2:73" ht="12.7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118"/>
      <c r="BO74" s="118"/>
      <c r="BP74" s="118"/>
      <c r="BQ74" s="118"/>
      <c r="BR74" s="118"/>
      <c r="BS74" s="118"/>
      <c r="BT74" s="118"/>
      <c r="BU74" s="118"/>
    </row>
    <row r="75" spans="2:73" ht="12.7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118"/>
      <c r="BO75" s="118"/>
      <c r="BP75" s="118"/>
      <c r="BQ75" s="118"/>
      <c r="BR75" s="118"/>
      <c r="BS75" s="118"/>
      <c r="BT75" s="118"/>
      <c r="BU75" s="118"/>
    </row>
    <row r="76" spans="2:73" ht="12.7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118"/>
      <c r="BO76" s="118"/>
      <c r="BP76" s="118"/>
      <c r="BQ76" s="118"/>
      <c r="BR76" s="118"/>
      <c r="BS76" s="118"/>
      <c r="BT76" s="118"/>
      <c r="BU76" s="118"/>
    </row>
    <row r="77" spans="2:73" ht="12.7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118"/>
      <c r="BO77" s="118"/>
      <c r="BP77" s="118"/>
      <c r="BQ77" s="118"/>
      <c r="BR77" s="118"/>
      <c r="BS77" s="118"/>
      <c r="BT77" s="118"/>
      <c r="BU77" s="118"/>
    </row>
    <row r="78" spans="2:73" ht="12.7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118"/>
      <c r="BO78" s="118"/>
      <c r="BP78" s="118"/>
      <c r="BQ78" s="118"/>
      <c r="BR78" s="118"/>
      <c r="BS78" s="118"/>
      <c r="BT78" s="118"/>
      <c r="BU78" s="118"/>
    </row>
    <row r="79" spans="2:73" ht="12.7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118"/>
      <c r="BO79" s="118"/>
      <c r="BP79" s="118"/>
      <c r="BQ79" s="118"/>
      <c r="BR79" s="118"/>
      <c r="BS79" s="118"/>
      <c r="BT79" s="118"/>
      <c r="BU79" s="118"/>
    </row>
    <row r="80" spans="2:73" ht="12.7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118"/>
      <c r="BO80" s="118"/>
      <c r="BP80" s="118"/>
      <c r="BQ80" s="118"/>
      <c r="BR80" s="118"/>
      <c r="BS80" s="118"/>
      <c r="BT80" s="118"/>
      <c r="BU80" s="118"/>
    </row>
    <row r="81" spans="2:73" ht="12.7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118"/>
      <c r="BO81" s="118"/>
      <c r="BP81" s="118"/>
      <c r="BQ81" s="118"/>
      <c r="BR81" s="118"/>
      <c r="BS81" s="118"/>
      <c r="BT81" s="118"/>
      <c r="BU81" s="118"/>
    </row>
    <row r="82" spans="2:73" ht="12.7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118"/>
      <c r="BO82" s="118"/>
      <c r="BP82" s="118"/>
      <c r="BQ82" s="118"/>
      <c r="BR82" s="118"/>
      <c r="BS82" s="118"/>
      <c r="BT82" s="118"/>
      <c r="BU82" s="118"/>
    </row>
    <row r="83" spans="2:73" ht="12.7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118"/>
      <c r="BO83" s="118"/>
      <c r="BP83" s="118"/>
      <c r="BQ83" s="118"/>
      <c r="BR83" s="118"/>
      <c r="BS83" s="118"/>
      <c r="BT83" s="118"/>
      <c r="BU83" s="118"/>
    </row>
    <row r="84" spans="2:73" ht="12.7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118"/>
      <c r="BO84" s="118"/>
      <c r="BP84" s="118"/>
      <c r="BQ84" s="118"/>
      <c r="BR84" s="118"/>
      <c r="BS84" s="118"/>
      <c r="BT84" s="118"/>
      <c r="BU84" s="118"/>
    </row>
    <row r="85" spans="2:73" ht="12.7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118"/>
      <c r="BO85" s="118"/>
      <c r="BP85" s="118"/>
      <c r="BQ85" s="118"/>
      <c r="BR85" s="118"/>
      <c r="BS85" s="118"/>
      <c r="BT85" s="118"/>
      <c r="BU85" s="118"/>
    </row>
    <row r="86" spans="2:73" ht="12.7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118"/>
      <c r="BO86" s="118"/>
      <c r="BP86" s="118"/>
      <c r="BQ86" s="118"/>
      <c r="BR86" s="118"/>
      <c r="BS86" s="118"/>
      <c r="BT86" s="118"/>
      <c r="BU86" s="118"/>
    </row>
    <row r="87" spans="2:73" ht="12.7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118"/>
      <c r="BO87" s="118"/>
      <c r="BP87" s="118"/>
      <c r="BQ87" s="118"/>
      <c r="BR87" s="118"/>
      <c r="BS87" s="118"/>
      <c r="BT87" s="118"/>
      <c r="BU87" s="118"/>
    </row>
    <row r="88" spans="2:73" ht="12.7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118"/>
      <c r="BO88" s="118"/>
      <c r="BP88" s="118"/>
      <c r="BQ88" s="118"/>
      <c r="BR88" s="118"/>
      <c r="BS88" s="118"/>
      <c r="BT88" s="118"/>
      <c r="BU88" s="118"/>
    </row>
    <row r="89" spans="2:73" ht="12.7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118"/>
      <c r="BO89" s="118"/>
      <c r="BP89" s="118"/>
      <c r="BQ89" s="118"/>
      <c r="BR89" s="118"/>
      <c r="BS89" s="118"/>
      <c r="BT89" s="118"/>
      <c r="BU89" s="118"/>
    </row>
    <row r="90" spans="2:73" ht="12.7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118"/>
      <c r="BO90" s="118"/>
      <c r="BP90" s="118"/>
      <c r="BQ90" s="118"/>
      <c r="BR90" s="118"/>
      <c r="BS90" s="118"/>
      <c r="BT90" s="118"/>
      <c r="BU90" s="118"/>
    </row>
    <row r="91" spans="2:73" ht="12.7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118"/>
      <c r="BO91" s="118"/>
      <c r="BP91" s="118"/>
      <c r="BQ91" s="118"/>
      <c r="BR91" s="118"/>
      <c r="BS91" s="118"/>
      <c r="BT91" s="118"/>
      <c r="BU91" s="118"/>
    </row>
    <row r="92" spans="2:73" ht="12.7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118"/>
      <c r="BO92" s="118"/>
      <c r="BP92" s="118"/>
      <c r="BQ92" s="118"/>
      <c r="BR92" s="118"/>
      <c r="BS92" s="118"/>
      <c r="BT92" s="118"/>
      <c r="BU92" s="118"/>
    </row>
    <row r="93" spans="2:73" ht="12.7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118"/>
      <c r="BO93" s="118"/>
      <c r="BP93" s="118"/>
      <c r="BQ93" s="118"/>
      <c r="BR93" s="118"/>
      <c r="BS93" s="118"/>
      <c r="BT93" s="118"/>
      <c r="BU93" s="118"/>
    </row>
    <row r="94" spans="2:73" ht="12.7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118"/>
      <c r="BO94" s="118"/>
      <c r="BP94" s="118"/>
      <c r="BQ94" s="118"/>
      <c r="BR94" s="118"/>
      <c r="BS94" s="118"/>
      <c r="BT94" s="118"/>
      <c r="BU94" s="118"/>
    </row>
    <row r="95" spans="2:73" ht="12.7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118"/>
      <c r="BO95" s="118"/>
      <c r="BP95" s="118"/>
      <c r="BQ95" s="118"/>
      <c r="BR95" s="118"/>
      <c r="BS95" s="118"/>
      <c r="BT95" s="118"/>
      <c r="BU95" s="118"/>
    </row>
    <row r="96" spans="2:73" ht="12.7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118"/>
      <c r="BO96" s="118"/>
      <c r="BP96" s="118"/>
      <c r="BQ96" s="118"/>
      <c r="BR96" s="118"/>
      <c r="BS96" s="118"/>
      <c r="BT96" s="118"/>
      <c r="BU96" s="118"/>
    </row>
    <row r="97" spans="2:73" ht="12.7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118"/>
      <c r="BO97" s="118"/>
      <c r="BP97" s="118"/>
      <c r="BQ97" s="118"/>
      <c r="BR97" s="118"/>
      <c r="BS97" s="118"/>
      <c r="BT97" s="118"/>
      <c r="BU97" s="118"/>
    </row>
    <row r="98" spans="2:73" ht="12.7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118"/>
      <c r="BO98" s="118"/>
      <c r="BP98" s="118"/>
      <c r="BQ98" s="118"/>
      <c r="BR98" s="118"/>
      <c r="BS98" s="118"/>
      <c r="BT98" s="118"/>
      <c r="BU98" s="118"/>
    </row>
    <row r="99" spans="2:73" ht="12.7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118"/>
      <c r="BO99" s="118"/>
      <c r="BP99" s="118"/>
      <c r="BQ99" s="118"/>
      <c r="BR99" s="118"/>
      <c r="BS99" s="118"/>
      <c r="BT99" s="118"/>
      <c r="BU99" s="118"/>
    </row>
    <row r="100" spans="2:73" ht="12.7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118"/>
      <c r="BO100" s="118"/>
      <c r="BP100" s="118"/>
      <c r="BQ100" s="118"/>
      <c r="BR100" s="118"/>
      <c r="BS100" s="118"/>
      <c r="BT100" s="118"/>
      <c r="BU100" s="118"/>
    </row>
    <row r="101" spans="2:73" ht="12.7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118"/>
      <c r="BO101" s="118"/>
      <c r="BP101" s="118"/>
      <c r="BQ101" s="118"/>
      <c r="BR101" s="118"/>
      <c r="BS101" s="118"/>
      <c r="BT101" s="118"/>
      <c r="BU101" s="118"/>
    </row>
    <row r="102" spans="2:73" ht="12.7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118"/>
      <c r="BO102" s="118"/>
      <c r="BP102" s="118"/>
      <c r="BQ102" s="118"/>
      <c r="BR102" s="118"/>
      <c r="BS102" s="118"/>
      <c r="BT102" s="118"/>
      <c r="BU102" s="118"/>
    </row>
    <row r="103" spans="2:73" ht="12.7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118"/>
      <c r="BO103" s="118"/>
      <c r="BP103" s="118"/>
      <c r="BQ103" s="118"/>
      <c r="BR103" s="118"/>
      <c r="BS103" s="118"/>
      <c r="BT103" s="118"/>
      <c r="BU103" s="118"/>
    </row>
    <row r="104" spans="2:73" ht="12.7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118"/>
      <c r="BO104" s="118"/>
      <c r="BP104" s="118"/>
      <c r="BQ104" s="118"/>
      <c r="BR104" s="118"/>
      <c r="BS104" s="118"/>
      <c r="BT104" s="118"/>
      <c r="BU104" s="118"/>
    </row>
    <row r="105" spans="2:73" ht="12.7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118"/>
      <c r="BO105" s="118"/>
      <c r="BP105" s="118"/>
      <c r="BQ105" s="118"/>
      <c r="BR105" s="118"/>
      <c r="BS105" s="118"/>
      <c r="BT105" s="118"/>
      <c r="BU105" s="118"/>
    </row>
    <row r="106" spans="2:73" ht="12.7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118"/>
      <c r="BO106" s="118"/>
      <c r="BP106" s="118"/>
      <c r="BQ106" s="118"/>
      <c r="BR106" s="118"/>
      <c r="BS106" s="118"/>
      <c r="BT106" s="118"/>
      <c r="BU106" s="118"/>
    </row>
    <row r="107" spans="2:73" ht="12.7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118"/>
      <c r="BO107" s="118"/>
      <c r="BP107" s="118"/>
      <c r="BQ107" s="118"/>
      <c r="BR107" s="118"/>
      <c r="BS107" s="118"/>
      <c r="BT107" s="118"/>
      <c r="BU107" s="118"/>
    </row>
    <row r="108" spans="2:73" ht="12.7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118"/>
      <c r="BO108" s="118"/>
      <c r="BP108" s="118"/>
      <c r="BQ108" s="118"/>
      <c r="BR108" s="118"/>
      <c r="BS108" s="118"/>
      <c r="BT108" s="118"/>
      <c r="BU108" s="118"/>
    </row>
    <row r="109" spans="2:73" ht="12.7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118"/>
      <c r="BO109" s="118"/>
      <c r="BP109" s="118"/>
      <c r="BQ109" s="118"/>
      <c r="BR109" s="118"/>
      <c r="BS109" s="118"/>
      <c r="BT109" s="118"/>
      <c r="BU109" s="118"/>
    </row>
    <row r="110" spans="2:73" ht="12.7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118"/>
      <c r="BO110" s="118"/>
      <c r="BP110" s="118"/>
      <c r="BQ110" s="118"/>
      <c r="BR110" s="118"/>
      <c r="BS110" s="118"/>
      <c r="BT110" s="118"/>
      <c r="BU110" s="118"/>
    </row>
    <row r="111" spans="2:73" ht="12.7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118"/>
      <c r="BO111" s="118"/>
      <c r="BP111" s="118"/>
      <c r="BQ111" s="118"/>
      <c r="BR111" s="118"/>
      <c r="BS111" s="118"/>
      <c r="BT111" s="118"/>
      <c r="BU111" s="118"/>
    </row>
    <row r="112" spans="2:73" ht="12.7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118"/>
      <c r="BO112" s="118"/>
      <c r="BP112" s="118"/>
      <c r="BQ112" s="118"/>
      <c r="BR112" s="118"/>
      <c r="BS112" s="118"/>
      <c r="BT112" s="118"/>
      <c r="BU112" s="118"/>
    </row>
    <row r="113" spans="2:73" ht="12.7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118"/>
      <c r="BO113" s="118"/>
      <c r="BP113" s="118"/>
      <c r="BQ113" s="118"/>
      <c r="BR113" s="118"/>
      <c r="BS113" s="118"/>
      <c r="BT113" s="118"/>
      <c r="BU113" s="118"/>
    </row>
    <row r="114" spans="2:73" ht="12.7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118"/>
      <c r="BO114" s="118"/>
      <c r="BP114" s="118"/>
      <c r="BQ114" s="118"/>
      <c r="BR114" s="118"/>
      <c r="BS114" s="118"/>
      <c r="BT114" s="118"/>
      <c r="BU114" s="118"/>
    </row>
    <row r="115" spans="2:73" ht="12.7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118"/>
      <c r="BO115" s="118"/>
      <c r="BP115" s="118"/>
      <c r="BQ115" s="118"/>
      <c r="BR115" s="118"/>
      <c r="BS115" s="118"/>
      <c r="BT115" s="118"/>
      <c r="BU115" s="118"/>
    </row>
    <row r="116" spans="2:73" ht="12.7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118"/>
      <c r="BO116" s="118"/>
      <c r="BP116" s="118"/>
      <c r="BQ116" s="118"/>
      <c r="BR116" s="118"/>
      <c r="BS116" s="118"/>
      <c r="BT116" s="118"/>
      <c r="BU116" s="118"/>
    </row>
    <row r="117" spans="2:73" ht="12.7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118"/>
      <c r="BO117" s="118"/>
      <c r="BP117" s="118"/>
      <c r="BQ117" s="118"/>
      <c r="BR117" s="118"/>
      <c r="BS117" s="118"/>
      <c r="BT117" s="118"/>
      <c r="BU117" s="118"/>
    </row>
    <row r="118" spans="2:73" ht="12.7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118"/>
      <c r="BO118" s="118"/>
      <c r="BP118" s="118"/>
      <c r="BQ118" s="118"/>
      <c r="BR118" s="118"/>
      <c r="BS118" s="118"/>
      <c r="BT118" s="118"/>
      <c r="BU118" s="118"/>
    </row>
    <row r="119" spans="2:73" ht="12.7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118"/>
      <c r="BO119" s="118"/>
      <c r="BP119" s="118"/>
      <c r="BQ119" s="118"/>
      <c r="BR119" s="118"/>
      <c r="BS119" s="118"/>
      <c r="BT119" s="118"/>
      <c r="BU119" s="118"/>
    </row>
    <row r="120" spans="2:73" ht="12.7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118"/>
      <c r="BO120" s="118"/>
      <c r="BP120" s="118"/>
      <c r="BQ120" s="118"/>
      <c r="BR120" s="118"/>
      <c r="BS120" s="118"/>
      <c r="BT120" s="118"/>
      <c r="BU120" s="118"/>
    </row>
    <row r="121" spans="2:73" ht="12.7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118"/>
      <c r="BO121" s="118"/>
      <c r="BP121" s="118"/>
      <c r="BQ121" s="118"/>
      <c r="BR121" s="118"/>
      <c r="BS121" s="118"/>
      <c r="BT121" s="118"/>
      <c r="BU121" s="118"/>
    </row>
    <row r="122" spans="2:73" ht="12.7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118"/>
      <c r="BO122" s="118"/>
      <c r="BP122" s="118"/>
      <c r="BQ122" s="118"/>
      <c r="BR122" s="118"/>
      <c r="BS122" s="118"/>
      <c r="BT122" s="118"/>
      <c r="BU122" s="118"/>
    </row>
    <row r="123" spans="2:73" ht="12.7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118"/>
      <c r="BO123" s="118"/>
      <c r="BP123" s="118"/>
      <c r="BQ123" s="118"/>
      <c r="BR123" s="118"/>
      <c r="BS123" s="118"/>
      <c r="BT123" s="118"/>
      <c r="BU123" s="118"/>
    </row>
    <row r="124" spans="2:73" ht="12.7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118"/>
      <c r="BO124" s="118"/>
      <c r="BP124" s="118"/>
      <c r="BQ124" s="118"/>
      <c r="BR124" s="118"/>
      <c r="BS124" s="118"/>
      <c r="BT124" s="118"/>
      <c r="BU124" s="118"/>
    </row>
    <row r="125" spans="2:73" ht="12.7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118"/>
      <c r="BO125" s="118"/>
      <c r="BP125" s="118"/>
      <c r="BQ125" s="118"/>
      <c r="BR125" s="118"/>
      <c r="BS125" s="118"/>
      <c r="BT125" s="118"/>
      <c r="BU125" s="118"/>
    </row>
    <row r="126" spans="2:73" ht="12.7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118"/>
      <c r="BO126" s="118"/>
      <c r="BP126" s="118"/>
      <c r="BQ126" s="118"/>
      <c r="BR126" s="118"/>
      <c r="BS126" s="118"/>
      <c r="BT126" s="118"/>
      <c r="BU126" s="118"/>
    </row>
    <row r="127" spans="2:73" ht="12.7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118"/>
      <c r="BO127" s="118"/>
      <c r="BP127" s="118"/>
      <c r="BQ127" s="118"/>
      <c r="BR127" s="118"/>
      <c r="BS127" s="118"/>
      <c r="BT127" s="118"/>
      <c r="BU127" s="118"/>
    </row>
    <row r="128" spans="2:73" ht="12.7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118"/>
      <c r="BO128" s="118"/>
      <c r="BP128" s="118"/>
      <c r="BQ128" s="118"/>
      <c r="BR128" s="118"/>
      <c r="BS128" s="118"/>
      <c r="BT128" s="118"/>
      <c r="BU128" s="118"/>
    </row>
    <row r="129" spans="2:73" ht="12.7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118"/>
      <c r="BO129" s="118"/>
      <c r="BP129" s="118"/>
      <c r="BQ129" s="118"/>
      <c r="BR129" s="118"/>
      <c r="BS129" s="118"/>
      <c r="BT129" s="118"/>
      <c r="BU129" s="118"/>
    </row>
    <row r="130" spans="2:73" ht="12.7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118"/>
      <c r="BO130" s="118"/>
      <c r="BP130" s="118"/>
      <c r="BQ130" s="118"/>
      <c r="BR130" s="118"/>
      <c r="BS130" s="118"/>
      <c r="BT130" s="118"/>
      <c r="BU130" s="118"/>
    </row>
    <row r="131" spans="2:73" ht="12.7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118"/>
      <c r="BO131" s="118"/>
      <c r="BP131" s="118"/>
      <c r="BQ131" s="118"/>
      <c r="BR131" s="118"/>
      <c r="BS131" s="118"/>
      <c r="BT131" s="118"/>
      <c r="BU131" s="118"/>
    </row>
    <row r="132" spans="2:73" ht="12.7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118"/>
      <c r="BO132" s="118"/>
      <c r="BP132" s="118"/>
      <c r="BQ132" s="118"/>
      <c r="BR132" s="118"/>
      <c r="BS132" s="118"/>
      <c r="BT132" s="118"/>
      <c r="BU132" s="118"/>
    </row>
    <row r="133" spans="2:73" ht="12.7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118"/>
      <c r="BO133" s="118"/>
      <c r="BP133" s="118"/>
      <c r="BQ133" s="118"/>
      <c r="BR133" s="118"/>
      <c r="BS133" s="118"/>
      <c r="BT133" s="118"/>
      <c r="BU133" s="118"/>
    </row>
    <row r="134" spans="2:73" ht="12.7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118"/>
      <c r="BO134" s="118"/>
      <c r="BP134" s="118"/>
      <c r="BQ134" s="118"/>
      <c r="BR134" s="118"/>
      <c r="BS134" s="118"/>
      <c r="BT134" s="118"/>
      <c r="BU134" s="118"/>
    </row>
    <row r="135" spans="2:73" ht="12.7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118"/>
      <c r="BO135" s="118"/>
      <c r="BP135" s="118"/>
      <c r="BQ135" s="118"/>
      <c r="BR135" s="118"/>
      <c r="BS135" s="118"/>
      <c r="BT135" s="118"/>
      <c r="BU135" s="118"/>
    </row>
    <row r="136" spans="2:73" ht="12.7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118"/>
      <c r="BO136" s="118"/>
      <c r="BP136" s="118"/>
      <c r="BQ136" s="118"/>
      <c r="BR136" s="118"/>
      <c r="BS136" s="118"/>
      <c r="BT136" s="118"/>
      <c r="BU136" s="118"/>
    </row>
    <row r="137" spans="2:73" ht="12.7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118"/>
      <c r="BO137" s="118"/>
      <c r="BP137" s="118"/>
      <c r="BQ137" s="118"/>
      <c r="BR137" s="118"/>
      <c r="BS137" s="118"/>
      <c r="BT137" s="118"/>
      <c r="BU137" s="118"/>
    </row>
    <row r="138" spans="2:73" ht="12.7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118"/>
      <c r="BO138" s="118"/>
      <c r="BP138" s="118"/>
      <c r="BQ138" s="118"/>
      <c r="BR138" s="118"/>
      <c r="BS138" s="118"/>
      <c r="BT138" s="118"/>
      <c r="BU138" s="118"/>
    </row>
    <row r="139" spans="2:73" ht="12.7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118"/>
      <c r="BO139" s="118"/>
      <c r="BP139" s="118"/>
      <c r="BQ139" s="118"/>
      <c r="BR139" s="118"/>
      <c r="BS139" s="118"/>
      <c r="BT139" s="118"/>
      <c r="BU139" s="118"/>
    </row>
    <row r="140" spans="2:73" ht="12.7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118"/>
      <c r="BO140" s="118"/>
      <c r="BP140" s="118"/>
      <c r="BQ140" s="118"/>
      <c r="BR140" s="118"/>
      <c r="BS140" s="118"/>
      <c r="BT140" s="118"/>
      <c r="BU140" s="118"/>
    </row>
    <row r="141" spans="2:73" ht="12.7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118"/>
      <c r="BO141" s="118"/>
      <c r="BP141" s="118"/>
      <c r="BQ141" s="118"/>
      <c r="BR141" s="118"/>
      <c r="BS141" s="118"/>
      <c r="BT141" s="118"/>
      <c r="BU141" s="118"/>
    </row>
    <row r="142" spans="2:73" ht="12.7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118"/>
      <c r="BO142" s="118"/>
      <c r="BP142" s="118"/>
      <c r="BQ142" s="118"/>
      <c r="BR142" s="118"/>
      <c r="BS142" s="118"/>
      <c r="BT142" s="118"/>
      <c r="BU142" s="118"/>
    </row>
    <row r="143" spans="2:73" ht="12.7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118"/>
      <c r="BO143" s="118"/>
      <c r="BP143" s="118"/>
      <c r="BQ143" s="118"/>
      <c r="BR143" s="118"/>
      <c r="BS143" s="118"/>
      <c r="BT143" s="118"/>
      <c r="BU143" s="118"/>
    </row>
    <row r="144" spans="2:73" ht="12.7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118"/>
      <c r="BO144" s="118"/>
      <c r="BP144" s="118"/>
      <c r="BQ144" s="118"/>
      <c r="BR144" s="118"/>
      <c r="BS144" s="118"/>
      <c r="BT144" s="118"/>
      <c r="BU144" s="118"/>
    </row>
    <row r="145" spans="2:73" ht="12.7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118"/>
      <c r="BO145" s="118"/>
      <c r="BP145" s="118"/>
      <c r="BQ145" s="118"/>
      <c r="BR145" s="118"/>
      <c r="BS145" s="118"/>
      <c r="BT145" s="118"/>
      <c r="BU145" s="118"/>
    </row>
    <row r="146" spans="2:73" ht="12.7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118"/>
      <c r="BO146" s="118"/>
      <c r="BP146" s="118"/>
      <c r="BQ146" s="118"/>
      <c r="BR146" s="118"/>
      <c r="BS146" s="118"/>
      <c r="BT146" s="118"/>
      <c r="BU146" s="118"/>
    </row>
    <row r="147" spans="2:73" ht="12.7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118"/>
      <c r="BO147" s="118"/>
      <c r="BP147" s="118"/>
      <c r="BQ147" s="118"/>
      <c r="BR147" s="118"/>
      <c r="BS147" s="118"/>
      <c r="BT147" s="118"/>
      <c r="BU147" s="118"/>
    </row>
    <row r="148" spans="2:73" ht="12.7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118"/>
      <c r="BO148" s="118"/>
      <c r="BP148" s="118"/>
      <c r="BQ148" s="118"/>
      <c r="BR148" s="118"/>
      <c r="BS148" s="118"/>
      <c r="BT148" s="118"/>
      <c r="BU148" s="118"/>
    </row>
    <row r="149" spans="2:73" ht="12.7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118"/>
      <c r="BO149" s="118"/>
      <c r="BP149" s="118"/>
      <c r="BQ149" s="118"/>
      <c r="BR149" s="118"/>
      <c r="BS149" s="118"/>
      <c r="BT149" s="118"/>
      <c r="BU149" s="118"/>
    </row>
    <row r="150" spans="2:73" ht="12.7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118"/>
      <c r="BO150" s="118"/>
      <c r="BP150" s="118"/>
      <c r="BQ150" s="118"/>
      <c r="BR150" s="118"/>
      <c r="BS150" s="118"/>
      <c r="BT150" s="118"/>
      <c r="BU150" s="118"/>
    </row>
    <row r="151" spans="2:73" ht="12.7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118"/>
      <c r="BO151" s="118"/>
      <c r="BP151" s="118"/>
      <c r="BQ151" s="118"/>
      <c r="BR151" s="118"/>
      <c r="BS151" s="118"/>
      <c r="BT151" s="118"/>
      <c r="BU151" s="118"/>
    </row>
    <row r="152" spans="2:73" ht="12.7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118"/>
      <c r="BO152" s="118"/>
      <c r="BP152" s="118"/>
      <c r="BQ152" s="118"/>
      <c r="BR152" s="118"/>
      <c r="BS152" s="118"/>
      <c r="BT152" s="118"/>
      <c r="BU152" s="118"/>
    </row>
    <row r="153" spans="2:73" ht="12.7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118"/>
      <c r="BO153" s="118"/>
      <c r="BP153" s="118"/>
      <c r="BQ153" s="118"/>
      <c r="BR153" s="118"/>
      <c r="BS153" s="118"/>
      <c r="BT153" s="118"/>
      <c r="BU153" s="118"/>
    </row>
    <row r="154" spans="2:73" ht="12.7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118"/>
      <c r="BO154" s="118"/>
      <c r="BP154" s="118"/>
      <c r="BQ154" s="118"/>
      <c r="BR154" s="118"/>
      <c r="BS154" s="118"/>
      <c r="BT154" s="118"/>
      <c r="BU154" s="118"/>
    </row>
    <row r="155" spans="2:73" ht="12.7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118"/>
      <c r="BO155" s="118"/>
      <c r="BP155" s="118"/>
      <c r="BQ155" s="118"/>
      <c r="BR155" s="118"/>
      <c r="BS155" s="118"/>
      <c r="BT155" s="118"/>
      <c r="BU155" s="118"/>
    </row>
    <row r="156" spans="2:73" ht="12.7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118"/>
      <c r="BO156" s="118"/>
      <c r="BP156" s="118"/>
      <c r="BQ156" s="118"/>
      <c r="BR156" s="118"/>
      <c r="BS156" s="118"/>
      <c r="BT156" s="118"/>
      <c r="BU156" s="118"/>
    </row>
    <row r="157" spans="2:73" ht="12.7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118"/>
      <c r="BO157" s="118"/>
      <c r="BP157" s="118"/>
      <c r="BQ157" s="118"/>
      <c r="BR157" s="118"/>
      <c r="BS157" s="118"/>
      <c r="BT157" s="118"/>
      <c r="BU157" s="118"/>
    </row>
    <row r="158" spans="2:73" ht="12.7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118"/>
      <c r="BO158" s="118"/>
      <c r="BP158" s="118"/>
      <c r="BQ158" s="118"/>
      <c r="BR158" s="118"/>
      <c r="BS158" s="118"/>
      <c r="BT158" s="118"/>
      <c r="BU158" s="118"/>
    </row>
    <row r="159" spans="2:73" ht="12.7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118"/>
      <c r="BO159" s="118"/>
      <c r="BP159" s="118"/>
      <c r="BQ159" s="118"/>
      <c r="BR159" s="118"/>
      <c r="BS159" s="118"/>
      <c r="BT159" s="118"/>
      <c r="BU159" s="118"/>
    </row>
    <row r="160" spans="2:73" ht="12.7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118"/>
      <c r="BO160" s="118"/>
      <c r="BP160" s="118"/>
      <c r="BQ160" s="118"/>
      <c r="BR160" s="118"/>
      <c r="BS160" s="118"/>
      <c r="BT160" s="118"/>
      <c r="BU160" s="118"/>
    </row>
    <row r="161" spans="2:73" ht="12.7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118"/>
      <c r="BO161" s="118"/>
      <c r="BP161" s="118"/>
      <c r="BQ161" s="118"/>
      <c r="BR161" s="118"/>
      <c r="BS161" s="118"/>
      <c r="BT161" s="118"/>
      <c r="BU161" s="118"/>
    </row>
    <row r="162" spans="2:73" ht="12.7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118"/>
      <c r="BO162" s="118"/>
      <c r="BP162" s="118"/>
      <c r="BQ162" s="118"/>
      <c r="BR162" s="118"/>
      <c r="BS162" s="118"/>
      <c r="BT162" s="118"/>
      <c r="BU162" s="118"/>
    </row>
    <row r="163" spans="2:73" ht="12.7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118"/>
      <c r="BO163" s="118"/>
      <c r="BP163" s="118"/>
      <c r="BQ163" s="118"/>
      <c r="BR163" s="118"/>
      <c r="BS163" s="118"/>
      <c r="BT163" s="118"/>
      <c r="BU163" s="118"/>
    </row>
    <row r="164" spans="2:73" ht="12.7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118"/>
      <c r="BO164" s="118"/>
      <c r="BP164" s="118"/>
      <c r="BQ164" s="118"/>
      <c r="BR164" s="118"/>
      <c r="BS164" s="118"/>
      <c r="BT164" s="118"/>
      <c r="BU164" s="118"/>
    </row>
    <row r="165" spans="2:73" ht="12.7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118"/>
      <c r="BO165" s="118"/>
      <c r="BP165" s="118"/>
      <c r="BQ165" s="118"/>
      <c r="BR165" s="118"/>
      <c r="BS165" s="118"/>
      <c r="BT165" s="118"/>
      <c r="BU165" s="118"/>
    </row>
    <row r="166" spans="2:73" ht="12.7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118"/>
      <c r="BO166" s="118"/>
      <c r="BP166" s="118"/>
      <c r="BQ166" s="118"/>
      <c r="BR166" s="118"/>
      <c r="BS166" s="118"/>
      <c r="BT166" s="118"/>
      <c r="BU166" s="118"/>
    </row>
    <row r="167" spans="2:73" ht="12.7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118"/>
      <c r="BO167" s="118"/>
      <c r="BP167" s="118"/>
      <c r="BQ167" s="118"/>
      <c r="BR167" s="118"/>
      <c r="BS167" s="118"/>
      <c r="BT167" s="118"/>
      <c r="BU167" s="118"/>
    </row>
    <row r="168" spans="2:73" ht="12.7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118"/>
      <c r="BO168" s="118"/>
      <c r="BP168" s="118"/>
      <c r="BQ168" s="118"/>
      <c r="BR168" s="118"/>
      <c r="BS168" s="118"/>
      <c r="BT168" s="118"/>
      <c r="BU168" s="118"/>
    </row>
    <row r="169" spans="2:73" ht="12.7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118"/>
      <c r="BO169" s="118"/>
      <c r="BP169" s="118"/>
      <c r="BQ169" s="118"/>
      <c r="BR169" s="118"/>
      <c r="BS169" s="118"/>
      <c r="BT169" s="118"/>
      <c r="BU169" s="118"/>
    </row>
    <row r="170" spans="2:73" ht="12.7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118"/>
      <c r="BO170" s="118"/>
      <c r="BP170" s="118"/>
      <c r="BQ170" s="118"/>
      <c r="BR170" s="118"/>
      <c r="BS170" s="118"/>
      <c r="BT170" s="118"/>
      <c r="BU170" s="118"/>
    </row>
    <row r="171" spans="2:73" ht="12.7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118"/>
      <c r="BO171" s="118"/>
      <c r="BP171" s="118"/>
      <c r="BQ171" s="118"/>
      <c r="BR171" s="118"/>
      <c r="BS171" s="118"/>
      <c r="BT171" s="118"/>
      <c r="BU171" s="118"/>
    </row>
    <row r="172" spans="2:73" ht="12.7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118"/>
      <c r="BO172" s="118"/>
      <c r="BP172" s="118"/>
      <c r="BQ172" s="118"/>
      <c r="BR172" s="118"/>
      <c r="BS172" s="118"/>
      <c r="BT172" s="118"/>
      <c r="BU172" s="118"/>
    </row>
    <row r="173" spans="2:73" ht="12.7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118"/>
      <c r="BO173" s="118"/>
      <c r="BP173" s="118"/>
      <c r="BQ173" s="118"/>
      <c r="BR173" s="118"/>
      <c r="BS173" s="118"/>
      <c r="BT173" s="118"/>
      <c r="BU173" s="118"/>
    </row>
    <row r="174" spans="2:73" ht="12.7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118"/>
      <c r="BO174" s="118"/>
      <c r="BP174" s="118"/>
      <c r="BQ174" s="118"/>
      <c r="BR174" s="118"/>
      <c r="BS174" s="118"/>
      <c r="BT174" s="118"/>
      <c r="BU174" s="118"/>
    </row>
    <row r="175" spans="2:73" ht="12.7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118"/>
      <c r="BO175" s="118"/>
      <c r="BP175" s="118"/>
      <c r="BQ175" s="118"/>
      <c r="BR175" s="118"/>
      <c r="BS175" s="118"/>
      <c r="BT175" s="118"/>
      <c r="BU175" s="118"/>
    </row>
    <row r="176" spans="2:73" ht="12.7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118"/>
      <c r="BO176" s="118"/>
      <c r="BP176" s="118"/>
      <c r="BQ176" s="118"/>
      <c r="BR176" s="118"/>
      <c r="BS176" s="118"/>
      <c r="BT176" s="118"/>
      <c r="BU176" s="118"/>
    </row>
    <row r="177" spans="2:73" ht="12.7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118"/>
      <c r="BO177" s="118"/>
      <c r="BP177" s="118"/>
      <c r="BQ177" s="118"/>
      <c r="BR177" s="118"/>
      <c r="BS177" s="118"/>
      <c r="BT177" s="118"/>
      <c r="BU177" s="118"/>
    </row>
    <row r="178" spans="2:73" ht="12.7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118"/>
      <c r="BO178" s="118"/>
      <c r="BP178" s="118"/>
      <c r="BQ178" s="118"/>
      <c r="BR178" s="118"/>
      <c r="BS178" s="118"/>
      <c r="BT178" s="118"/>
      <c r="BU178" s="118"/>
    </row>
    <row r="179" spans="2:73" ht="12.7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118"/>
      <c r="BO179" s="118"/>
      <c r="BP179" s="118"/>
      <c r="BQ179" s="118"/>
      <c r="BR179" s="118"/>
      <c r="BS179" s="118"/>
      <c r="BT179" s="118"/>
      <c r="BU179" s="118"/>
    </row>
    <row r="180" spans="2:73" ht="12.7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118"/>
      <c r="BO180" s="118"/>
      <c r="BP180" s="118"/>
      <c r="BQ180" s="118"/>
      <c r="BR180" s="118"/>
      <c r="BS180" s="118"/>
      <c r="BT180" s="118"/>
      <c r="BU180" s="118"/>
    </row>
    <row r="181" spans="2:73" ht="12.7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118"/>
      <c r="BO181" s="118"/>
      <c r="BP181" s="118"/>
      <c r="BQ181" s="118"/>
      <c r="BR181" s="118"/>
      <c r="BS181" s="118"/>
      <c r="BT181" s="118"/>
      <c r="BU181" s="118"/>
    </row>
    <row r="182" spans="2:73" ht="12.7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118"/>
      <c r="BO182" s="118"/>
      <c r="BP182" s="118"/>
      <c r="BQ182" s="118"/>
      <c r="BR182" s="118"/>
      <c r="BS182" s="118"/>
      <c r="BT182" s="118"/>
      <c r="BU182" s="118"/>
    </row>
    <row r="183" spans="2:73" ht="12.7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118"/>
      <c r="BO183" s="118"/>
      <c r="BP183" s="118"/>
      <c r="BQ183" s="118"/>
      <c r="BR183" s="118"/>
      <c r="BS183" s="118"/>
      <c r="BT183" s="118"/>
      <c r="BU183" s="118"/>
    </row>
    <row r="184" spans="2:73" ht="12.7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118"/>
      <c r="BO184" s="118"/>
      <c r="BP184" s="118"/>
      <c r="BQ184" s="118"/>
      <c r="BR184" s="118"/>
      <c r="BS184" s="118"/>
      <c r="BT184" s="118"/>
      <c r="BU184" s="118"/>
    </row>
    <row r="185" spans="2:73" ht="12.7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118"/>
      <c r="BO185" s="118"/>
      <c r="BP185" s="118"/>
      <c r="BQ185" s="118"/>
      <c r="BR185" s="118"/>
      <c r="BS185" s="118"/>
      <c r="BT185" s="118"/>
      <c r="BU185" s="118"/>
    </row>
    <row r="186" spans="2:73" ht="12.7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118"/>
      <c r="BO186" s="118"/>
      <c r="BP186" s="118"/>
      <c r="BQ186" s="118"/>
      <c r="BR186" s="118"/>
      <c r="BS186" s="118"/>
      <c r="BT186" s="118"/>
      <c r="BU186" s="118"/>
    </row>
    <row r="187" spans="2:73" ht="12.7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118"/>
      <c r="BO187" s="118"/>
      <c r="BP187" s="118"/>
      <c r="BQ187" s="118"/>
      <c r="BR187" s="118"/>
      <c r="BS187" s="118"/>
      <c r="BT187" s="118"/>
      <c r="BU187" s="118"/>
    </row>
    <row r="188" spans="2:73" ht="12.7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118"/>
      <c r="BO188" s="118"/>
      <c r="BP188" s="118"/>
      <c r="BQ188" s="118"/>
      <c r="BR188" s="118"/>
      <c r="BS188" s="118"/>
      <c r="BT188" s="118"/>
      <c r="BU188" s="118"/>
    </row>
    <row r="189" spans="2:73" ht="12.7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118"/>
      <c r="BO189" s="118"/>
      <c r="BP189" s="118"/>
      <c r="BQ189" s="118"/>
      <c r="BR189" s="118"/>
      <c r="BS189" s="118"/>
      <c r="BT189" s="118"/>
      <c r="BU189" s="118"/>
    </row>
    <row r="190" spans="2:73" ht="12.7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118"/>
      <c r="BO190" s="118"/>
      <c r="BP190" s="118"/>
      <c r="BQ190" s="118"/>
      <c r="BR190" s="118"/>
      <c r="BS190" s="118"/>
      <c r="BT190" s="118"/>
      <c r="BU190" s="118"/>
    </row>
    <row r="191" spans="2:73" ht="12.7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118"/>
      <c r="BO191" s="118"/>
      <c r="BP191" s="118"/>
      <c r="BQ191" s="118"/>
      <c r="BR191" s="118"/>
      <c r="BS191" s="118"/>
      <c r="BT191" s="118"/>
      <c r="BU191" s="118"/>
    </row>
    <row r="192" spans="2:73" ht="12.7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118"/>
      <c r="BO192" s="118"/>
      <c r="BP192" s="118"/>
      <c r="BQ192" s="118"/>
      <c r="BR192" s="118"/>
      <c r="BS192" s="118"/>
      <c r="BT192" s="118"/>
      <c r="BU192" s="118"/>
    </row>
    <row r="193" spans="2:73" ht="12.7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118"/>
      <c r="BO193" s="118"/>
      <c r="BP193" s="118"/>
      <c r="BQ193" s="118"/>
      <c r="BR193" s="118"/>
      <c r="BS193" s="118"/>
      <c r="BT193" s="118"/>
      <c r="BU193" s="118"/>
    </row>
    <row r="194" spans="2:73" ht="12.7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118"/>
      <c r="BO194" s="118"/>
      <c r="BP194" s="118"/>
      <c r="BQ194" s="118"/>
      <c r="BR194" s="118"/>
      <c r="BS194" s="118"/>
      <c r="BT194" s="118"/>
      <c r="BU194" s="118"/>
    </row>
    <row r="195" spans="2:73" ht="12.7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118"/>
      <c r="BO195" s="118"/>
      <c r="BP195" s="118"/>
      <c r="BQ195" s="118"/>
      <c r="BR195" s="118"/>
      <c r="BS195" s="118"/>
      <c r="BT195" s="118"/>
      <c r="BU195" s="118"/>
    </row>
    <row r="196" spans="2:73" ht="12.7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118"/>
      <c r="BO196" s="118"/>
      <c r="BP196" s="118"/>
      <c r="BQ196" s="118"/>
      <c r="BR196" s="118"/>
      <c r="BS196" s="118"/>
      <c r="BT196" s="118"/>
      <c r="BU196" s="118"/>
    </row>
    <row r="197" spans="2:73" ht="12.7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118"/>
      <c r="BO197" s="118"/>
      <c r="BP197" s="118"/>
      <c r="BQ197" s="118"/>
      <c r="BR197" s="118"/>
      <c r="BS197" s="118"/>
      <c r="BT197" s="118"/>
      <c r="BU197" s="118"/>
    </row>
    <row r="198" spans="2:73" ht="12.7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118"/>
      <c r="BO198" s="118"/>
      <c r="BP198" s="118"/>
      <c r="BQ198" s="118"/>
      <c r="BR198" s="118"/>
      <c r="BS198" s="118"/>
      <c r="BT198" s="118"/>
      <c r="BU198" s="118"/>
    </row>
    <row r="199" spans="2:73" ht="12.7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118"/>
      <c r="BO199" s="118"/>
      <c r="BP199" s="118"/>
      <c r="BQ199" s="118"/>
      <c r="BR199" s="118"/>
      <c r="BS199" s="118"/>
      <c r="BT199" s="118"/>
      <c r="BU199" s="118"/>
    </row>
    <row r="200" spans="2:73" ht="12.7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118"/>
      <c r="BO200" s="118"/>
      <c r="BP200" s="118"/>
      <c r="BQ200" s="118"/>
      <c r="BR200" s="118"/>
      <c r="BS200" s="118"/>
      <c r="BT200" s="118"/>
      <c r="BU200" s="118"/>
    </row>
    <row r="201" spans="2:73" ht="12.7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118"/>
      <c r="BO201" s="118"/>
      <c r="BP201" s="118"/>
      <c r="BQ201" s="118"/>
      <c r="BR201" s="118"/>
      <c r="BS201" s="118"/>
      <c r="BT201" s="118"/>
      <c r="BU201" s="118"/>
    </row>
    <row r="202" spans="2:73" ht="12.7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118"/>
      <c r="BO202" s="118"/>
      <c r="BP202" s="118"/>
      <c r="BQ202" s="118"/>
      <c r="BR202" s="118"/>
      <c r="BS202" s="118"/>
      <c r="BT202" s="118"/>
      <c r="BU202" s="118"/>
    </row>
    <row r="203" spans="2:73" ht="12.7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118"/>
      <c r="BO203" s="118"/>
      <c r="BP203" s="118"/>
      <c r="BQ203" s="118"/>
      <c r="BR203" s="118"/>
      <c r="BS203" s="118"/>
      <c r="BT203" s="118"/>
      <c r="BU203" s="118"/>
    </row>
    <row r="204" spans="2:73" ht="12.7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118"/>
      <c r="BO204" s="118"/>
      <c r="BP204" s="118"/>
      <c r="BQ204" s="118"/>
      <c r="BR204" s="118"/>
      <c r="BS204" s="118"/>
      <c r="BT204" s="118"/>
      <c r="BU204" s="118"/>
    </row>
    <row r="205" spans="2:73" ht="12.7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118"/>
      <c r="BO205" s="118"/>
      <c r="BP205" s="118"/>
      <c r="BQ205" s="118"/>
      <c r="BR205" s="118"/>
      <c r="BS205" s="118"/>
      <c r="BT205" s="118"/>
      <c r="BU205" s="118"/>
    </row>
    <row r="206" spans="2:73" ht="12.7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118"/>
      <c r="BO206" s="118"/>
      <c r="BP206" s="118"/>
      <c r="BQ206" s="118"/>
      <c r="BR206" s="118"/>
      <c r="BS206" s="118"/>
      <c r="BT206" s="118"/>
      <c r="BU206" s="118"/>
    </row>
    <row r="207" spans="2:73" ht="12.7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118"/>
      <c r="BO207" s="118"/>
      <c r="BP207" s="118"/>
      <c r="BQ207" s="118"/>
      <c r="BR207" s="118"/>
      <c r="BS207" s="118"/>
      <c r="BT207" s="118"/>
      <c r="BU207" s="118"/>
    </row>
    <row r="208" spans="2:73" ht="12.7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118"/>
      <c r="BO208" s="118"/>
      <c r="BP208" s="118"/>
      <c r="BQ208" s="118"/>
      <c r="BR208" s="118"/>
      <c r="BS208" s="118"/>
      <c r="BT208" s="118"/>
      <c r="BU208" s="118"/>
    </row>
    <row r="209" spans="2:73" ht="12.7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118"/>
      <c r="BO209" s="118"/>
      <c r="BP209" s="118"/>
      <c r="BQ209" s="118"/>
      <c r="BR209" s="118"/>
      <c r="BS209" s="118"/>
      <c r="BT209" s="118"/>
      <c r="BU209" s="118"/>
    </row>
    <row r="210" spans="2:73" ht="12.7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118"/>
      <c r="BO210" s="118"/>
      <c r="BP210" s="118"/>
      <c r="BQ210" s="118"/>
      <c r="BR210" s="118"/>
      <c r="BS210" s="118"/>
      <c r="BT210" s="118"/>
      <c r="BU210" s="118"/>
    </row>
    <row r="211" spans="2:73" ht="12.7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118"/>
      <c r="BO211" s="118"/>
      <c r="BP211" s="118"/>
      <c r="BQ211" s="118"/>
      <c r="BR211" s="118"/>
      <c r="BS211" s="118"/>
      <c r="BT211" s="118"/>
      <c r="BU211" s="118"/>
    </row>
    <row r="212" spans="2:73" ht="12.7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118"/>
      <c r="BO212" s="118"/>
      <c r="BP212" s="118"/>
      <c r="BQ212" s="118"/>
      <c r="BR212" s="118"/>
      <c r="BS212" s="118"/>
      <c r="BT212" s="118"/>
      <c r="BU212" s="118"/>
    </row>
    <row r="213" spans="2:73" ht="12.7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118"/>
      <c r="BO213" s="118"/>
      <c r="BP213" s="118"/>
      <c r="BQ213" s="118"/>
      <c r="BR213" s="118"/>
      <c r="BS213" s="118"/>
      <c r="BT213" s="118"/>
      <c r="BU213" s="118"/>
    </row>
    <row r="214" spans="2:73" ht="12.7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118"/>
      <c r="BO214" s="118"/>
      <c r="BP214" s="118"/>
      <c r="BQ214" s="118"/>
      <c r="BR214" s="118"/>
      <c r="BS214" s="118"/>
      <c r="BT214" s="118"/>
      <c r="BU214" s="118"/>
    </row>
    <row r="215" spans="2:73" ht="12.7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118"/>
      <c r="BO215" s="118"/>
      <c r="BP215" s="118"/>
      <c r="BQ215" s="118"/>
      <c r="BR215" s="118"/>
      <c r="BS215" s="118"/>
      <c r="BT215" s="118"/>
      <c r="BU215" s="118"/>
    </row>
    <row r="216" spans="2:73" ht="12.7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118"/>
      <c r="BO216" s="118"/>
      <c r="BP216" s="118"/>
      <c r="BQ216" s="118"/>
      <c r="BR216" s="118"/>
      <c r="BS216" s="118"/>
      <c r="BT216" s="118"/>
      <c r="BU216" s="118"/>
    </row>
    <row r="217" spans="2:73" ht="12.7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118"/>
      <c r="BO217" s="118"/>
      <c r="BP217" s="118"/>
      <c r="BQ217" s="118"/>
      <c r="BR217" s="118"/>
      <c r="BS217" s="118"/>
      <c r="BT217" s="118"/>
      <c r="BU217" s="118"/>
    </row>
    <row r="218" spans="2:73" ht="12.7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118"/>
      <c r="BO218" s="118"/>
      <c r="BP218" s="118"/>
      <c r="BQ218" s="118"/>
      <c r="BR218" s="118"/>
      <c r="BS218" s="118"/>
      <c r="BT218" s="118"/>
      <c r="BU218" s="118"/>
    </row>
    <row r="219" spans="2:73" ht="12.7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118"/>
      <c r="BO219" s="118"/>
      <c r="BP219" s="118"/>
      <c r="BQ219" s="118"/>
      <c r="BR219" s="118"/>
      <c r="BS219" s="118"/>
      <c r="BT219" s="118"/>
      <c r="BU219" s="118"/>
    </row>
    <row r="220" spans="2:73" ht="12.7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118"/>
      <c r="BO220" s="118"/>
      <c r="BP220" s="118"/>
      <c r="BQ220" s="118"/>
      <c r="BR220" s="118"/>
      <c r="BS220" s="118"/>
      <c r="BT220" s="118"/>
      <c r="BU220" s="118"/>
    </row>
    <row r="221" spans="2:73" ht="12.7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118"/>
      <c r="BO221" s="118"/>
      <c r="BP221" s="118"/>
      <c r="BQ221" s="118"/>
      <c r="BR221" s="118"/>
      <c r="BS221" s="118"/>
      <c r="BT221" s="118"/>
      <c r="BU221" s="118"/>
    </row>
    <row r="222" spans="2:73" ht="12.7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118"/>
      <c r="BO222" s="118"/>
      <c r="BP222" s="118"/>
      <c r="BQ222" s="118"/>
      <c r="BR222" s="118"/>
      <c r="BS222" s="118"/>
      <c r="BT222" s="118"/>
      <c r="BU222" s="118"/>
    </row>
    <row r="223" spans="2:73" ht="12.7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118"/>
      <c r="BO223" s="118"/>
      <c r="BP223" s="118"/>
      <c r="BQ223" s="118"/>
      <c r="BR223" s="118"/>
      <c r="BS223" s="118"/>
      <c r="BT223" s="118"/>
      <c r="BU223" s="118"/>
    </row>
    <row r="224" spans="2:73" ht="12.7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118"/>
      <c r="BO224" s="118"/>
      <c r="BP224" s="118"/>
      <c r="BQ224" s="118"/>
      <c r="BR224" s="118"/>
      <c r="BS224" s="118"/>
      <c r="BT224" s="118"/>
      <c r="BU224" s="118"/>
    </row>
    <row r="225" spans="2:73" ht="12.7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118"/>
      <c r="BO225" s="118"/>
      <c r="BP225" s="118"/>
      <c r="BQ225" s="118"/>
      <c r="BR225" s="118"/>
      <c r="BS225" s="118"/>
      <c r="BT225" s="118"/>
      <c r="BU225" s="118"/>
    </row>
    <row r="226" spans="2:73" ht="12.7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118"/>
      <c r="BO226" s="118"/>
      <c r="BP226" s="118"/>
      <c r="BQ226" s="118"/>
      <c r="BR226" s="118"/>
      <c r="BS226" s="118"/>
      <c r="BT226" s="118"/>
      <c r="BU226" s="118"/>
    </row>
    <row r="227" spans="2:73" ht="12.7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118"/>
      <c r="BO227" s="118"/>
      <c r="BP227" s="118"/>
      <c r="BQ227" s="118"/>
      <c r="BR227" s="118"/>
      <c r="BS227" s="118"/>
      <c r="BT227" s="118"/>
      <c r="BU227" s="118"/>
    </row>
    <row r="228" spans="2:73" ht="12.7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118"/>
      <c r="BO228" s="118"/>
      <c r="BP228" s="118"/>
      <c r="BQ228" s="118"/>
      <c r="BR228" s="118"/>
      <c r="BS228" s="118"/>
      <c r="BT228" s="118"/>
      <c r="BU228" s="118"/>
    </row>
    <row r="229" spans="2:73" ht="12.7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118"/>
      <c r="BO229" s="118"/>
      <c r="BP229" s="118"/>
      <c r="BQ229" s="118"/>
      <c r="BR229" s="118"/>
      <c r="BS229" s="118"/>
      <c r="BT229" s="118"/>
      <c r="BU229" s="118"/>
    </row>
    <row r="230" spans="2:73" ht="12.7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118"/>
      <c r="BO230" s="118"/>
      <c r="BP230" s="118"/>
      <c r="BQ230" s="118"/>
      <c r="BR230" s="118"/>
      <c r="BS230" s="118"/>
      <c r="BT230" s="118"/>
      <c r="BU230" s="118"/>
    </row>
    <row r="231" spans="2:73" ht="12.7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118"/>
      <c r="BO231" s="118"/>
      <c r="BP231" s="118"/>
      <c r="BQ231" s="118"/>
      <c r="BR231" s="118"/>
      <c r="BS231" s="118"/>
      <c r="BT231" s="118"/>
      <c r="BU231" s="118"/>
    </row>
    <row r="232" spans="2:73" ht="12.7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118"/>
      <c r="BO232" s="118"/>
      <c r="BP232" s="118"/>
      <c r="BQ232" s="118"/>
      <c r="BR232" s="118"/>
      <c r="BS232" s="118"/>
      <c r="BT232" s="118"/>
      <c r="BU232" s="118"/>
    </row>
    <row r="233" spans="2:73" ht="12.7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118"/>
      <c r="BO233" s="118"/>
      <c r="BP233" s="118"/>
      <c r="BQ233" s="118"/>
      <c r="BR233" s="118"/>
      <c r="BS233" s="118"/>
      <c r="BT233" s="118"/>
      <c r="BU233" s="118"/>
    </row>
    <row r="234" spans="2:73" ht="12.7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118"/>
      <c r="BO234" s="118"/>
      <c r="BP234" s="118"/>
      <c r="BQ234" s="118"/>
      <c r="BR234" s="118"/>
      <c r="BS234" s="118"/>
      <c r="BT234" s="118"/>
      <c r="BU234" s="118"/>
    </row>
    <row r="235" spans="2:73" ht="12.7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118"/>
      <c r="BO235" s="118"/>
      <c r="BP235" s="118"/>
      <c r="BQ235" s="118"/>
      <c r="BR235" s="118"/>
      <c r="BS235" s="118"/>
      <c r="BT235" s="118"/>
      <c r="BU235" s="118"/>
    </row>
    <row r="236" spans="2:73" ht="12.7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118"/>
      <c r="BO236" s="118"/>
      <c r="BP236" s="118"/>
      <c r="BQ236" s="118"/>
      <c r="BR236" s="118"/>
      <c r="BS236" s="118"/>
      <c r="BT236" s="118"/>
      <c r="BU236" s="118"/>
    </row>
    <row r="237" spans="2:73" ht="12.7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118"/>
      <c r="BO237" s="118"/>
      <c r="BP237" s="118"/>
      <c r="BQ237" s="118"/>
      <c r="BR237" s="118"/>
      <c r="BS237" s="118"/>
      <c r="BT237" s="118"/>
      <c r="BU237" s="118"/>
    </row>
    <row r="238" spans="2:73" ht="12.7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118"/>
      <c r="BO238" s="118"/>
      <c r="BP238" s="118"/>
      <c r="BQ238" s="118"/>
      <c r="BR238" s="118"/>
      <c r="BS238" s="118"/>
      <c r="BT238" s="118"/>
      <c r="BU238" s="118"/>
    </row>
    <row r="239" spans="2:73" ht="12.7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118"/>
      <c r="BO239" s="118"/>
      <c r="BP239" s="118"/>
      <c r="BQ239" s="118"/>
      <c r="BR239" s="118"/>
      <c r="BS239" s="118"/>
      <c r="BT239" s="118"/>
      <c r="BU239" s="118"/>
    </row>
    <row r="240" spans="2:73" ht="12.7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118"/>
      <c r="BO240" s="118"/>
      <c r="BP240" s="118"/>
      <c r="BQ240" s="118"/>
      <c r="BR240" s="118"/>
      <c r="BS240" s="118"/>
      <c r="BT240" s="118"/>
      <c r="BU240" s="118"/>
    </row>
    <row r="241" spans="2:73" ht="12.7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118"/>
      <c r="BO241" s="118"/>
      <c r="BP241" s="118"/>
      <c r="BQ241" s="118"/>
      <c r="BR241" s="118"/>
      <c r="BS241" s="118"/>
      <c r="BT241" s="118"/>
      <c r="BU241" s="118"/>
    </row>
    <row r="242" spans="2:73" ht="12.7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118"/>
      <c r="BO242" s="118"/>
      <c r="BP242" s="118"/>
      <c r="BQ242" s="118"/>
      <c r="BR242" s="118"/>
      <c r="BS242" s="118"/>
      <c r="BT242" s="118"/>
      <c r="BU242" s="118"/>
    </row>
    <row r="243" spans="2:73" ht="12.7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118"/>
      <c r="BO243" s="118"/>
      <c r="BP243" s="118"/>
      <c r="BQ243" s="118"/>
      <c r="BR243" s="118"/>
      <c r="BS243" s="118"/>
      <c r="BT243" s="118"/>
      <c r="BU243" s="118"/>
    </row>
    <row r="244" spans="2:73" ht="12.7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118"/>
      <c r="BO244" s="118"/>
      <c r="BP244" s="118"/>
      <c r="BQ244" s="118"/>
      <c r="BR244" s="118"/>
      <c r="BS244" s="118"/>
      <c r="BT244" s="118"/>
      <c r="BU244" s="118"/>
    </row>
    <row r="245" spans="2:73" ht="12.7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118"/>
      <c r="BO245" s="118"/>
      <c r="BP245" s="118"/>
      <c r="BQ245" s="118"/>
      <c r="BR245" s="118"/>
      <c r="BS245" s="118"/>
      <c r="BT245" s="118"/>
      <c r="BU245" s="118"/>
    </row>
    <row r="246" spans="2:73" ht="12.7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118"/>
      <c r="BO246" s="118"/>
      <c r="BP246" s="118"/>
      <c r="BQ246" s="118"/>
      <c r="BR246" s="118"/>
      <c r="BS246" s="118"/>
      <c r="BT246" s="118"/>
      <c r="BU246" s="118"/>
    </row>
    <row r="247" spans="2:73" ht="12.7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118"/>
      <c r="BO247" s="118"/>
      <c r="BP247" s="118"/>
      <c r="BQ247" s="118"/>
      <c r="BR247" s="118"/>
      <c r="BS247" s="118"/>
      <c r="BT247" s="118"/>
      <c r="BU247" s="118"/>
    </row>
    <row r="248" spans="2:73" ht="12.7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118"/>
      <c r="BO248" s="118"/>
      <c r="BP248" s="118"/>
      <c r="BQ248" s="118"/>
      <c r="BR248" s="118"/>
      <c r="BS248" s="118"/>
      <c r="BT248" s="118"/>
      <c r="BU248" s="118"/>
    </row>
    <row r="249" spans="2:73" ht="12.7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118"/>
      <c r="BO249" s="118"/>
      <c r="BP249" s="118"/>
      <c r="BQ249" s="118"/>
      <c r="BR249" s="118"/>
      <c r="BS249" s="118"/>
      <c r="BT249" s="118"/>
      <c r="BU249" s="118"/>
    </row>
    <row r="250" spans="2:73" ht="12.7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118"/>
      <c r="BO250" s="118"/>
      <c r="BP250" s="118"/>
      <c r="BQ250" s="118"/>
      <c r="BR250" s="118"/>
      <c r="BS250" s="118"/>
      <c r="BT250" s="118"/>
      <c r="BU250" s="118"/>
    </row>
    <row r="251" spans="2:73" ht="12.7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118"/>
      <c r="BO251" s="118"/>
      <c r="BP251" s="118"/>
      <c r="BQ251" s="118"/>
      <c r="BR251" s="118"/>
      <c r="BS251" s="118"/>
      <c r="BT251" s="118"/>
      <c r="BU251" s="118"/>
    </row>
    <row r="252" spans="2:73" ht="12.7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118"/>
      <c r="BO252" s="118"/>
      <c r="BP252" s="118"/>
      <c r="BQ252" s="118"/>
      <c r="BR252" s="118"/>
      <c r="BS252" s="118"/>
      <c r="BT252" s="118"/>
      <c r="BU252" s="118"/>
    </row>
    <row r="253" spans="2:73" ht="12.7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118"/>
      <c r="BO253" s="118"/>
      <c r="BP253" s="118"/>
      <c r="BQ253" s="118"/>
      <c r="BR253" s="118"/>
      <c r="BS253" s="118"/>
      <c r="BT253" s="118"/>
      <c r="BU253" s="118"/>
    </row>
    <row r="254" spans="2:73" ht="12.7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118"/>
      <c r="BO254" s="118"/>
      <c r="BP254" s="118"/>
      <c r="BQ254" s="118"/>
      <c r="BR254" s="118"/>
      <c r="BS254" s="118"/>
      <c r="BT254" s="118"/>
      <c r="BU254" s="118"/>
    </row>
    <row r="255" spans="2:73" ht="12.7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118"/>
      <c r="BO255" s="118"/>
      <c r="BP255" s="118"/>
      <c r="BQ255" s="118"/>
      <c r="BR255" s="118"/>
      <c r="BS255" s="118"/>
      <c r="BT255" s="118"/>
      <c r="BU255" s="118"/>
    </row>
    <row r="256" spans="2:73" ht="12.7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118"/>
      <c r="BO256" s="118"/>
      <c r="BP256" s="118"/>
      <c r="BQ256" s="118"/>
      <c r="BR256" s="118"/>
      <c r="BS256" s="118"/>
      <c r="BT256" s="118"/>
      <c r="BU256" s="118"/>
    </row>
    <row r="257" spans="2:73" ht="12.7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118"/>
      <c r="BO257" s="118"/>
      <c r="BP257" s="118"/>
      <c r="BQ257" s="118"/>
      <c r="BR257" s="118"/>
      <c r="BS257" s="118"/>
      <c r="BT257" s="118"/>
      <c r="BU257" s="118"/>
    </row>
    <row r="258" spans="2:73" ht="12.7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118"/>
      <c r="BO258" s="118"/>
      <c r="BP258" s="118"/>
      <c r="BQ258" s="118"/>
      <c r="BR258" s="118"/>
      <c r="BS258" s="118"/>
      <c r="BT258" s="118"/>
      <c r="BU258" s="118"/>
    </row>
    <row r="259" spans="2:73" ht="12.7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118"/>
      <c r="BO259" s="118"/>
      <c r="BP259" s="118"/>
      <c r="BQ259" s="118"/>
      <c r="BR259" s="118"/>
      <c r="BS259" s="118"/>
      <c r="BT259" s="118"/>
      <c r="BU259" s="118"/>
    </row>
    <row r="260" spans="2:73" ht="12.7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118"/>
      <c r="BO260" s="118"/>
      <c r="BP260" s="118"/>
      <c r="BQ260" s="118"/>
      <c r="BR260" s="118"/>
      <c r="BS260" s="118"/>
      <c r="BT260" s="118"/>
      <c r="BU260" s="118"/>
    </row>
    <row r="261" spans="2:73" ht="12.7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118"/>
      <c r="BO261" s="118"/>
      <c r="BP261" s="118"/>
      <c r="BQ261" s="118"/>
      <c r="BR261" s="118"/>
      <c r="BS261" s="118"/>
      <c r="BT261" s="118"/>
      <c r="BU261" s="118"/>
    </row>
    <row r="262" spans="2:73" ht="12.7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118"/>
      <c r="BO262" s="118"/>
      <c r="BP262" s="118"/>
      <c r="BQ262" s="118"/>
      <c r="BR262" s="118"/>
      <c r="BS262" s="118"/>
      <c r="BT262" s="118"/>
      <c r="BU262" s="118"/>
    </row>
    <row r="263" spans="2:73" ht="12.7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118"/>
      <c r="BO263" s="118"/>
      <c r="BP263" s="118"/>
      <c r="BQ263" s="118"/>
      <c r="BR263" s="118"/>
      <c r="BS263" s="118"/>
      <c r="BT263" s="118"/>
      <c r="BU263" s="118"/>
    </row>
    <row r="264" spans="2:73" ht="12.7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118"/>
      <c r="BO264" s="118"/>
      <c r="BP264" s="118"/>
      <c r="BQ264" s="118"/>
      <c r="BR264" s="118"/>
      <c r="BS264" s="118"/>
      <c r="BT264" s="118"/>
      <c r="BU264" s="118"/>
    </row>
    <row r="265" spans="2:73" ht="12.7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118"/>
      <c r="BO265" s="118"/>
      <c r="BP265" s="118"/>
      <c r="BQ265" s="118"/>
      <c r="BR265" s="118"/>
      <c r="BS265" s="118"/>
      <c r="BT265" s="118"/>
      <c r="BU265" s="118"/>
    </row>
    <row r="266" spans="2:73" ht="12.7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118"/>
      <c r="BO266" s="118"/>
      <c r="BP266" s="118"/>
      <c r="BQ266" s="118"/>
      <c r="BR266" s="118"/>
      <c r="BS266" s="118"/>
      <c r="BT266" s="118"/>
      <c r="BU266" s="118"/>
    </row>
    <row r="267" spans="2:73" ht="12.7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118"/>
      <c r="BO267" s="118"/>
      <c r="BP267" s="118"/>
      <c r="BQ267" s="118"/>
      <c r="BR267" s="118"/>
      <c r="BS267" s="118"/>
      <c r="BT267" s="118"/>
      <c r="BU267" s="118"/>
    </row>
    <row r="268" spans="2:73" ht="12.7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118"/>
      <c r="BO268" s="118"/>
      <c r="BP268" s="118"/>
      <c r="BQ268" s="118"/>
      <c r="BR268" s="118"/>
      <c r="BS268" s="118"/>
      <c r="BT268" s="118"/>
      <c r="BU268" s="118"/>
    </row>
    <row r="269" spans="2:73" ht="12.7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118"/>
      <c r="BO269" s="118"/>
      <c r="BP269" s="118"/>
      <c r="BQ269" s="118"/>
      <c r="BR269" s="118"/>
      <c r="BS269" s="118"/>
      <c r="BT269" s="118"/>
      <c r="BU269" s="118"/>
    </row>
    <row r="270" spans="2:73" ht="12.7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118"/>
      <c r="BO270" s="118"/>
      <c r="BP270" s="118"/>
      <c r="BQ270" s="118"/>
      <c r="BR270" s="118"/>
      <c r="BS270" s="118"/>
      <c r="BT270" s="118"/>
      <c r="BU270" s="118"/>
    </row>
    <row r="271" spans="2:73" ht="12.7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118"/>
      <c r="BO271" s="118"/>
      <c r="BP271" s="118"/>
      <c r="BQ271" s="118"/>
      <c r="BR271" s="118"/>
      <c r="BS271" s="118"/>
      <c r="BT271" s="118"/>
      <c r="BU271" s="118"/>
    </row>
    <row r="272" spans="2:73" ht="12.7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118"/>
      <c r="BO272" s="118"/>
      <c r="BP272" s="118"/>
      <c r="BQ272" s="118"/>
      <c r="BR272" s="118"/>
      <c r="BS272" s="118"/>
      <c r="BT272" s="118"/>
      <c r="BU272" s="118"/>
    </row>
    <row r="273" spans="2:73" ht="12.7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118"/>
      <c r="BO273" s="118"/>
      <c r="BP273" s="118"/>
      <c r="BQ273" s="118"/>
      <c r="BR273" s="118"/>
      <c r="BS273" s="118"/>
      <c r="BT273" s="118"/>
      <c r="BU273" s="118"/>
    </row>
    <row r="274" spans="2:73" ht="12.7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118"/>
      <c r="BO274" s="118"/>
      <c r="BP274" s="118"/>
      <c r="BQ274" s="118"/>
      <c r="BR274" s="118"/>
      <c r="BS274" s="118"/>
      <c r="BT274" s="118"/>
      <c r="BU274" s="118"/>
    </row>
    <row r="275" spans="2:73" ht="12.7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118"/>
      <c r="BO275" s="118"/>
      <c r="BP275" s="118"/>
      <c r="BQ275" s="118"/>
      <c r="BR275" s="118"/>
      <c r="BS275" s="118"/>
      <c r="BT275" s="118"/>
      <c r="BU275" s="118"/>
    </row>
    <row r="276" spans="2:73" ht="12.7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118"/>
      <c r="BO276" s="118"/>
      <c r="BP276" s="118"/>
      <c r="BQ276" s="118"/>
      <c r="BR276" s="118"/>
      <c r="BS276" s="118"/>
      <c r="BT276" s="118"/>
      <c r="BU276" s="118"/>
    </row>
    <row r="277" spans="2:73" ht="12.7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118"/>
      <c r="BO277" s="118"/>
      <c r="BP277" s="118"/>
      <c r="BQ277" s="118"/>
      <c r="BR277" s="118"/>
      <c r="BS277" s="118"/>
      <c r="BT277" s="118"/>
      <c r="BU277" s="118"/>
    </row>
    <row r="278" spans="2:73" ht="12.7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118"/>
      <c r="BO278" s="118"/>
      <c r="BP278" s="118"/>
      <c r="BQ278" s="118"/>
      <c r="BR278" s="118"/>
      <c r="BS278" s="118"/>
      <c r="BT278" s="118"/>
      <c r="BU278" s="118"/>
    </row>
    <row r="279" spans="2:73" ht="12.7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118"/>
      <c r="BO279" s="118"/>
      <c r="BP279" s="118"/>
      <c r="BQ279" s="118"/>
      <c r="BR279" s="118"/>
      <c r="BS279" s="118"/>
      <c r="BT279" s="118"/>
      <c r="BU279" s="118"/>
    </row>
    <row r="280" spans="2:73" ht="12.7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118"/>
      <c r="BO280" s="118"/>
      <c r="BP280" s="118"/>
      <c r="BQ280" s="118"/>
      <c r="BR280" s="118"/>
      <c r="BS280" s="118"/>
      <c r="BT280" s="118"/>
      <c r="BU280" s="118"/>
    </row>
    <row r="281" spans="2:73" ht="12.7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118"/>
      <c r="BO281" s="118"/>
      <c r="BP281" s="118"/>
      <c r="BQ281" s="118"/>
      <c r="BR281" s="118"/>
      <c r="BS281" s="118"/>
      <c r="BT281" s="118"/>
      <c r="BU281" s="118"/>
    </row>
    <row r="282" spans="2:73" ht="12.7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118"/>
      <c r="BO282" s="118"/>
      <c r="BP282" s="118"/>
      <c r="BQ282" s="118"/>
      <c r="BR282" s="118"/>
      <c r="BS282" s="118"/>
      <c r="BT282" s="118"/>
      <c r="BU282" s="118"/>
    </row>
    <row r="283" spans="2:73" ht="12.7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118"/>
      <c r="BO283" s="118"/>
      <c r="BP283" s="118"/>
      <c r="BQ283" s="118"/>
      <c r="BR283" s="118"/>
      <c r="BS283" s="118"/>
      <c r="BT283" s="118"/>
      <c r="BU283" s="118"/>
    </row>
    <row r="284" spans="2:73" ht="12.7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118"/>
      <c r="BO284" s="118"/>
      <c r="BP284" s="118"/>
      <c r="BQ284" s="118"/>
      <c r="BR284" s="118"/>
      <c r="BS284" s="118"/>
      <c r="BT284" s="118"/>
      <c r="BU284" s="118"/>
    </row>
    <row r="285" spans="2:73" ht="12.7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118"/>
      <c r="BO285" s="118"/>
      <c r="BP285" s="118"/>
      <c r="BQ285" s="118"/>
      <c r="BR285" s="118"/>
      <c r="BS285" s="118"/>
      <c r="BT285" s="118"/>
      <c r="BU285" s="118"/>
    </row>
    <row r="286" spans="2:73" ht="12.7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118"/>
      <c r="BO286" s="118"/>
      <c r="BP286" s="118"/>
      <c r="BQ286" s="118"/>
      <c r="BR286" s="118"/>
      <c r="BS286" s="118"/>
      <c r="BT286" s="118"/>
      <c r="BU286" s="118"/>
    </row>
    <row r="287" spans="2:73" ht="12.7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118"/>
      <c r="BO287" s="118"/>
      <c r="BP287" s="118"/>
      <c r="BQ287" s="118"/>
      <c r="BR287" s="118"/>
      <c r="BS287" s="118"/>
      <c r="BT287" s="118"/>
      <c r="BU287" s="118"/>
    </row>
    <row r="288" spans="2:73" ht="12.7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118"/>
      <c r="BO288" s="118"/>
      <c r="BP288" s="118"/>
      <c r="BQ288" s="118"/>
      <c r="BR288" s="118"/>
      <c r="BS288" s="118"/>
      <c r="BT288" s="118"/>
      <c r="BU288" s="118"/>
    </row>
    <row r="289" spans="2:73" ht="12.7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118"/>
      <c r="BO289" s="118"/>
      <c r="BP289" s="118"/>
      <c r="BQ289" s="118"/>
      <c r="BR289" s="118"/>
      <c r="BS289" s="118"/>
      <c r="BT289" s="118"/>
      <c r="BU289" s="118"/>
    </row>
    <row r="290" spans="2:73" ht="12.7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118"/>
      <c r="BO290" s="118"/>
      <c r="BP290" s="118"/>
      <c r="BQ290" s="118"/>
      <c r="BR290" s="118"/>
      <c r="BS290" s="118"/>
      <c r="BT290" s="118"/>
      <c r="BU290" s="118"/>
    </row>
    <row r="291" spans="2:73" ht="12.7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118"/>
      <c r="BO291" s="118"/>
      <c r="BP291" s="118"/>
      <c r="BQ291" s="118"/>
      <c r="BR291" s="118"/>
      <c r="BS291" s="118"/>
      <c r="BT291" s="118"/>
      <c r="BU291" s="118"/>
    </row>
    <row r="292" spans="2:73" ht="12.7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118"/>
      <c r="BO292" s="118"/>
      <c r="BP292" s="118"/>
      <c r="BQ292" s="118"/>
      <c r="BR292" s="118"/>
      <c r="BS292" s="118"/>
      <c r="BT292" s="118"/>
      <c r="BU292" s="118"/>
    </row>
    <row r="293" spans="2:73" ht="12.7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118"/>
      <c r="BO293" s="118"/>
      <c r="BP293" s="118"/>
      <c r="BQ293" s="118"/>
      <c r="BR293" s="118"/>
      <c r="BS293" s="118"/>
      <c r="BT293" s="118"/>
      <c r="BU293" s="118"/>
    </row>
    <row r="294" spans="2:73" ht="12.7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118"/>
      <c r="BO294" s="118"/>
      <c r="BP294" s="118"/>
      <c r="BQ294" s="118"/>
      <c r="BR294" s="118"/>
      <c r="BS294" s="118"/>
      <c r="BT294" s="118"/>
      <c r="BU294" s="118"/>
    </row>
    <row r="295" spans="2:73" ht="12.7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118"/>
      <c r="BO295" s="118"/>
      <c r="BP295" s="118"/>
      <c r="BQ295" s="118"/>
      <c r="BR295" s="118"/>
      <c r="BS295" s="118"/>
      <c r="BT295" s="118"/>
      <c r="BU295" s="118"/>
    </row>
    <row r="296" spans="2:73" ht="12.7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118"/>
      <c r="BO296" s="118"/>
      <c r="BP296" s="118"/>
      <c r="BQ296" s="118"/>
      <c r="BR296" s="118"/>
      <c r="BS296" s="118"/>
      <c r="BT296" s="118"/>
      <c r="BU296" s="118"/>
    </row>
    <row r="297" spans="2:73" ht="12.7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118"/>
      <c r="BO297" s="118"/>
      <c r="BP297" s="118"/>
      <c r="BQ297" s="118"/>
      <c r="BR297" s="118"/>
      <c r="BS297" s="118"/>
      <c r="BT297" s="118"/>
      <c r="BU297" s="118"/>
    </row>
    <row r="298" spans="2:73" ht="12.7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118"/>
      <c r="BO298" s="118"/>
      <c r="BP298" s="118"/>
      <c r="BQ298" s="118"/>
      <c r="BR298" s="118"/>
      <c r="BS298" s="118"/>
      <c r="BT298" s="118"/>
      <c r="BU298" s="118"/>
    </row>
    <row r="299" spans="2:73" ht="12.7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118"/>
      <c r="BO299" s="118"/>
      <c r="BP299" s="118"/>
      <c r="BQ299" s="118"/>
      <c r="BR299" s="118"/>
      <c r="BS299" s="118"/>
      <c r="BT299" s="118"/>
      <c r="BU299" s="118"/>
    </row>
    <row r="300" spans="2:73" ht="12.7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118"/>
      <c r="BO300" s="118"/>
      <c r="BP300" s="118"/>
      <c r="BQ300" s="118"/>
      <c r="BR300" s="118"/>
      <c r="BS300" s="118"/>
      <c r="BT300" s="118"/>
      <c r="BU300" s="118"/>
    </row>
    <row r="301" spans="2:73" ht="12.7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118"/>
      <c r="BO301" s="118"/>
      <c r="BP301" s="118"/>
      <c r="BQ301" s="118"/>
      <c r="BR301" s="118"/>
      <c r="BS301" s="118"/>
      <c r="BT301" s="118"/>
      <c r="BU301" s="118"/>
    </row>
    <row r="302" spans="2:73" ht="12.7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118"/>
      <c r="BO302" s="118"/>
      <c r="BP302" s="118"/>
      <c r="BQ302" s="118"/>
      <c r="BR302" s="118"/>
      <c r="BS302" s="118"/>
      <c r="BT302" s="118"/>
      <c r="BU302" s="118"/>
    </row>
    <row r="303" spans="2:73" ht="12.7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118"/>
      <c r="BO303" s="118"/>
      <c r="BP303" s="118"/>
      <c r="BQ303" s="118"/>
      <c r="BR303" s="118"/>
      <c r="BS303" s="118"/>
      <c r="BT303" s="118"/>
      <c r="BU303" s="118"/>
    </row>
    <row r="304" spans="2:73" ht="12.7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118"/>
      <c r="BO304" s="118"/>
      <c r="BP304" s="118"/>
      <c r="BQ304" s="118"/>
      <c r="BR304" s="118"/>
      <c r="BS304" s="118"/>
      <c r="BT304" s="118"/>
      <c r="BU304" s="118"/>
    </row>
    <row r="305" spans="2:73" ht="12.7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118"/>
      <c r="BO305" s="118"/>
      <c r="BP305" s="118"/>
      <c r="BQ305" s="118"/>
      <c r="BR305" s="118"/>
      <c r="BS305" s="118"/>
      <c r="BT305" s="118"/>
      <c r="BU305" s="118"/>
    </row>
    <row r="306" spans="2:73" ht="12.7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118"/>
      <c r="BO306" s="118"/>
      <c r="BP306" s="118"/>
      <c r="BQ306" s="118"/>
      <c r="BR306" s="118"/>
      <c r="BS306" s="118"/>
      <c r="BT306" s="118"/>
      <c r="BU306" s="118"/>
    </row>
    <row r="307" spans="2:73" ht="12.7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118"/>
      <c r="BO307" s="118"/>
      <c r="BP307" s="118"/>
      <c r="BQ307" s="118"/>
      <c r="BR307" s="118"/>
      <c r="BS307" s="118"/>
      <c r="BT307" s="118"/>
      <c r="BU307" s="118"/>
    </row>
    <row r="308" spans="2:73" ht="12.7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118"/>
      <c r="BO308" s="118"/>
      <c r="BP308" s="118"/>
      <c r="BQ308" s="118"/>
      <c r="BR308" s="118"/>
      <c r="BS308" s="118"/>
      <c r="BT308" s="118"/>
      <c r="BU308" s="118"/>
    </row>
    <row r="309" spans="2:73" ht="12.7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118"/>
      <c r="BO309" s="118"/>
      <c r="BP309" s="118"/>
      <c r="BQ309" s="118"/>
      <c r="BR309" s="118"/>
      <c r="BS309" s="118"/>
      <c r="BT309" s="118"/>
      <c r="BU309" s="118"/>
    </row>
    <row r="310" spans="2:73" ht="12.7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118"/>
      <c r="BO310" s="118"/>
      <c r="BP310" s="118"/>
      <c r="BQ310" s="118"/>
      <c r="BR310" s="118"/>
      <c r="BS310" s="118"/>
      <c r="BT310" s="118"/>
      <c r="BU310" s="118"/>
    </row>
    <row r="311" spans="2:73" ht="12.7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118"/>
      <c r="BO311" s="118"/>
      <c r="BP311" s="118"/>
      <c r="BQ311" s="118"/>
      <c r="BR311" s="118"/>
      <c r="BS311" s="118"/>
      <c r="BT311" s="118"/>
      <c r="BU311" s="118"/>
    </row>
    <row r="312" spans="2:73" ht="12.7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118"/>
      <c r="BO312" s="118"/>
      <c r="BP312" s="118"/>
      <c r="BQ312" s="118"/>
      <c r="BR312" s="118"/>
      <c r="BS312" s="118"/>
      <c r="BT312" s="118"/>
      <c r="BU312" s="118"/>
    </row>
    <row r="313" spans="2:73" ht="12.7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118"/>
      <c r="BO313" s="118"/>
      <c r="BP313" s="118"/>
      <c r="BQ313" s="118"/>
      <c r="BR313" s="118"/>
      <c r="BS313" s="118"/>
      <c r="BT313" s="118"/>
      <c r="BU313" s="118"/>
    </row>
    <row r="314" spans="2:73" ht="12.7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118"/>
      <c r="BO314" s="118"/>
      <c r="BP314" s="118"/>
      <c r="BQ314" s="118"/>
      <c r="BR314" s="118"/>
      <c r="BS314" s="118"/>
      <c r="BT314" s="118"/>
      <c r="BU314" s="118"/>
    </row>
    <row r="315" spans="2:73" ht="12.7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118"/>
      <c r="BO315" s="118"/>
      <c r="BP315" s="118"/>
      <c r="BQ315" s="118"/>
      <c r="BR315" s="118"/>
      <c r="BS315" s="118"/>
      <c r="BT315" s="118"/>
      <c r="BU315" s="118"/>
    </row>
    <row r="316" spans="2:73" ht="12.7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118"/>
      <c r="BO316" s="118"/>
      <c r="BP316" s="118"/>
      <c r="BQ316" s="118"/>
      <c r="BR316" s="118"/>
      <c r="BS316" s="118"/>
      <c r="BT316" s="118"/>
      <c r="BU316" s="118"/>
    </row>
    <row r="317" spans="2:73" ht="12.7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118"/>
      <c r="BO317" s="118"/>
      <c r="BP317" s="118"/>
      <c r="BQ317" s="118"/>
      <c r="BR317" s="118"/>
      <c r="BS317" s="118"/>
      <c r="BT317" s="118"/>
      <c r="BU317" s="118"/>
    </row>
    <row r="318" spans="2:73" ht="12.75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118"/>
      <c r="BO318" s="118"/>
      <c r="BP318" s="118"/>
      <c r="BQ318" s="118"/>
      <c r="BR318" s="118"/>
      <c r="BS318" s="118"/>
      <c r="BT318" s="118"/>
      <c r="BU318" s="118"/>
    </row>
    <row r="319" spans="2:73" ht="12.7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118"/>
      <c r="BO319" s="118"/>
      <c r="BP319" s="118"/>
      <c r="BQ319" s="118"/>
      <c r="BR319" s="118"/>
      <c r="BS319" s="118"/>
      <c r="BT319" s="118"/>
      <c r="BU319" s="118"/>
    </row>
    <row r="320" spans="2:73" ht="12.75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118"/>
      <c r="BO320" s="118"/>
      <c r="BP320" s="118"/>
      <c r="BQ320" s="118"/>
      <c r="BR320" s="118"/>
      <c r="BS320" s="118"/>
      <c r="BT320" s="118"/>
      <c r="BU320" s="118"/>
    </row>
    <row r="321" spans="2:73" ht="12.75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118"/>
      <c r="BO321" s="118"/>
      <c r="BP321" s="118"/>
      <c r="BQ321" s="118"/>
      <c r="BR321" s="118"/>
      <c r="BS321" s="118"/>
      <c r="BT321" s="118"/>
      <c r="BU321" s="118"/>
    </row>
    <row r="322" spans="2:73" ht="12.75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118"/>
      <c r="BO322" s="118"/>
      <c r="BP322" s="118"/>
      <c r="BQ322" s="118"/>
      <c r="BR322" s="118"/>
      <c r="BS322" s="118"/>
      <c r="BT322" s="118"/>
      <c r="BU322" s="118"/>
    </row>
    <row r="323" spans="2:73" ht="12.75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118"/>
      <c r="BO323" s="118"/>
      <c r="BP323" s="118"/>
      <c r="BQ323" s="118"/>
      <c r="BR323" s="118"/>
      <c r="BS323" s="118"/>
      <c r="BT323" s="118"/>
      <c r="BU323" s="118"/>
    </row>
    <row r="324" spans="2:73" ht="12.75"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118"/>
      <c r="BO324" s="118"/>
      <c r="BP324" s="118"/>
      <c r="BQ324" s="118"/>
      <c r="BR324" s="118"/>
      <c r="BS324" s="118"/>
      <c r="BT324" s="118"/>
      <c r="BU324" s="118"/>
    </row>
    <row r="325" spans="2:73" ht="12.75"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118"/>
      <c r="BO325" s="118"/>
      <c r="BP325" s="118"/>
      <c r="BQ325" s="118"/>
      <c r="BR325" s="118"/>
      <c r="BS325" s="118"/>
      <c r="BT325" s="118"/>
      <c r="BU325" s="118"/>
    </row>
    <row r="326" spans="2:73" ht="12.7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118"/>
      <c r="BO326" s="118"/>
      <c r="BP326" s="118"/>
      <c r="BQ326" s="118"/>
      <c r="BR326" s="118"/>
      <c r="BS326" s="118"/>
      <c r="BT326" s="118"/>
      <c r="BU326" s="118"/>
    </row>
    <row r="327" spans="2:73" ht="12.75"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118"/>
      <c r="BO327" s="118"/>
      <c r="BP327" s="118"/>
      <c r="BQ327" s="118"/>
      <c r="BR327" s="118"/>
      <c r="BS327" s="118"/>
      <c r="BT327" s="118"/>
      <c r="BU327" s="118"/>
    </row>
    <row r="328" spans="2:73" ht="12.75"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118"/>
      <c r="BO328" s="118"/>
      <c r="BP328" s="118"/>
      <c r="BQ328" s="118"/>
      <c r="BR328" s="118"/>
      <c r="BS328" s="118"/>
      <c r="BT328" s="118"/>
      <c r="BU328" s="118"/>
    </row>
    <row r="329" spans="2:73" ht="12.75"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118"/>
      <c r="BO329" s="118"/>
      <c r="BP329" s="118"/>
      <c r="BQ329" s="118"/>
      <c r="BR329" s="118"/>
      <c r="BS329" s="118"/>
      <c r="BT329" s="118"/>
      <c r="BU329" s="118"/>
    </row>
    <row r="330" spans="2:73" ht="12.75"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118"/>
      <c r="BO330" s="118"/>
      <c r="BP330" s="118"/>
      <c r="BQ330" s="118"/>
      <c r="BR330" s="118"/>
      <c r="BS330" s="118"/>
      <c r="BT330" s="118"/>
      <c r="BU330" s="118"/>
    </row>
    <row r="331" spans="2:73" ht="12.75"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118"/>
      <c r="BO331" s="118"/>
      <c r="BP331" s="118"/>
      <c r="BQ331" s="118"/>
      <c r="BR331" s="118"/>
      <c r="BS331" s="118"/>
      <c r="BT331" s="118"/>
      <c r="BU331" s="118"/>
    </row>
    <row r="332" spans="2:73" ht="12.75"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118"/>
      <c r="BO332" s="118"/>
      <c r="BP332" s="118"/>
      <c r="BQ332" s="118"/>
      <c r="BR332" s="118"/>
      <c r="BS332" s="118"/>
      <c r="BT332" s="118"/>
      <c r="BU332" s="118"/>
    </row>
    <row r="333" spans="2:73" ht="12.75"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118"/>
      <c r="BO333" s="118"/>
      <c r="BP333" s="118"/>
      <c r="BQ333" s="118"/>
      <c r="BR333" s="118"/>
      <c r="BS333" s="118"/>
      <c r="BT333" s="118"/>
      <c r="BU333" s="118"/>
    </row>
    <row r="334" spans="2:73" ht="12.75"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118"/>
      <c r="BO334" s="118"/>
      <c r="BP334" s="118"/>
      <c r="BQ334" s="118"/>
      <c r="BR334" s="118"/>
      <c r="BS334" s="118"/>
      <c r="BT334" s="118"/>
      <c r="BU334" s="118"/>
    </row>
    <row r="335" spans="2:73" ht="12.75"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118"/>
      <c r="BO335" s="118"/>
      <c r="BP335" s="118"/>
      <c r="BQ335" s="118"/>
      <c r="BR335" s="118"/>
      <c r="BS335" s="118"/>
      <c r="BT335" s="118"/>
      <c r="BU335" s="118"/>
    </row>
    <row r="336" spans="2:73" ht="12.75"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118"/>
      <c r="BO336" s="118"/>
      <c r="BP336" s="118"/>
      <c r="BQ336" s="118"/>
      <c r="BR336" s="118"/>
      <c r="BS336" s="118"/>
      <c r="BT336" s="118"/>
      <c r="BU336" s="118"/>
    </row>
    <row r="337" spans="2:73" ht="12.75"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118"/>
      <c r="BO337" s="118"/>
      <c r="BP337" s="118"/>
      <c r="BQ337" s="118"/>
      <c r="BR337" s="118"/>
      <c r="BS337" s="118"/>
      <c r="BT337" s="118"/>
      <c r="BU337" s="118"/>
    </row>
    <row r="338" spans="2:73" ht="12.75"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118"/>
      <c r="BO338" s="118"/>
      <c r="BP338" s="118"/>
      <c r="BQ338" s="118"/>
      <c r="BR338" s="118"/>
      <c r="BS338" s="118"/>
      <c r="BT338" s="118"/>
      <c r="BU338" s="118"/>
    </row>
    <row r="339" spans="2:73" ht="12.75"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118"/>
      <c r="BO339" s="118"/>
      <c r="BP339" s="118"/>
      <c r="BQ339" s="118"/>
      <c r="BR339" s="118"/>
      <c r="BS339" s="118"/>
      <c r="BT339" s="118"/>
      <c r="BU339" s="118"/>
    </row>
    <row r="340" spans="2:73" ht="12.75"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118"/>
      <c r="BO340" s="118"/>
      <c r="BP340" s="118"/>
      <c r="BQ340" s="118"/>
      <c r="BR340" s="118"/>
      <c r="BS340" s="118"/>
      <c r="BT340" s="118"/>
      <c r="BU340" s="118"/>
    </row>
    <row r="341" spans="2:73" ht="12.75"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118"/>
      <c r="BO341" s="118"/>
      <c r="BP341" s="118"/>
      <c r="BQ341" s="118"/>
      <c r="BR341" s="118"/>
      <c r="BS341" s="118"/>
      <c r="BT341" s="118"/>
      <c r="BU341" s="118"/>
    </row>
    <row r="342" spans="2:73" ht="12.75"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118"/>
      <c r="BO342" s="118"/>
      <c r="BP342" s="118"/>
      <c r="BQ342" s="118"/>
      <c r="BR342" s="118"/>
      <c r="BS342" s="118"/>
      <c r="BT342" s="118"/>
      <c r="BU342" s="118"/>
    </row>
    <row r="343" spans="2:73" ht="12.75"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118"/>
      <c r="BO343" s="118"/>
      <c r="BP343" s="118"/>
      <c r="BQ343" s="118"/>
      <c r="BR343" s="118"/>
      <c r="BS343" s="118"/>
      <c r="BT343" s="118"/>
      <c r="BU343" s="118"/>
    </row>
    <row r="344" spans="2:73" ht="12.75"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118"/>
      <c r="BO344" s="118"/>
      <c r="BP344" s="118"/>
      <c r="BQ344" s="118"/>
      <c r="BR344" s="118"/>
      <c r="BS344" s="118"/>
      <c r="BT344" s="118"/>
      <c r="BU344" s="118"/>
    </row>
    <row r="345" spans="2:73" ht="12.75"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118"/>
      <c r="BO345" s="118"/>
      <c r="BP345" s="118"/>
      <c r="BQ345" s="118"/>
      <c r="BR345" s="118"/>
      <c r="BS345" s="118"/>
      <c r="BT345" s="118"/>
      <c r="BU345" s="118"/>
    </row>
    <row r="346" spans="2:73" ht="12.75"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118"/>
      <c r="BO346" s="118"/>
      <c r="BP346" s="118"/>
      <c r="BQ346" s="118"/>
      <c r="BR346" s="118"/>
      <c r="BS346" s="118"/>
      <c r="BT346" s="118"/>
      <c r="BU346" s="118"/>
    </row>
    <row r="347" spans="2:73" ht="12.75"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118"/>
      <c r="BO347" s="118"/>
      <c r="BP347" s="118"/>
      <c r="BQ347" s="118"/>
      <c r="BR347" s="118"/>
      <c r="BS347" s="118"/>
      <c r="BT347" s="118"/>
      <c r="BU347" s="118"/>
    </row>
    <row r="348" spans="2:73" ht="12.75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118"/>
      <c r="BO348" s="118"/>
      <c r="BP348" s="118"/>
      <c r="BQ348" s="118"/>
      <c r="BR348" s="118"/>
      <c r="BS348" s="118"/>
      <c r="BT348" s="118"/>
      <c r="BU348" s="118"/>
    </row>
    <row r="349" spans="2:73" ht="12.75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118"/>
      <c r="BO349" s="118"/>
      <c r="BP349" s="118"/>
      <c r="BQ349" s="118"/>
      <c r="BR349" s="118"/>
      <c r="BS349" s="118"/>
      <c r="BT349" s="118"/>
      <c r="BU349" s="118"/>
    </row>
    <row r="350" spans="2:73" ht="12.75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118"/>
      <c r="BO350" s="118"/>
      <c r="BP350" s="118"/>
      <c r="BQ350" s="118"/>
      <c r="BR350" s="118"/>
      <c r="BS350" s="118"/>
      <c r="BT350" s="118"/>
      <c r="BU350" s="118"/>
    </row>
    <row r="351" spans="2:73" ht="12.75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118"/>
      <c r="BO351" s="118"/>
      <c r="BP351" s="118"/>
      <c r="BQ351" s="118"/>
      <c r="BR351" s="118"/>
      <c r="BS351" s="118"/>
      <c r="BT351" s="118"/>
      <c r="BU351" s="118"/>
    </row>
    <row r="352" spans="2:73" ht="12.75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118"/>
      <c r="BO352" s="118"/>
      <c r="BP352" s="118"/>
      <c r="BQ352" s="118"/>
      <c r="BR352" s="118"/>
      <c r="BS352" s="118"/>
      <c r="BT352" s="118"/>
      <c r="BU352" s="118"/>
    </row>
    <row r="353" spans="2:73" ht="12.75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118"/>
      <c r="BO353" s="118"/>
      <c r="BP353" s="118"/>
      <c r="BQ353" s="118"/>
      <c r="BR353" s="118"/>
      <c r="BS353" s="118"/>
      <c r="BT353" s="118"/>
      <c r="BU353" s="118"/>
    </row>
    <row r="354" spans="2:73" ht="12.75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118"/>
      <c r="BO354" s="118"/>
      <c r="BP354" s="118"/>
      <c r="BQ354" s="118"/>
      <c r="BR354" s="118"/>
      <c r="BS354" s="118"/>
      <c r="BT354" s="118"/>
      <c r="BU354" s="118"/>
    </row>
    <row r="355" spans="2:73" ht="12.75"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118"/>
      <c r="BO355" s="118"/>
      <c r="BP355" s="118"/>
      <c r="BQ355" s="118"/>
      <c r="BR355" s="118"/>
      <c r="BS355" s="118"/>
      <c r="BT355" s="118"/>
      <c r="BU355" s="118"/>
    </row>
    <row r="356" spans="2:73" ht="12.75"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118"/>
      <c r="BO356" s="118"/>
      <c r="BP356" s="118"/>
      <c r="BQ356" s="118"/>
      <c r="BR356" s="118"/>
      <c r="BS356" s="118"/>
      <c r="BT356" s="118"/>
      <c r="BU356" s="118"/>
    </row>
    <row r="357" spans="2:73" ht="12.75"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118"/>
      <c r="BO357" s="118"/>
      <c r="BP357" s="118"/>
      <c r="BQ357" s="118"/>
      <c r="BR357" s="118"/>
      <c r="BS357" s="118"/>
      <c r="BT357" s="118"/>
      <c r="BU357" s="118"/>
    </row>
    <row r="358" spans="2:73" ht="12.75"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118"/>
      <c r="BO358" s="118"/>
      <c r="BP358" s="118"/>
      <c r="BQ358" s="118"/>
      <c r="BR358" s="118"/>
      <c r="BS358" s="118"/>
      <c r="BT358" s="118"/>
      <c r="BU358" s="118"/>
    </row>
    <row r="359" spans="2:73" ht="12.75"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118"/>
      <c r="BO359" s="118"/>
      <c r="BP359" s="118"/>
      <c r="BQ359" s="118"/>
      <c r="BR359" s="118"/>
      <c r="BS359" s="118"/>
      <c r="BT359" s="118"/>
      <c r="BU359" s="118"/>
    </row>
    <row r="360" spans="2:73" ht="12.75"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118"/>
      <c r="BO360" s="118"/>
      <c r="BP360" s="118"/>
      <c r="BQ360" s="118"/>
      <c r="BR360" s="118"/>
      <c r="BS360" s="118"/>
      <c r="BT360" s="118"/>
      <c r="BU360" s="118"/>
    </row>
    <row r="361" spans="2:73" ht="12.75"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118"/>
      <c r="BO361" s="118"/>
      <c r="BP361" s="118"/>
      <c r="BQ361" s="118"/>
      <c r="BR361" s="118"/>
      <c r="BS361" s="118"/>
      <c r="BT361" s="118"/>
      <c r="BU361" s="118"/>
    </row>
    <row r="362" spans="2:73" ht="12.75"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118"/>
      <c r="BO362" s="118"/>
      <c r="BP362" s="118"/>
      <c r="BQ362" s="118"/>
      <c r="BR362" s="118"/>
      <c r="BS362" s="118"/>
      <c r="BT362" s="118"/>
      <c r="BU362" s="118"/>
    </row>
    <row r="363" spans="2:73" ht="12.75"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118"/>
      <c r="BO363" s="118"/>
      <c r="BP363" s="118"/>
      <c r="BQ363" s="118"/>
      <c r="BR363" s="118"/>
      <c r="BS363" s="118"/>
      <c r="BT363" s="118"/>
      <c r="BU363" s="118"/>
    </row>
    <row r="364" spans="2:73" ht="12.75"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118"/>
      <c r="BO364" s="118"/>
      <c r="BP364" s="118"/>
      <c r="BQ364" s="118"/>
      <c r="BR364" s="118"/>
      <c r="BS364" s="118"/>
      <c r="BT364" s="118"/>
      <c r="BU364" s="118"/>
    </row>
    <row r="365" spans="2:73" ht="12.75"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118"/>
      <c r="BO365" s="118"/>
      <c r="BP365" s="118"/>
      <c r="BQ365" s="118"/>
      <c r="BR365" s="118"/>
      <c r="BS365" s="118"/>
      <c r="BT365" s="118"/>
      <c r="BU365" s="118"/>
    </row>
    <row r="366" spans="2:73" ht="12.75"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118"/>
      <c r="BO366" s="118"/>
      <c r="BP366" s="118"/>
      <c r="BQ366" s="118"/>
      <c r="BR366" s="118"/>
      <c r="BS366" s="118"/>
      <c r="BT366" s="118"/>
      <c r="BU366" s="118"/>
    </row>
    <row r="367" spans="2:73" ht="12.75"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118"/>
      <c r="BO367" s="118"/>
      <c r="BP367" s="118"/>
      <c r="BQ367" s="118"/>
      <c r="BR367" s="118"/>
      <c r="BS367" s="118"/>
      <c r="BT367" s="118"/>
      <c r="BU367" s="118"/>
    </row>
    <row r="368" spans="2:73" ht="12.75"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118"/>
      <c r="BO368" s="118"/>
      <c r="BP368" s="118"/>
      <c r="BQ368" s="118"/>
      <c r="BR368" s="118"/>
      <c r="BS368" s="118"/>
      <c r="BT368" s="118"/>
      <c r="BU368" s="118"/>
    </row>
    <row r="369" spans="2:73" ht="12.75"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118"/>
      <c r="BO369" s="118"/>
      <c r="BP369" s="118"/>
      <c r="BQ369" s="118"/>
      <c r="BR369" s="118"/>
      <c r="BS369" s="118"/>
      <c r="BT369" s="118"/>
      <c r="BU369" s="118"/>
    </row>
    <row r="370" spans="2:73" ht="12.75"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118"/>
      <c r="BO370" s="118"/>
      <c r="BP370" s="118"/>
      <c r="BQ370" s="118"/>
      <c r="BR370" s="118"/>
      <c r="BS370" s="118"/>
      <c r="BT370" s="118"/>
      <c r="BU370" s="118"/>
    </row>
    <row r="371" spans="2:73" ht="12.75"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118"/>
      <c r="BO371" s="118"/>
      <c r="BP371" s="118"/>
      <c r="BQ371" s="118"/>
      <c r="BR371" s="118"/>
      <c r="BS371" s="118"/>
      <c r="BT371" s="118"/>
      <c r="BU371" s="118"/>
    </row>
    <row r="372" spans="2:73" ht="12.75"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118"/>
      <c r="BO372" s="118"/>
      <c r="BP372" s="118"/>
      <c r="BQ372" s="118"/>
      <c r="BR372" s="118"/>
      <c r="BS372" s="118"/>
      <c r="BT372" s="118"/>
      <c r="BU372" s="118"/>
    </row>
    <row r="373" spans="2:73" ht="12.75"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118"/>
      <c r="BO373" s="118"/>
      <c r="BP373" s="118"/>
      <c r="BQ373" s="118"/>
      <c r="BR373" s="118"/>
      <c r="BS373" s="118"/>
      <c r="BT373" s="118"/>
      <c r="BU373" s="118"/>
    </row>
    <row r="374" spans="2:73" ht="12.75"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118"/>
      <c r="BO374" s="118"/>
      <c r="BP374" s="118"/>
      <c r="BQ374" s="118"/>
      <c r="BR374" s="118"/>
      <c r="BS374" s="118"/>
      <c r="BT374" s="118"/>
      <c r="BU374" s="118"/>
    </row>
    <row r="375" spans="2:73" ht="12.75"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118"/>
      <c r="BO375" s="118"/>
      <c r="BP375" s="118"/>
      <c r="BQ375" s="118"/>
      <c r="BR375" s="118"/>
      <c r="BS375" s="118"/>
      <c r="BT375" s="118"/>
      <c r="BU375" s="118"/>
    </row>
    <row r="376" spans="2:73" ht="12.75"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118"/>
      <c r="BO376" s="118"/>
      <c r="BP376" s="118"/>
      <c r="BQ376" s="118"/>
      <c r="BR376" s="118"/>
      <c r="BS376" s="118"/>
      <c r="BT376" s="118"/>
      <c r="BU376" s="118"/>
    </row>
    <row r="377" spans="2:73" ht="12.75"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118"/>
      <c r="BO377" s="118"/>
      <c r="BP377" s="118"/>
      <c r="BQ377" s="118"/>
      <c r="BR377" s="118"/>
      <c r="BS377" s="118"/>
      <c r="BT377" s="118"/>
      <c r="BU377" s="118"/>
    </row>
    <row r="378" spans="2:73" ht="12.75"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118"/>
      <c r="BO378" s="118"/>
      <c r="BP378" s="118"/>
      <c r="BQ378" s="118"/>
      <c r="BR378" s="118"/>
      <c r="BS378" s="118"/>
      <c r="BT378" s="118"/>
      <c r="BU378" s="118"/>
    </row>
    <row r="379" spans="2:73" ht="12.75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118"/>
      <c r="BO379" s="118"/>
      <c r="BP379" s="118"/>
      <c r="BQ379" s="118"/>
      <c r="BR379" s="118"/>
      <c r="BS379" s="118"/>
      <c r="BT379" s="118"/>
      <c r="BU379" s="118"/>
    </row>
    <row r="380" spans="2:73" ht="12.75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118"/>
      <c r="BO380" s="118"/>
      <c r="BP380" s="118"/>
      <c r="BQ380" s="118"/>
      <c r="BR380" s="118"/>
      <c r="BS380" s="118"/>
      <c r="BT380" s="118"/>
      <c r="BU380" s="118"/>
    </row>
    <row r="381" spans="2:73" ht="12.75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118"/>
      <c r="BO381" s="118"/>
      <c r="BP381" s="118"/>
      <c r="BQ381" s="118"/>
      <c r="BR381" s="118"/>
      <c r="BS381" s="118"/>
      <c r="BT381" s="118"/>
      <c r="BU381" s="118"/>
    </row>
    <row r="382" spans="2:73" ht="12.75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118"/>
      <c r="BO382" s="118"/>
      <c r="BP382" s="118"/>
      <c r="BQ382" s="118"/>
      <c r="BR382" s="118"/>
      <c r="BS382" s="118"/>
      <c r="BT382" s="118"/>
      <c r="BU382" s="118"/>
    </row>
    <row r="383" spans="2:73" ht="12.75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118"/>
      <c r="BO383" s="118"/>
      <c r="BP383" s="118"/>
      <c r="BQ383" s="118"/>
      <c r="BR383" s="118"/>
      <c r="BS383" s="118"/>
      <c r="BT383" s="118"/>
      <c r="BU383" s="118"/>
    </row>
    <row r="384" spans="2:73" ht="12.75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118"/>
      <c r="BO384" s="118"/>
      <c r="BP384" s="118"/>
      <c r="BQ384" s="118"/>
      <c r="BR384" s="118"/>
      <c r="BS384" s="118"/>
      <c r="BT384" s="118"/>
      <c r="BU384" s="118"/>
    </row>
    <row r="385" spans="2:73" ht="12.75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118"/>
      <c r="BO385" s="118"/>
      <c r="BP385" s="118"/>
      <c r="BQ385" s="118"/>
      <c r="BR385" s="118"/>
      <c r="BS385" s="118"/>
      <c r="BT385" s="118"/>
      <c r="BU385" s="118"/>
    </row>
    <row r="386" spans="2:73" ht="12.75"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118"/>
      <c r="BO386" s="118"/>
      <c r="BP386" s="118"/>
      <c r="BQ386" s="118"/>
      <c r="BR386" s="118"/>
      <c r="BS386" s="118"/>
      <c r="BT386" s="118"/>
      <c r="BU386" s="118"/>
    </row>
    <row r="387" spans="2:73" ht="12.75"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118"/>
      <c r="BO387" s="118"/>
      <c r="BP387" s="118"/>
      <c r="BQ387" s="118"/>
      <c r="BR387" s="118"/>
      <c r="BS387" s="118"/>
      <c r="BT387" s="118"/>
      <c r="BU387" s="118"/>
    </row>
    <row r="388" spans="2:73" ht="12.75"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118"/>
      <c r="BO388" s="118"/>
      <c r="BP388" s="118"/>
      <c r="BQ388" s="118"/>
      <c r="BR388" s="118"/>
      <c r="BS388" s="118"/>
      <c r="BT388" s="118"/>
      <c r="BU388" s="118"/>
    </row>
    <row r="389" spans="2:73" ht="12.75"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118"/>
      <c r="BO389" s="118"/>
      <c r="BP389" s="118"/>
      <c r="BQ389" s="118"/>
      <c r="BR389" s="118"/>
      <c r="BS389" s="118"/>
      <c r="BT389" s="118"/>
      <c r="BU389" s="118"/>
    </row>
    <row r="390" spans="2:73" ht="12.75"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118"/>
      <c r="BO390" s="118"/>
      <c r="BP390" s="118"/>
      <c r="BQ390" s="118"/>
      <c r="BR390" s="118"/>
      <c r="BS390" s="118"/>
      <c r="BT390" s="118"/>
      <c r="BU390" s="118"/>
    </row>
    <row r="391" spans="2:73" ht="12.75"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118"/>
      <c r="BO391" s="118"/>
      <c r="BP391" s="118"/>
      <c r="BQ391" s="118"/>
      <c r="BR391" s="118"/>
      <c r="BS391" s="118"/>
      <c r="BT391" s="118"/>
      <c r="BU391" s="118"/>
    </row>
    <row r="392" spans="2:73" ht="12.75"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118"/>
      <c r="BO392" s="118"/>
      <c r="BP392" s="118"/>
      <c r="BQ392" s="118"/>
      <c r="BR392" s="118"/>
      <c r="BS392" s="118"/>
      <c r="BT392" s="118"/>
      <c r="BU392" s="118"/>
    </row>
    <row r="393" spans="2:73" ht="12.7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118"/>
      <c r="BO393" s="118"/>
      <c r="BP393" s="118"/>
      <c r="BQ393" s="118"/>
      <c r="BR393" s="118"/>
      <c r="BS393" s="118"/>
      <c r="BT393" s="118"/>
      <c r="BU393" s="118"/>
    </row>
    <row r="394" spans="2:73" ht="12.7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118"/>
      <c r="BO394" s="118"/>
      <c r="BP394" s="118"/>
      <c r="BQ394" s="118"/>
      <c r="BR394" s="118"/>
      <c r="BS394" s="118"/>
      <c r="BT394" s="118"/>
      <c r="BU394" s="118"/>
    </row>
    <row r="395" spans="2:73" ht="12.7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118"/>
      <c r="BO395" s="118"/>
      <c r="BP395" s="118"/>
      <c r="BQ395" s="118"/>
      <c r="BR395" s="118"/>
      <c r="BS395" s="118"/>
      <c r="BT395" s="118"/>
      <c r="BU395" s="118"/>
    </row>
    <row r="396" spans="2:73" ht="12.7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118"/>
      <c r="BO396" s="118"/>
      <c r="BP396" s="118"/>
      <c r="BQ396" s="118"/>
      <c r="BR396" s="118"/>
      <c r="BS396" s="118"/>
      <c r="BT396" s="118"/>
      <c r="BU396" s="118"/>
    </row>
    <row r="397" spans="2:73" ht="12.7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118"/>
      <c r="BO397" s="118"/>
      <c r="BP397" s="118"/>
      <c r="BQ397" s="118"/>
      <c r="BR397" s="118"/>
      <c r="BS397" s="118"/>
      <c r="BT397" s="118"/>
      <c r="BU397" s="118"/>
    </row>
    <row r="398" spans="2:73" ht="12.7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118"/>
      <c r="BO398" s="118"/>
      <c r="BP398" s="118"/>
      <c r="BQ398" s="118"/>
      <c r="BR398" s="118"/>
      <c r="BS398" s="118"/>
      <c r="BT398" s="118"/>
      <c r="BU398" s="118"/>
    </row>
    <row r="399" spans="2:73" ht="12.7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118"/>
      <c r="BO399" s="118"/>
      <c r="BP399" s="118"/>
      <c r="BQ399" s="118"/>
      <c r="BR399" s="118"/>
      <c r="BS399" s="118"/>
      <c r="BT399" s="118"/>
      <c r="BU399" s="118"/>
    </row>
    <row r="400" spans="2:73" ht="12.7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118"/>
      <c r="BO400" s="118"/>
      <c r="BP400" s="118"/>
      <c r="BQ400" s="118"/>
      <c r="BR400" s="118"/>
      <c r="BS400" s="118"/>
      <c r="BT400" s="118"/>
      <c r="BU400" s="118"/>
    </row>
    <row r="401" spans="2:73" ht="12.7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118"/>
      <c r="BO401" s="118"/>
      <c r="BP401" s="118"/>
      <c r="BQ401" s="118"/>
      <c r="BR401" s="118"/>
      <c r="BS401" s="118"/>
      <c r="BT401" s="118"/>
      <c r="BU401" s="118"/>
    </row>
    <row r="402" spans="2:73" ht="12.7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118"/>
      <c r="BO402" s="118"/>
      <c r="BP402" s="118"/>
      <c r="BQ402" s="118"/>
      <c r="BR402" s="118"/>
      <c r="BS402" s="118"/>
      <c r="BT402" s="118"/>
      <c r="BU402" s="118"/>
    </row>
    <row r="403" spans="2:73" ht="12.7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118"/>
      <c r="BO403" s="118"/>
      <c r="BP403" s="118"/>
      <c r="BQ403" s="118"/>
      <c r="BR403" s="118"/>
      <c r="BS403" s="118"/>
      <c r="BT403" s="118"/>
      <c r="BU403" s="118"/>
    </row>
    <row r="404" spans="2:73" ht="12.7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118"/>
      <c r="BO404" s="118"/>
      <c r="BP404" s="118"/>
      <c r="BQ404" s="118"/>
      <c r="BR404" s="118"/>
      <c r="BS404" s="118"/>
      <c r="BT404" s="118"/>
      <c r="BU404" s="118"/>
    </row>
    <row r="405" spans="2:73" ht="12.7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118"/>
      <c r="BO405" s="118"/>
      <c r="BP405" s="118"/>
      <c r="BQ405" s="118"/>
      <c r="BR405" s="118"/>
      <c r="BS405" s="118"/>
      <c r="BT405" s="118"/>
      <c r="BU405" s="118"/>
    </row>
    <row r="406" spans="2:73" ht="12.7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118"/>
      <c r="BO406" s="118"/>
      <c r="BP406" s="118"/>
      <c r="BQ406" s="118"/>
      <c r="BR406" s="118"/>
      <c r="BS406" s="118"/>
      <c r="BT406" s="118"/>
      <c r="BU406" s="118"/>
    </row>
    <row r="407" spans="2:73" ht="12.7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118"/>
      <c r="BO407" s="118"/>
      <c r="BP407" s="118"/>
      <c r="BQ407" s="118"/>
      <c r="BR407" s="118"/>
      <c r="BS407" s="118"/>
      <c r="BT407" s="118"/>
      <c r="BU407" s="118"/>
    </row>
    <row r="408" spans="2:73" ht="12.7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118"/>
      <c r="BO408" s="118"/>
      <c r="BP408" s="118"/>
      <c r="BQ408" s="118"/>
      <c r="BR408" s="118"/>
      <c r="BS408" s="118"/>
      <c r="BT408" s="118"/>
      <c r="BU408" s="118"/>
    </row>
    <row r="409" spans="2:73" ht="12.7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118"/>
      <c r="BO409" s="118"/>
      <c r="BP409" s="118"/>
      <c r="BQ409" s="118"/>
      <c r="BR409" s="118"/>
      <c r="BS409" s="118"/>
      <c r="BT409" s="118"/>
      <c r="BU409" s="118"/>
    </row>
    <row r="410" spans="2:73" ht="12.75"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118"/>
      <c r="BO410" s="118"/>
      <c r="BP410" s="118"/>
      <c r="BQ410" s="118"/>
      <c r="BR410" s="118"/>
      <c r="BS410" s="118"/>
      <c r="BT410" s="118"/>
      <c r="BU410" s="118"/>
    </row>
    <row r="411" spans="2:73" ht="12.75"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118"/>
      <c r="BO411" s="118"/>
      <c r="BP411" s="118"/>
      <c r="BQ411" s="118"/>
      <c r="BR411" s="118"/>
      <c r="BS411" s="118"/>
      <c r="BT411" s="118"/>
      <c r="BU411" s="118"/>
    </row>
    <row r="412" spans="2:73" ht="12.75"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118"/>
      <c r="BO412" s="118"/>
      <c r="BP412" s="118"/>
      <c r="BQ412" s="118"/>
      <c r="BR412" s="118"/>
      <c r="BS412" s="118"/>
      <c r="BT412" s="118"/>
      <c r="BU412" s="118"/>
    </row>
    <row r="413" spans="2:73" ht="12.75"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118"/>
      <c r="BO413" s="118"/>
      <c r="BP413" s="118"/>
      <c r="BQ413" s="118"/>
      <c r="BR413" s="118"/>
      <c r="BS413" s="118"/>
      <c r="BT413" s="118"/>
      <c r="BU413" s="118"/>
    </row>
    <row r="414" spans="2:73" ht="12.75"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118"/>
      <c r="BO414" s="118"/>
      <c r="BP414" s="118"/>
      <c r="BQ414" s="118"/>
      <c r="BR414" s="118"/>
      <c r="BS414" s="118"/>
      <c r="BT414" s="118"/>
      <c r="BU414" s="118"/>
    </row>
    <row r="415" spans="2:73" ht="12.75"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118"/>
      <c r="BO415" s="118"/>
      <c r="BP415" s="118"/>
      <c r="BQ415" s="118"/>
      <c r="BR415" s="118"/>
      <c r="BS415" s="118"/>
      <c r="BT415" s="118"/>
      <c r="BU415" s="118"/>
    </row>
    <row r="416" spans="2:73" ht="12.75"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118"/>
      <c r="BO416" s="118"/>
      <c r="BP416" s="118"/>
      <c r="BQ416" s="118"/>
      <c r="BR416" s="118"/>
      <c r="BS416" s="118"/>
      <c r="BT416" s="118"/>
      <c r="BU416" s="118"/>
    </row>
    <row r="417" spans="2:73" ht="12.75"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118"/>
      <c r="BO417" s="118"/>
      <c r="BP417" s="118"/>
      <c r="BQ417" s="118"/>
      <c r="BR417" s="118"/>
      <c r="BS417" s="118"/>
      <c r="BT417" s="118"/>
      <c r="BU417" s="118"/>
    </row>
    <row r="418" spans="2:73" ht="12.75"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118"/>
      <c r="BO418" s="118"/>
      <c r="BP418" s="118"/>
      <c r="BQ418" s="118"/>
      <c r="BR418" s="118"/>
      <c r="BS418" s="118"/>
      <c r="BT418" s="118"/>
      <c r="BU418" s="118"/>
    </row>
    <row r="419" spans="2:73" ht="12.75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118"/>
      <c r="BO419" s="118"/>
      <c r="BP419" s="118"/>
      <c r="BQ419" s="118"/>
      <c r="BR419" s="118"/>
      <c r="BS419" s="118"/>
      <c r="BT419" s="118"/>
      <c r="BU419" s="118"/>
    </row>
    <row r="420" spans="2:73" ht="12.75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118"/>
      <c r="BO420" s="118"/>
      <c r="BP420" s="118"/>
      <c r="BQ420" s="118"/>
      <c r="BR420" s="118"/>
      <c r="BS420" s="118"/>
      <c r="BT420" s="118"/>
      <c r="BU420" s="118"/>
    </row>
    <row r="421" spans="2:73" ht="12.75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118"/>
      <c r="BO421" s="118"/>
      <c r="BP421" s="118"/>
      <c r="BQ421" s="118"/>
      <c r="BR421" s="118"/>
      <c r="BS421" s="118"/>
      <c r="BT421" s="118"/>
      <c r="BU421" s="118"/>
    </row>
    <row r="422" spans="2:73" ht="12.75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118"/>
      <c r="BO422" s="118"/>
      <c r="BP422" s="118"/>
      <c r="BQ422" s="118"/>
      <c r="BR422" s="118"/>
      <c r="BS422" s="118"/>
      <c r="BT422" s="118"/>
      <c r="BU422" s="118"/>
    </row>
    <row r="423" spans="2:73" ht="12.75"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118"/>
      <c r="BO423" s="118"/>
      <c r="BP423" s="118"/>
      <c r="BQ423" s="118"/>
      <c r="BR423" s="118"/>
      <c r="BS423" s="118"/>
      <c r="BT423" s="118"/>
      <c r="BU423" s="118"/>
    </row>
    <row r="424" spans="2:73" ht="12.75"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118"/>
      <c r="BO424" s="118"/>
      <c r="BP424" s="118"/>
      <c r="BQ424" s="118"/>
      <c r="BR424" s="118"/>
      <c r="BS424" s="118"/>
      <c r="BT424" s="118"/>
      <c r="BU424" s="118"/>
    </row>
    <row r="425" spans="2:73" ht="12.75"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118"/>
      <c r="BO425" s="118"/>
      <c r="BP425" s="118"/>
      <c r="BQ425" s="118"/>
      <c r="BR425" s="118"/>
      <c r="BS425" s="118"/>
      <c r="BT425" s="118"/>
      <c r="BU425" s="118"/>
    </row>
    <row r="426" spans="2:73" ht="12.75"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118"/>
      <c r="BO426" s="118"/>
      <c r="BP426" s="118"/>
      <c r="BQ426" s="118"/>
      <c r="BR426" s="118"/>
      <c r="BS426" s="118"/>
      <c r="BT426" s="118"/>
      <c r="BU426" s="118"/>
    </row>
    <row r="427" spans="2:73" ht="12.75"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118"/>
      <c r="BO427" s="118"/>
      <c r="BP427" s="118"/>
      <c r="BQ427" s="118"/>
      <c r="BR427" s="118"/>
      <c r="BS427" s="118"/>
      <c r="BT427" s="118"/>
      <c r="BU427" s="118"/>
    </row>
    <row r="428" spans="2:73" ht="12.75"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118"/>
      <c r="BO428" s="118"/>
      <c r="BP428" s="118"/>
      <c r="BQ428" s="118"/>
      <c r="BR428" s="118"/>
      <c r="BS428" s="118"/>
      <c r="BT428" s="118"/>
      <c r="BU428" s="118"/>
    </row>
    <row r="429" spans="2:73" ht="12.75"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118"/>
      <c r="BO429" s="118"/>
      <c r="BP429" s="118"/>
      <c r="BQ429" s="118"/>
      <c r="BR429" s="118"/>
      <c r="BS429" s="118"/>
      <c r="BT429" s="118"/>
      <c r="BU429" s="118"/>
    </row>
    <row r="430" spans="2:73" ht="12.75"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118"/>
      <c r="BO430" s="118"/>
      <c r="BP430" s="118"/>
      <c r="BQ430" s="118"/>
      <c r="BR430" s="118"/>
      <c r="BS430" s="118"/>
      <c r="BT430" s="118"/>
      <c r="BU430" s="118"/>
    </row>
    <row r="431" spans="2:73" ht="12.75"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118"/>
      <c r="BO431" s="118"/>
      <c r="BP431" s="118"/>
      <c r="BQ431" s="118"/>
      <c r="BR431" s="118"/>
      <c r="BS431" s="118"/>
      <c r="BT431" s="118"/>
      <c r="BU431" s="118"/>
    </row>
    <row r="432" spans="2:73" ht="12.75"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118"/>
      <c r="BO432" s="118"/>
      <c r="BP432" s="118"/>
      <c r="BQ432" s="118"/>
      <c r="BR432" s="118"/>
      <c r="BS432" s="118"/>
      <c r="BT432" s="118"/>
      <c r="BU432" s="118"/>
    </row>
    <row r="433" spans="2:73" ht="12.75"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118"/>
      <c r="BO433" s="118"/>
      <c r="BP433" s="118"/>
      <c r="BQ433" s="118"/>
      <c r="BR433" s="118"/>
      <c r="BS433" s="118"/>
      <c r="BT433" s="118"/>
      <c r="BU433" s="118"/>
    </row>
    <row r="434" spans="2:73" ht="12.75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118"/>
      <c r="BO434" s="118"/>
      <c r="BP434" s="118"/>
      <c r="BQ434" s="118"/>
      <c r="BR434" s="118"/>
      <c r="BS434" s="118"/>
      <c r="BT434" s="118"/>
      <c r="BU434" s="118"/>
    </row>
    <row r="435" spans="2:73" ht="12.75"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118"/>
      <c r="BO435" s="118"/>
      <c r="BP435" s="118"/>
      <c r="BQ435" s="118"/>
      <c r="BR435" s="118"/>
      <c r="BS435" s="118"/>
      <c r="BT435" s="118"/>
      <c r="BU435" s="118"/>
    </row>
    <row r="436" spans="2:73" ht="12.75"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118"/>
      <c r="BO436" s="118"/>
      <c r="BP436" s="118"/>
      <c r="BQ436" s="118"/>
      <c r="BR436" s="118"/>
      <c r="BS436" s="118"/>
      <c r="BT436" s="118"/>
      <c r="BU436" s="118"/>
    </row>
    <row r="437" spans="2:73" ht="12.75"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118"/>
      <c r="BO437" s="118"/>
      <c r="BP437" s="118"/>
      <c r="BQ437" s="118"/>
      <c r="BR437" s="118"/>
      <c r="BS437" s="118"/>
      <c r="BT437" s="118"/>
      <c r="BU437" s="118"/>
    </row>
    <row r="438" spans="2:73" ht="12.75"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118"/>
      <c r="BO438" s="118"/>
      <c r="BP438" s="118"/>
      <c r="BQ438" s="118"/>
      <c r="BR438" s="118"/>
      <c r="BS438" s="118"/>
      <c r="BT438" s="118"/>
      <c r="BU438" s="118"/>
    </row>
    <row r="439" spans="2:73" ht="12.75"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118"/>
      <c r="BO439" s="118"/>
      <c r="BP439" s="118"/>
      <c r="BQ439" s="118"/>
      <c r="BR439" s="118"/>
      <c r="BS439" s="118"/>
      <c r="BT439" s="118"/>
      <c r="BU439" s="118"/>
    </row>
    <row r="440" spans="2:73" ht="12.75"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118"/>
      <c r="BO440" s="118"/>
      <c r="BP440" s="118"/>
      <c r="BQ440" s="118"/>
      <c r="BR440" s="118"/>
      <c r="BS440" s="118"/>
      <c r="BT440" s="118"/>
      <c r="BU440" s="118"/>
    </row>
    <row r="441" spans="2:73" ht="12.75"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118"/>
      <c r="BO441" s="118"/>
      <c r="BP441" s="118"/>
      <c r="BQ441" s="118"/>
      <c r="BR441" s="118"/>
      <c r="BS441" s="118"/>
      <c r="BT441" s="118"/>
      <c r="BU441" s="118"/>
    </row>
    <row r="442" spans="2:73" ht="12.75"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118"/>
      <c r="BO442" s="118"/>
      <c r="BP442" s="118"/>
      <c r="BQ442" s="118"/>
      <c r="BR442" s="118"/>
      <c r="BS442" s="118"/>
      <c r="BT442" s="118"/>
      <c r="BU442" s="118"/>
    </row>
    <row r="443" spans="2:73" ht="12.75"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118"/>
      <c r="BO443" s="118"/>
      <c r="BP443" s="118"/>
      <c r="BQ443" s="118"/>
      <c r="BR443" s="118"/>
      <c r="BS443" s="118"/>
      <c r="BT443" s="118"/>
      <c r="BU443" s="118"/>
    </row>
    <row r="444" spans="2:73" ht="12.75"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118"/>
      <c r="BO444" s="118"/>
      <c r="BP444" s="118"/>
      <c r="BQ444" s="118"/>
      <c r="BR444" s="118"/>
      <c r="BS444" s="118"/>
      <c r="BT444" s="118"/>
      <c r="BU444" s="118"/>
    </row>
    <row r="445" spans="2:73" ht="12.75"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118"/>
      <c r="BO445" s="118"/>
      <c r="BP445" s="118"/>
      <c r="BQ445" s="118"/>
      <c r="BR445" s="118"/>
      <c r="BS445" s="118"/>
      <c r="BT445" s="118"/>
      <c r="BU445" s="118"/>
    </row>
    <row r="446" spans="2:73" ht="12.75"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118"/>
      <c r="BO446" s="118"/>
      <c r="BP446" s="118"/>
      <c r="BQ446" s="118"/>
      <c r="BR446" s="118"/>
      <c r="BS446" s="118"/>
      <c r="BT446" s="118"/>
      <c r="BU446" s="118"/>
    </row>
    <row r="447" spans="2:73" ht="12.75"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118"/>
      <c r="BO447" s="118"/>
      <c r="BP447" s="118"/>
      <c r="BQ447" s="118"/>
      <c r="BR447" s="118"/>
      <c r="BS447" s="118"/>
      <c r="BT447" s="118"/>
      <c r="BU447" s="118"/>
    </row>
    <row r="448" spans="2:73" ht="12.75"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118"/>
      <c r="BO448" s="118"/>
      <c r="BP448" s="118"/>
      <c r="BQ448" s="118"/>
      <c r="BR448" s="118"/>
      <c r="BS448" s="118"/>
      <c r="BT448" s="118"/>
      <c r="BU448" s="118"/>
    </row>
    <row r="449" spans="2:73" ht="12.75"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118"/>
      <c r="BO449" s="118"/>
      <c r="BP449" s="118"/>
      <c r="BQ449" s="118"/>
      <c r="BR449" s="118"/>
      <c r="BS449" s="118"/>
      <c r="BT449" s="118"/>
      <c r="BU449" s="118"/>
    </row>
    <row r="450" spans="2:73" ht="12.75"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118"/>
      <c r="BO450" s="118"/>
      <c r="BP450" s="118"/>
      <c r="BQ450" s="118"/>
      <c r="BR450" s="118"/>
      <c r="BS450" s="118"/>
      <c r="BT450" s="118"/>
      <c r="BU450" s="118"/>
    </row>
    <row r="451" spans="2:73" ht="12.75"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118"/>
      <c r="BO451" s="118"/>
      <c r="BP451" s="118"/>
      <c r="BQ451" s="118"/>
      <c r="BR451" s="118"/>
      <c r="BS451" s="118"/>
      <c r="BT451" s="118"/>
      <c r="BU451" s="118"/>
    </row>
    <row r="452" spans="2:73" ht="12.75"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118"/>
      <c r="BO452" s="118"/>
      <c r="BP452" s="118"/>
      <c r="BQ452" s="118"/>
      <c r="BR452" s="118"/>
      <c r="BS452" s="118"/>
      <c r="BT452" s="118"/>
      <c r="BU452" s="118"/>
    </row>
    <row r="453" spans="2:73" ht="12.75"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118"/>
      <c r="BO453" s="118"/>
      <c r="BP453" s="118"/>
      <c r="BQ453" s="118"/>
      <c r="BR453" s="118"/>
      <c r="BS453" s="118"/>
      <c r="BT453" s="118"/>
      <c r="BU453" s="118"/>
    </row>
    <row r="454" spans="2:73" ht="12.75"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118"/>
      <c r="BO454" s="118"/>
      <c r="BP454" s="118"/>
      <c r="BQ454" s="118"/>
      <c r="BR454" s="118"/>
      <c r="BS454" s="118"/>
      <c r="BT454" s="118"/>
      <c r="BU454" s="118"/>
    </row>
    <row r="455" spans="2:73" ht="12.75"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118"/>
      <c r="BO455" s="118"/>
      <c r="BP455" s="118"/>
      <c r="BQ455" s="118"/>
      <c r="BR455" s="118"/>
      <c r="BS455" s="118"/>
      <c r="BT455" s="118"/>
      <c r="BU455" s="118"/>
    </row>
    <row r="456" spans="2:73" ht="12.7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118"/>
      <c r="BO456" s="118"/>
      <c r="BP456" s="118"/>
      <c r="BQ456" s="118"/>
      <c r="BR456" s="118"/>
      <c r="BS456" s="118"/>
      <c r="BT456" s="118"/>
      <c r="BU456" s="118"/>
    </row>
    <row r="457" spans="2:73" ht="12.75"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118"/>
      <c r="BO457" s="118"/>
      <c r="BP457" s="118"/>
      <c r="BQ457" s="118"/>
      <c r="BR457" s="118"/>
      <c r="BS457" s="118"/>
      <c r="BT457" s="118"/>
      <c r="BU457" s="118"/>
    </row>
    <row r="458" spans="2:73" ht="12.75"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118"/>
      <c r="BO458" s="118"/>
      <c r="BP458" s="118"/>
      <c r="BQ458" s="118"/>
      <c r="BR458" s="118"/>
      <c r="BS458" s="118"/>
      <c r="BT458" s="118"/>
      <c r="BU458" s="118"/>
    </row>
    <row r="459" spans="2:73" ht="12.7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118"/>
      <c r="BO459" s="118"/>
      <c r="BP459" s="118"/>
      <c r="BQ459" s="118"/>
      <c r="BR459" s="118"/>
      <c r="BS459" s="118"/>
      <c r="BT459" s="118"/>
      <c r="BU459" s="118"/>
    </row>
    <row r="460" spans="2:73" ht="12.75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118"/>
      <c r="BO460" s="118"/>
      <c r="BP460" s="118"/>
      <c r="BQ460" s="118"/>
      <c r="BR460" s="118"/>
      <c r="BS460" s="118"/>
      <c r="BT460" s="118"/>
      <c r="BU460" s="118"/>
    </row>
    <row r="461" spans="2:73" ht="12.75"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118"/>
      <c r="BO461" s="118"/>
      <c r="BP461" s="118"/>
      <c r="BQ461" s="118"/>
      <c r="BR461" s="118"/>
      <c r="BS461" s="118"/>
      <c r="BT461" s="118"/>
      <c r="BU461" s="118"/>
    </row>
    <row r="462" spans="2:73" ht="12.75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118"/>
      <c r="BO462" s="118"/>
      <c r="BP462" s="118"/>
      <c r="BQ462" s="118"/>
      <c r="BR462" s="118"/>
      <c r="BS462" s="118"/>
      <c r="BT462" s="118"/>
      <c r="BU462" s="118"/>
    </row>
    <row r="463" spans="2:73" ht="12.75"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118"/>
      <c r="BO463" s="118"/>
      <c r="BP463" s="118"/>
      <c r="BQ463" s="118"/>
      <c r="BR463" s="118"/>
      <c r="BS463" s="118"/>
      <c r="BT463" s="118"/>
      <c r="BU463" s="118"/>
    </row>
    <row r="464" spans="2:73" ht="12.75"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118"/>
      <c r="BO464" s="118"/>
      <c r="BP464" s="118"/>
      <c r="BQ464" s="118"/>
      <c r="BR464" s="118"/>
      <c r="BS464" s="118"/>
      <c r="BT464" s="118"/>
      <c r="BU464" s="118"/>
    </row>
    <row r="465" spans="2:73" ht="12.75"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118"/>
      <c r="BO465" s="118"/>
      <c r="BP465" s="118"/>
      <c r="BQ465" s="118"/>
      <c r="BR465" s="118"/>
      <c r="BS465" s="118"/>
      <c r="BT465" s="118"/>
      <c r="BU465" s="118"/>
    </row>
    <row r="466" spans="2:73" ht="12.75"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118"/>
      <c r="BO466" s="118"/>
      <c r="BP466" s="118"/>
      <c r="BQ466" s="118"/>
      <c r="BR466" s="118"/>
      <c r="BS466" s="118"/>
      <c r="BT466" s="118"/>
      <c r="BU466" s="118"/>
    </row>
    <row r="467" spans="2:73" ht="12.75"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118"/>
      <c r="BO467" s="118"/>
      <c r="BP467" s="118"/>
      <c r="BQ467" s="118"/>
      <c r="BR467" s="118"/>
      <c r="BS467" s="118"/>
      <c r="BT467" s="118"/>
      <c r="BU467" s="118"/>
    </row>
    <row r="468" spans="2:73" ht="12.75"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118"/>
      <c r="BO468" s="118"/>
      <c r="BP468" s="118"/>
      <c r="BQ468" s="118"/>
      <c r="BR468" s="118"/>
      <c r="BS468" s="118"/>
      <c r="BT468" s="118"/>
      <c r="BU468" s="118"/>
    </row>
    <row r="469" spans="2:73" ht="12.75"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118"/>
      <c r="BO469" s="118"/>
      <c r="BP469" s="118"/>
      <c r="BQ469" s="118"/>
      <c r="BR469" s="118"/>
      <c r="BS469" s="118"/>
      <c r="BT469" s="118"/>
      <c r="BU469" s="118"/>
    </row>
    <row r="470" spans="2:73" ht="12.75"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118"/>
      <c r="BO470" s="118"/>
      <c r="BP470" s="118"/>
      <c r="BQ470" s="118"/>
      <c r="BR470" s="118"/>
      <c r="BS470" s="118"/>
      <c r="BT470" s="118"/>
      <c r="BU470" s="118"/>
    </row>
    <row r="471" spans="2:73" ht="12.7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118"/>
      <c r="BO471" s="118"/>
      <c r="BP471" s="118"/>
      <c r="BQ471" s="118"/>
      <c r="BR471" s="118"/>
      <c r="BS471" s="118"/>
      <c r="BT471" s="118"/>
      <c r="BU471" s="118"/>
    </row>
    <row r="472" spans="2:73" ht="12.75"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118"/>
      <c r="BO472" s="118"/>
      <c r="BP472" s="118"/>
      <c r="BQ472" s="118"/>
      <c r="BR472" s="118"/>
      <c r="BS472" s="118"/>
      <c r="BT472" s="118"/>
      <c r="BU472" s="118"/>
    </row>
    <row r="473" spans="2:73" ht="12.75"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118"/>
      <c r="BO473" s="118"/>
      <c r="BP473" s="118"/>
      <c r="BQ473" s="118"/>
      <c r="BR473" s="118"/>
      <c r="BS473" s="118"/>
      <c r="BT473" s="118"/>
      <c r="BU473" s="118"/>
    </row>
    <row r="474" spans="2:73" ht="12.75"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118"/>
      <c r="BO474" s="118"/>
      <c r="BP474" s="118"/>
      <c r="BQ474" s="118"/>
      <c r="BR474" s="118"/>
      <c r="BS474" s="118"/>
      <c r="BT474" s="118"/>
      <c r="BU474" s="118"/>
    </row>
    <row r="475" spans="2:73" ht="12.75"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118"/>
      <c r="BO475" s="118"/>
      <c r="BP475" s="118"/>
      <c r="BQ475" s="118"/>
      <c r="BR475" s="118"/>
      <c r="BS475" s="118"/>
      <c r="BT475" s="118"/>
      <c r="BU475" s="118"/>
    </row>
    <row r="476" spans="2:73" ht="12.75"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118"/>
      <c r="BO476" s="118"/>
      <c r="BP476" s="118"/>
      <c r="BQ476" s="118"/>
      <c r="BR476" s="118"/>
      <c r="BS476" s="118"/>
      <c r="BT476" s="118"/>
      <c r="BU476" s="118"/>
    </row>
    <row r="477" spans="2:73" ht="12.7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118"/>
      <c r="BO477" s="118"/>
      <c r="BP477" s="118"/>
      <c r="BQ477" s="118"/>
      <c r="BR477" s="118"/>
      <c r="BS477" s="118"/>
      <c r="BT477" s="118"/>
      <c r="BU477" s="118"/>
    </row>
    <row r="478" spans="2:73" ht="12.75"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118"/>
      <c r="BO478" s="118"/>
      <c r="BP478" s="118"/>
      <c r="BQ478" s="118"/>
      <c r="BR478" s="118"/>
      <c r="BS478" s="118"/>
      <c r="BT478" s="118"/>
      <c r="BU478" s="118"/>
    </row>
    <row r="479" spans="2:73" ht="12.75"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118"/>
      <c r="BO479" s="118"/>
      <c r="BP479" s="118"/>
      <c r="BQ479" s="118"/>
      <c r="BR479" s="118"/>
      <c r="BS479" s="118"/>
      <c r="BT479" s="118"/>
      <c r="BU479" s="118"/>
    </row>
    <row r="480" spans="2:73" ht="12.75"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118"/>
      <c r="BO480" s="118"/>
      <c r="BP480" s="118"/>
      <c r="BQ480" s="118"/>
      <c r="BR480" s="118"/>
      <c r="BS480" s="118"/>
      <c r="BT480" s="118"/>
      <c r="BU480" s="118"/>
    </row>
    <row r="481" spans="2:73" ht="12.75"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118"/>
      <c r="BO481" s="118"/>
      <c r="BP481" s="118"/>
      <c r="BQ481" s="118"/>
      <c r="BR481" s="118"/>
      <c r="BS481" s="118"/>
      <c r="BT481" s="118"/>
      <c r="BU481" s="118"/>
    </row>
    <row r="482" spans="2:73" ht="12.75"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118"/>
      <c r="BO482" s="118"/>
      <c r="BP482" s="118"/>
      <c r="BQ482" s="118"/>
      <c r="BR482" s="118"/>
      <c r="BS482" s="118"/>
      <c r="BT482" s="118"/>
      <c r="BU482" s="118"/>
    </row>
    <row r="483" spans="2:73" ht="12.75"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118"/>
      <c r="BO483" s="118"/>
      <c r="BP483" s="118"/>
      <c r="BQ483" s="118"/>
      <c r="BR483" s="118"/>
      <c r="BS483" s="118"/>
      <c r="BT483" s="118"/>
      <c r="BU483" s="118"/>
    </row>
    <row r="484" spans="2:73" ht="12.75"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118"/>
      <c r="BO484" s="118"/>
      <c r="BP484" s="118"/>
      <c r="BQ484" s="118"/>
      <c r="BR484" s="118"/>
      <c r="BS484" s="118"/>
      <c r="BT484" s="118"/>
      <c r="BU484" s="118"/>
    </row>
    <row r="485" spans="2:73" ht="12.75"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118"/>
      <c r="BO485" s="118"/>
      <c r="BP485" s="118"/>
      <c r="BQ485" s="118"/>
      <c r="BR485" s="118"/>
      <c r="BS485" s="118"/>
      <c r="BT485" s="118"/>
      <c r="BU485" s="118"/>
    </row>
    <row r="486" spans="2:73" ht="12.75"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118"/>
      <c r="BO486" s="118"/>
      <c r="BP486" s="118"/>
      <c r="BQ486" s="118"/>
      <c r="BR486" s="118"/>
      <c r="BS486" s="118"/>
      <c r="BT486" s="118"/>
      <c r="BU486" s="118"/>
    </row>
    <row r="487" spans="2:73" ht="12.75"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118"/>
      <c r="BO487" s="118"/>
      <c r="BP487" s="118"/>
      <c r="BQ487" s="118"/>
      <c r="BR487" s="118"/>
      <c r="BS487" s="118"/>
      <c r="BT487" s="118"/>
      <c r="BU487" s="118"/>
    </row>
    <row r="488" spans="2:73" ht="12.75"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118"/>
      <c r="BO488" s="118"/>
      <c r="BP488" s="118"/>
      <c r="BQ488" s="118"/>
      <c r="BR488" s="118"/>
      <c r="BS488" s="118"/>
      <c r="BT488" s="118"/>
      <c r="BU488" s="118"/>
    </row>
    <row r="489" spans="2:73" ht="12.75"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118"/>
      <c r="BO489" s="118"/>
      <c r="BP489" s="118"/>
      <c r="BQ489" s="118"/>
      <c r="BR489" s="118"/>
      <c r="BS489" s="118"/>
      <c r="BT489" s="118"/>
      <c r="BU489" s="118"/>
    </row>
    <row r="490" spans="2:73" ht="12.75"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118"/>
      <c r="BO490" s="118"/>
      <c r="BP490" s="118"/>
      <c r="BQ490" s="118"/>
      <c r="BR490" s="118"/>
      <c r="BS490" s="118"/>
      <c r="BT490" s="118"/>
      <c r="BU490" s="118"/>
    </row>
    <row r="491" spans="2:73" ht="12.75"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118"/>
      <c r="BO491" s="118"/>
      <c r="BP491" s="118"/>
      <c r="BQ491" s="118"/>
      <c r="BR491" s="118"/>
      <c r="BS491" s="118"/>
      <c r="BT491" s="118"/>
      <c r="BU491" s="118"/>
    </row>
    <row r="492" spans="2:73" ht="12.75"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118"/>
      <c r="BO492" s="118"/>
      <c r="BP492" s="118"/>
      <c r="BQ492" s="118"/>
      <c r="BR492" s="118"/>
      <c r="BS492" s="118"/>
      <c r="BT492" s="118"/>
      <c r="BU492" s="118"/>
    </row>
    <row r="493" spans="2:73" ht="12.75"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118"/>
      <c r="BO493" s="118"/>
      <c r="BP493" s="118"/>
      <c r="BQ493" s="118"/>
      <c r="BR493" s="118"/>
      <c r="BS493" s="118"/>
      <c r="BT493" s="118"/>
      <c r="BU493" s="118"/>
    </row>
    <row r="494" spans="2:73" ht="12.75"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118"/>
      <c r="BO494" s="118"/>
      <c r="BP494" s="118"/>
      <c r="BQ494" s="118"/>
      <c r="BR494" s="118"/>
      <c r="BS494" s="118"/>
      <c r="BT494" s="118"/>
      <c r="BU494" s="118"/>
    </row>
    <row r="495" spans="2:73" ht="12.75"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118"/>
      <c r="BO495" s="118"/>
      <c r="BP495" s="118"/>
      <c r="BQ495" s="118"/>
      <c r="BR495" s="118"/>
      <c r="BS495" s="118"/>
      <c r="BT495" s="118"/>
      <c r="BU495" s="118"/>
    </row>
    <row r="496" spans="2:73" ht="12.75"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118"/>
      <c r="BO496" s="118"/>
      <c r="BP496" s="118"/>
      <c r="BQ496" s="118"/>
      <c r="BR496" s="118"/>
      <c r="BS496" s="118"/>
      <c r="BT496" s="118"/>
      <c r="BU496" s="118"/>
    </row>
    <row r="497" spans="2:73" ht="12.75"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118"/>
      <c r="BO497" s="118"/>
      <c r="BP497" s="118"/>
      <c r="BQ497" s="118"/>
      <c r="BR497" s="118"/>
      <c r="BS497" s="118"/>
      <c r="BT497" s="118"/>
      <c r="BU497" s="118"/>
    </row>
    <row r="498" spans="2:73" ht="12.75"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118"/>
      <c r="BO498" s="118"/>
      <c r="BP498" s="118"/>
      <c r="BQ498" s="118"/>
      <c r="BR498" s="118"/>
      <c r="BS498" s="118"/>
      <c r="BT498" s="118"/>
      <c r="BU498" s="118"/>
    </row>
    <row r="499" spans="2:73" ht="12.75"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118"/>
      <c r="BO499" s="118"/>
      <c r="BP499" s="118"/>
      <c r="BQ499" s="118"/>
      <c r="BR499" s="118"/>
      <c r="BS499" s="118"/>
      <c r="BT499" s="118"/>
      <c r="BU499" s="118"/>
    </row>
    <row r="500" spans="2:73" ht="12.75"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118"/>
      <c r="BO500" s="118"/>
      <c r="BP500" s="118"/>
      <c r="BQ500" s="118"/>
      <c r="BR500" s="118"/>
      <c r="BS500" s="118"/>
      <c r="BT500" s="118"/>
      <c r="BU500" s="118"/>
    </row>
    <row r="501" spans="2:73" ht="12.75"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118"/>
      <c r="BO501" s="118"/>
      <c r="BP501" s="118"/>
      <c r="BQ501" s="118"/>
      <c r="BR501" s="118"/>
      <c r="BS501" s="118"/>
      <c r="BT501" s="118"/>
      <c r="BU501" s="118"/>
    </row>
    <row r="502" spans="2:73" ht="12.75"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118"/>
      <c r="BO502" s="118"/>
      <c r="BP502" s="118"/>
      <c r="BQ502" s="118"/>
      <c r="BR502" s="118"/>
      <c r="BS502" s="118"/>
      <c r="BT502" s="118"/>
      <c r="BU502" s="118"/>
    </row>
    <row r="503" spans="2:73" ht="12.75"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118"/>
      <c r="BO503" s="118"/>
      <c r="BP503" s="118"/>
      <c r="BQ503" s="118"/>
      <c r="BR503" s="118"/>
      <c r="BS503" s="118"/>
      <c r="BT503" s="118"/>
      <c r="BU503" s="118"/>
    </row>
    <row r="504" spans="2:73" ht="12.75"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118"/>
      <c r="BO504" s="118"/>
      <c r="BP504" s="118"/>
      <c r="BQ504" s="118"/>
      <c r="BR504" s="118"/>
      <c r="BS504" s="118"/>
      <c r="BT504" s="118"/>
      <c r="BU504" s="118"/>
    </row>
    <row r="505" spans="2:73" ht="12.75"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118"/>
      <c r="BO505" s="118"/>
      <c r="BP505" s="118"/>
      <c r="BQ505" s="118"/>
      <c r="BR505" s="118"/>
      <c r="BS505" s="118"/>
      <c r="BT505" s="118"/>
      <c r="BU505" s="118"/>
    </row>
    <row r="506" spans="2:73" ht="12.75"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118"/>
      <c r="BO506" s="118"/>
      <c r="BP506" s="118"/>
      <c r="BQ506" s="118"/>
      <c r="BR506" s="118"/>
      <c r="BS506" s="118"/>
      <c r="BT506" s="118"/>
      <c r="BU506" s="118"/>
    </row>
    <row r="507" spans="2:73" ht="12.75"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118"/>
      <c r="BO507" s="118"/>
      <c r="BP507" s="118"/>
      <c r="BQ507" s="118"/>
      <c r="BR507" s="118"/>
      <c r="BS507" s="118"/>
      <c r="BT507" s="118"/>
      <c r="BU507" s="118"/>
    </row>
    <row r="508" spans="2:73" ht="12.75"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118"/>
      <c r="BO508" s="118"/>
      <c r="BP508" s="118"/>
      <c r="BQ508" s="118"/>
      <c r="BR508" s="118"/>
      <c r="BS508" s="118"/>
      <c r="BT508" s="118"/>
      <c r="BU508" s="118"/>
    </row>
    <row r="509" spans="2:73" ht="12.75"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118"/>
      <c r="BO509" s="118"/>
      <c r="BP509" s="118"/>
      <c r="BQ509" s="118"/>
      <c r="BR509" s="118"/>
      <c r="BS509" s="118"/>
      <c r="BT509" s="118"/>
      <c r="BU509" s="118"/>
    </row>
    <row r="510" spans="2:73" ht="12.75"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118"/>
      <c r="BO510" s="118"/>
      <c r="BP510" s="118"/>
      <c r="BQ510" s="118"/>
      <c r="BR510" s="118"/>
      <c r="BS510" s="118"/>
      <c r="BT510" s="118"/>
      <c r="BU510" s="118"/>
    </row>
    <row r="511" spans="2:73" ht="12.75"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118"/>
      <c r="BO511" s="118"/>
      <c r="BP511" s="118"/>
      <c r="BQ511" s="118"/>
      <c r="BR511" s="118"/>
      <c r="BS511" s="118"/>
      <c r="BT511" s="118"/>
      <c r="BU511" s="118"/>
    </row>
    <row r="512" spans="2:73" ht="12.75"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118"/>
      <c r="BO512" s="118"/>
      <c r="BP512" s="118"/>
      <c r="BQ512" s="118"/>
      <c r="BR512" s="118"/>
      <c r="BS512" s="118"/>
      <c r="BT512" s="118"/>
      <c r="BU512" s="118"/>
    </row>
    <row r="513" spans="2:73" ht="12.75"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118"/>
      <c r="BO513" s="118"/>
      <c r="BP513" s="118"/>
      <c r="BQ513" s="118"/>
      <c r="BR513" s="118"/>
      <c r="BS513" s="118"/>
      <c r="BT513" s="118"/>
      <c r="BU513" s="118"/>
    </row>
    <row r="514" spans="2:73" ht="12.75"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118"/>
      <c r="BO514" s="118"/>
      <c r="BP514" s="118"/>
      <c r="BQ514" s="118"/>
      <c r="BR514" s="118"/>
      <c r="BS514" s="118"/>
      <c r="BT514" s="118"/>
      <c r="BU514" s="118"/>
    </row>
    <row r="515" spans="2:73" ht="12.75"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118"/>
      <c r="BO515" s="118"/>
      <c r="BP515" s="118"/>
      <c r="BQ515" s="118"/>
      <c r="BR515" s="118"/>
      <c r="BS515" s="118"/>
      <c r="BT515" s="118"/>
      <c r="BU515" s="118"/>
    </row>
    <row r="516" spans="2:73" ht="12.75"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118"/>
      <c r="BO516" s="118"/>
      <c r="BP516" s="118"/>
      <c r="BQ516" s="118"/>
      <c r="BR516" s="118"/>
      <c r="BS516" s="118"/>
      <c r="BT516" s="118"/>
      <c r="BU516" s="118"/>
    </row>
    <row r="517" spans="2:73" ht="12.75"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118"/>
      <c r="BO517" s="118"/>
      <c r="BP517" s="118"/>
      <c r="BQ517" s="118"/>
      <c r="BR517" s="118"/>
      <c r="BS517" s="118"/>
      <c r="BT517" s="118"/>
      <c r="BU517" s="118"/>
    </row>
    <row r="518" spans="2:73" ht="12.75"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118"/>
      <c r="BO518" s="118"/>
      <c r="BP518" s="118"/>
      <c r="BQ518" s="118"/>
      <c r="BR518" s="118"/>
      <c r="BS518" s="118"/>
      <c r="BT518" s="118"/>
      <c r="BU518" s="118"/>
    </row>
    <row r="519" spans="2:73" ht="12.75"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118"/>
      <c r="BO519" s="118"/>
      <c r="BP519" s="118"/>
      <c r="BQ519" s="118"/>
      <c r="BR519" s="118"/>
      <c r="BS519" s="118"/>
      <c r="BT519" s="118"/>
      <c r="BU519" s="118"/>
    </row>
    <row r="520" spans="2:73" ht="12.75"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118"/>
      <c r="BO520" s="118"/>
      <c r="BP520" s="118"/>
      <c r="BQ520" s="118"/>
      <c r="BR520" s="118"/>
      <c r="BS520" s="118"/>
      <c r="BT520" s="118"/>
      <c r="BU520" s="118"/>
    </row>
    <row r="521" spans="2:73" ht="12.75"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118"/>
      <c r="BO521" s="118"/>
      <c r="BP521" s="118"/>
      <c r="BQ521" s="118"/>
      <c r="BR521" s="118"/>
      <c r="BS521" s="118"/>
      <c r="BT521" s="118"/>
      <c r="BU521" s="118"/>
    </row>
    <row r="522" spans="2:73" ht="12.75"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118"/>
      <c r="BO522" s="118"/>
      <c r="BP522" s="118"/>
      <c r="BQ522" s="118"/>
      <c r="BR522" s="118"/>
      <c r="BS522" s="118"/>
      <c r="BT522" s="118"/>
      <c r="BU522" s="118"/>
    </row>
    <row r="523" spans="2:73" ht="12.75"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118"/>
      <c r="BO523" s="118"/>
      <c r="BP523" s="118"/>
      <c r="BQ523" s="118"/>
      <c r="BR523" s="118"/>
      <c r="BS523" s="118"/>
      <c r="BT523" s="118"/>
      <c r="BU523" s="118"/>
    </row>
    <row r="524" spans="2:73" ht="12.75"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118"/>
      <c r="BO524" s="118"/>
      <c r="BP524" s="118"/>
      <c r="BQ524" s="118"/>
      <c r="BR524" s="118"/>
      <c r="BS524" s="118"/>
      <c r="BT524" s="118"/>
      <c r="BU524" s="118"/>
    </row>
    <row r="525" spans="2:73" ht="12.75"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118"/>
      <c r="BO525" s="118"/>
      <c r="BP525" s="118"/>
      <c r="BQ525" s="118"/>
      <c r="BR525" s="118"/>
      <c r="BS525" s="118"/>
      <c r="BT525" s="118"/>
      <c r="BU525" s="118"/>
    </row>
    <row r="526" spans="2:73" ht="12.75"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118"/>
      <c r="BO526" s="118"/>
      <c r="BP526" s="118"/>
      <c r="BQ526" s="118"/>
      <c r="BR526" s="118"/>
      <c r="BS526" s="118"/>
      <c r="BT526" s="118"/>
      <c r="BU526" s="118"/>
    </row>
    <row r="527" spans="2:73" ht="12.75"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118"/>
      <c r="BO527" s="118"/>
      <c r="BP527" s="118"/>
      <c r="BQ527" s="118"/>
      <c r="BR527" s="118"/>
      <c r="BS527" s="118"/>
      <c r="BT527" s="118"/>
      <c r="BU527" s="118"/>
    </row>
    <row r="528" spans="2:73" ht="12.75"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118"/>
      <c r="BO528" s="118"/>
      <c r="BP528" s="118"/>
      <c r="BQ528" s="118"/>
      <c r="BR528" s="118"/>
      <c r="BS528" s="118"/>
      <c r="BT528" s="118"/>
      <c r="BU528" s="118"/>
    </row>
    <row r="529" spans="2:73" ht="12.75"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118"/>
      <c r="BO529" s="118"/>
      <c r="BP529" s="118"/>
      <c r="BQ529" s="118"/>
      <c r="BR529" s="118"/>
      <c r="BS529" s="118"/>
      <c r="BT529" s="118"/>
      <c r="BU529" s="118"/>
    </row>
    <row r="530" spans="2:73" ht="12.75"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118"/>
      <c r="BO530" s="118"/>
      <c r="BP530" s="118"/>
      <c r="BQ530" s="118"/>
      <c r="BR530" s="118"/>
      <c r="BS530" s="118"/>
      <c r="BT530" s="118"/>
      <c r="BU530" s="118"/>
    </row>
    <row r="531" spans="2:73" ht="12.75"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118"/>
      <c r="BO531" s="118"/>
      <c r="BP531" s="118"/>
      <c r="BQ531" s="118"/>
      <c r="BR531" s="118"/>
      <c r="BS531" s="118"/>
      <c r="BT531" s="118"/>
      <c r="BU531" s="118"/>
    </row>
    <row r="532" spans="2:73" ht="12.75"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118"/>
      <c r="BO532" s="118"/>
      <c r="BP532" s="118"/>
      <c r="BQ532" s="118"/>
      <c r="BR532" s="118"/>
      <c r="BS532" s="118"/>
      <c r="BT532" s="118"/>
      <c r="BU532" s="118"/>
    </row>
    <row r="533" spans="2:73" ht="12.75"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118"/>
      <c r="BO533" s="118"/>
      <c r="BP533" s="118"/>
      <c r="BQ533" s="118"/>
      <c r="BR533" s="118"/>
      <c r="BS533" s="118"/>
      <c r="BT533" s="118"/>
      <c r="BU533" s="118"/>
    </row>
    <row r="534" spans="2:73" ht="12.75"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118"/>
      <c r="BO534" s="118"/>
      <c r="BP534" s="118"/>
      <c r="BQ534" s="118"/>
      <c r="BR534" s="118"/>
      <c r="BS534" s="118"/>
      <c r="BT534" s="118"/>
      <c r="BU534" s="118"/>
    </row>
    <row r="535" spans="2:73" ht="12.75"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118"/>
      <c r="BO535" s="118"/>
      <c r="BP535" s="118"/>
      <c r="BQ535" s="118"/>
      <c r="BR535" s="118"/>
      <c r="BS535" s="118"/>
      <c r="BT535" s="118"/>
      <c r="BU535" s="118"/>
    </row>
    <row r="536" spans="2:73" ht="12.75"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118"/>
      <c r="BO536" s="118"/>
      <c r="BP536" s="118"/>
      <c r="BQ536" s="118"/>
      <c r="BR536" s="118"/>
      <c r="BS536" s="118"/>
      <c r="BT536" s="118"/>
      <c r="BU536" s="118"/>
    </row>
    <row r="537" spans="2:73" ht="12.75"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118"/>
      <c r="BO537" s="118"/>
      <c r="BP537" s="118"/>
      <c r="BQ537" s="118"/>
      <c r="BR537" s="118"/>
      <c r="BS537" s="118"/>
      <c r="BT537" s="118"/>
      <c r="BU537" s="118"/>
    </row>
    <row r="538" spans="2:73" ht="12.75"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118"/>
      <c r="BO538" s="118"/>
      <c r="BP538" s="118"/>
      <c r="BQ538" s="118"/>
      <c r="BR538" s="118"/>
      <c r="BS538" s="118"/>
      <c r="BT538" s="118"/>
      <c r="BU538" s="118"/>
    </row>
    <row r="539" spans="2:73" ht="12.75"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118"/>
      <c r="BO539" s="118"/>
      <c r="BP539" s="118"/>
      <c r="BQ539" s="118"/>
      <c r="BR539" s="118"/>
      <c r="BS539" s="118"/>
      <c r="BT539" s="118"/>
      <c r="BU539" s="118"/>
    </row>
    <row r="540" spans="2:73" ht="12.75"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118"/>
      <c r="BO540" s="118"/>
      <c r="BP540" s="118"/>
      <c r="BQ540" s="118"/>
      <c r="BR540" s="118"/>
      <c r="BS540" s="118"/>
      <c r="BT540" s="118"/>
      <c r="BU540" s="118"/>
    </row>
    <row r="541" spans="2:73" ht="12.75"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118"/>
      <c r="BO541" s="118"/>
      <c r="BP541" s="118"/>
      <c r="BQ541" s="118"/>
      <c r="BR541" s="118"/>
      <c r="BS541" s="118"/>
      <c r="BT541" s="118"/>
      <c r="BU541" s="118"/>
    </row>
    <row r="542" spans="2:73" ht="12.75"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118"/>
      <c r="BO542" s="118"/>
      <c r="BP542" s="118"/>
      <c r="BQ542" s="118"/>
      <c r="BR542" s="118"/>
      <c r="BS542" s="118"/>
      <c r="BT542" s="118"/>
      <c r="BU542" s="118"/>
    </row>
    <row r="543" spans="2:73" ht="12.75"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118"/>
      <c r="BO543" s="118"/>
      <c r="BP543" s="118"/>
      <c r="BQ543" s="118"/>
      <c r="BR543" s="118"/>
      <c r="BS543" s="118"/>
      <c r="BT543" s="118"/>
      <c r="BU543" s="118"/>
    </row>
    <row r="544" spans="2:73" ht="12.75"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118"/>
      <c r="BO544" s="118"/>
      <c r="BP544" s="118"/>
      <c r="BQ544" s="118"/>
      <c r="BR544" s="118"/>
      <c r="BS544" s="118"/>
      <c r="BT544" s="118"/>
      <c r="BU544" s="118"/>
    </row>
    <row r="545" spans="2:73" ht="12.75"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118"/>
      <c r="BO545" s="118"/>
      <c r="BP545" s="118"/>
      <c r="BQ545" s="118"/>
      <c r="BR545" s="118"/>
      <c r="BS545" s="118"/>
      <c r="BT545" s="118"/>
      <c r="BU545" s="118"/>
    </row>
    <row r="546" spans="2:73" ht="12.75"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118"/>
      <c r="BO546" s="118"/>
      <c r="BP546" s="118"/>
      <c r="BQ546" s="118"/>
      <c r="BR546" s="118"/>
      <c r="BS546" s="118"/>
      <c r="BT546" s="118"/>
      <c r="BU546" s="118"/>
    </row>
    <row r="547" spans="2:73" ht="12.75"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118"/>
      <c r="BO547" s="118"/>
      <c r="BP547" s="118"/>
      <c r="BQ547" s="118"/>
      <c r="BR547" s="118"/>
      <c r="BS547" s="118"/>
      <c r="BT547" s="118"/>
      <c r="BU547" s="118"/>
    </row>
    <row r="548" spans="2:73" ht="12.75"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118"/>
      <c r="BO548" s="118"/>
      <c r="BP548" s="118"/>
      <c r="BQ548" s="118"/>
      <c r="BR548" s="118"/>
      <c r="BS548" s="118"/>
      <c r="BT548" s="118"/>
      <c r="BU548" s="118"/>
    </row>
    <row r="549" spans="2:73" ht="12.7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118"/>
      <c r="BO549" s="118"/>
      <c r="BP549" s="118"/>
      <c r="BQ549" s="118"/>
      <c r="BR549" s="118"/>
      <c r="BS549" s="118"/>
      <c r="BT549" s="118"/>
      <c r="BU549" s="118"/>
    </row>
    <row r="550" spans="2:73" ht="12.75"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118"/>
      <c r="BO550" s="118"/>
      <c r="BP550" s="118"/>
      <c r="BQ550" s="118"/>
      <c r="BR550" s="118"/>
      <c r="BS550" s="118"/>
      <c r="BT550" s="118"/>
      <c r="BU550" s="118"/>
    </row>
    <row r="551" spans="2:73" ht="12.75"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118"/>
      <c r="BO551" s="118"/>
      <c r="BP551" s="118"/>
      <c r="BQ551" s="118"/>
      <c r="BR551" s="118"/>
      <c r="BS551" s="118"/>
      <c r="BT551" s="118"/>
      <c r="BU551" s="118"/>
    </row>
    <row r="552" spans="2:73" ht="12.75"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118"/>
      <c r="BO552" s="118"/>
      <c r="BP552" s="118"/>
      <c r="BQ552" s="118"/>
      <c r="BR552" s="118"/>
      <c r="BS552" s="118"/>
      <c r="BT552" s="118"/>
      <c r="BU552" s="118"/>
    </row>
    <row r="553" spans="2:73" ht="12.75"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118"/>
      <c r="BO553" s="118"/>
      <c r="BP553" s="118"/>
      <c r="BQ553" s="118"/>
      <c r="BR553" s="118"/>
      <c r="BS553" s="118"/>
      <c r="BT553" s="118"/>
      <c r="BU553" s="118"/>
    </row>
    <row r="554" spans="2:73" ht="12.75"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118"/>
      <c r="BO554" s="118"/>
      <c r="BP554" s="118"/>
      <c r="BQ554" s="118"/>
      <c r="BR554" s="118"/>
      <c r="BS554" s="118"/>
      <c r="BT554" s="118"/>
      <c r="BU554" s="118"/>
    </row>
    <row r="555" spans="2:73" ht="12.75"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118"/>
      <c r="BO555" s="118"/>
      <c r="BP555" s="118"/>
      <c r="BQ555" s="118"/>
      <c r="BR555" s="118"/>
      <c r="BS555" s="118"/>
      <c r="BT555" s="118"/>
      <c r="BU555" s="118"/>
    </row>
    <row r="556" spans="2:73" ht="12.7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118"/>
      <c r="BO556" s="118"/>
      <c r="BP556" s="118"/>
      <c r="BQ556" s="118"/>
      <c r="BR556" s="118"/>
      <c r="BS556" s="118"/>
      <c r="BT556" s="118"/>
      <c r="BU556" s="118"/>
    </row>
    <row r="557" spans="2:73" ht="12.75"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118"/>
      <c r="BO557" s="118"/>
      <c r="BP557" s="118"/>
      <c r="BQ557" s="118"/>
      <c r="BR557" s="118"/>
      <c r="BS557" s="118"/>
      <c r="BT557" s="118"/>
      <c r="BU557" s="118"/>
    </row>
    <row r="558" spans="2:73" ht="12.75"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118"/>
      <c r="BO558" s="118"/>
      <c r="BP558" s="118"/>
      <c r="BQ558" s="118"/>
      <c r="BR558" s="118"/>
      <c r="BS558" s="118"/>
      <c r="BT558" s="118"/>
      <c r="BU558" s="118"/>
    </row>
    <row r="559" spans="2:73" ht="12.75"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118"/>
      <c r="BO559" s="118"/>
      <c r="BP559" s="118"/>
      <c r="BQ559" s="118"/>
      <c r="BR559" s="118"/>
      <c r="BS559" s="118"/>
      <c r="BT559" s="118"/>
      <c r="BU559" s="118"/>
    </row>
    <row r="560" spans="2:73" ht="12.75"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118"/>
      <c r="BO560" s="118"/>
      <c r="BP560" s="118"/>
      <c r="BQ560" s="118"/>
      <c r="BR560" s="118"/>
      <c r="BS560" s="118"/>
      <c r="BT560" s="118"/>
      <c r="BU560" s="118"/>
    </row>
    <row r="561" spans="2:73" ht="12.75"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118"/>
      <c r="BO561" s="118"/>
      <c r="BP561" s="118"/>
      <c r="BQ561" s="118"/>
      <c r="BR561" s="118"/>
      <c r="BS561" s="118"/>
      <c r="BT561" s="118"/>
      <c r="BU561" s="118"/>
    </row>
    <row r="562" spans="2:73" ht="12.75"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118"/>
      <c r="BO562" s="118"/>
      <c r="BP562" s="118"/>
      <c r="BQ562" s="118"/>
      <c r="BR562" s="118"/>
      <c r="BS562" s="118"/>
      <c r="BT562" s="118"/>
      <c r="BU562" s="118"/>
    </row>
    <row r="563" spans="2:73" ht="12.75"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118"/>
      <c r="BO563" s="118"/>
      <c r="BP563" s="118"/>
      <c r="BQ563" s="118"/>
      <c r="BR563" s="118"/>
      <c r="BS563" s="118"/>
      <c r="BT563" s="118"/>
      <c r="BU563" s="118"/>
    </row>
    <row r="564" spans="2:73" ht="12.75"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118"/>
      <c r="BO564" s="118"/>
      <c r="BP564" s="118"/>
      <c r="BQ564" s="118"/>
      <c r="BR564" s="118"/>
      <c r="BS564" s="118"/>
      <c r="BT564" s="118"/>
      <c r="BU564" s="118"/>
    </row>
    <row r="565" spans="2:73" ht="12.75"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118"/>
      <c r="BO565" s="118"/>
      <c r="BP565" s="118"/>
      <c r="BQ565" s="118"/>
      <c r="BR565" s="118"/>
      <c r="BS565" s="118"/>
      <c r="BT565" s="118"/>
      <c r="BU565" s="118"/>
    </row>
    <row r="566" spans="2:73" ht="12.75"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118"/>
      <c r="BO566" s="118"/>
      <c r="BP566" s="118"/>
      <c r="BQ566" s="118"/>
      <c r="BR566" s="118"/>
      <c r="BS566" s="118"/>
      <c r="BT566" s="118"/>
      <c r="BU566" s="118"/>
    </row>
    <row r="567" spans="2:73" ht="12.75"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118"/>
      <c r="BO567" s="118"/>
      <c r="BP567" s="118"/>
      <c r="BQ567" s="118"/>
      <c r="BR567" s="118"/>
      <c r="BS567" s="118"/>
      <c r="BT567" s="118"/>
      <c r="BU567" s="118"/>
    </row>
    <row r="568" spans="2:73" ht="12.75"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118"/>
      <c r="BO568" s="118"/>
      <c r="BP568" s="118"/>
      <c r="BQ568" s="118"/>
      <c r="BR568" s="118"/>
      <c r="BS568" s="118"/>
      <c r="BT568" s="118"/>
      <c r="BU568" s="118"/>
    </row>
    <row r="569" spans="2:73" ht="12.75"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118"/>
      <c r="BO569" s="118"/>
      <c r="BP569" s="118"/>
      <c r="BQ569" s="118"/>
      <c r="BR569" s="118"/>
      <c r="BS569" s="118"/>
      <c r="BT569" s="118"/>
      <c r="BU569" s="118"/>
    </row>
    <row r="570" spans="2:73" ht="12.75"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118"/>
      <c r="BO570" s="118"/>
      <c r="BP570" s="118"/>
      <c r="BQ570" s="118"/>
      <c r="BR570" s="118"/>
      <c r="BS570" s="118"/>
      <c r="BT570" s="118"/>
      <c r="BU570" s="118"/>
    </row>
    <row r="571" spans="2:73" ht="12.75"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118"/>
      <c r="BO571" s="118"/>
      <c r="BP571" s="118"/>
      <c r="BQ571" s="118"/>
      <c r="BR571" s="118"/>
      <c r="BS571" s="118"/>
      <c r="BT571" s="118"/>
      <c r="BU571" s="118"/>
    </row>
    <row r="572" spans="2:73" ht="12.75"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118"/>
      <c r="BO572" s="118"/>
      <c r="BP572" s="118"/>
      <c r="BQ572" s="118"/>
      <c r="BR572" s="118"/>
      <c r="BS572" s="118"/>
      <c r="BT572" s="118"/>
      <c r="BU572" s="118"/>
    </row>
    <row r="573" spans="2:73" ht="12.75"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118"/>
      <c r="BO573" s="118"/>
      <c r="BP573" s="118"/>
      <c r="BQ573" s="118"/>
      <c r="BR573" s="118"/>
      <c r="BS573" s="118"/>
      <c r="BT573" s="118"/>
      <c r="BU573" s="118"/>
    </row>
    <row r="574" spans="2:73" ht="12.7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118"/>
      <c r="BO574" s="118"/>
      <c r="BP574" s="118"/>
      <c r="BQ574" s="118"/>
      <c r="BR574" s="118"/>
      <c r="BS574" s="118"/>
      <c r="BT574" s="118"/>
      <c r="BU574" s="118"/>
    </row>
    <row r="575" spans="2:73" ht="12.75"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118"/>
      <c r="BO575" s="118"/>
      <c r="BP575" s="118"/>
      <c r="BQ575" s="118"/>
      <c r="BR575" s="118"/>
      <c r="BS575" s="118"/>
      <c r="BT575" s="118"/>
      <c r="BU575" s="118"/>
    </row>
    <row r="576" spans="2:73" ht="12.75"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118"/>
      <c r="BO576" s="118"/>
      <c r="BP576" s="118"/>
      <c r="BQ576" s="118"/>
      <c r="BR576" s="118"/>
      <c r="BS576" s="118"/>
      <c r="BT576" s="118"/>
      <c r="BU576" s="118"/>
    </row>
    <row r="577" spans="2:73" ht="12.75"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118"/>
      <c r="BO577" s="118"/>
      <c r="BP577" s="118"/>
      <c r="BQ577" s="118"/>
      <c r="BR577" s="118"/>
      <c r="BS577" s="118"/>
      <c r="BT577" s="118"/>
      <c r="BU577" s="118"/>
    </row>
    <row r="578" spans="2:73" ht="12.7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118"/>
      <c r="BO578" s="118"/>
      <c r="BP578" s="118"/>
      <c r="BQ578" s="118"/>
      <c r="BR578" s="118"/>
      <c r="BS578" s="118"/>
      <c r="BT578" s="118"/>
      <c r="BU578" s="118"/>
    </row>
    <row r="579" spans="2:73" ht="12.75"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118"/>
      <c r="BO579" s="118"/>
      <c r="BP579" s="118"/>
      <c r="BQ579" s="118"/>
      <c r="BR579" s="118"/>
      <c r="BS579" s="118"/>
      <c r="BT579" s="118"/>
      <c r="BU579" s="118"/>
    </row>
    <row r="580" spans="2:73" ht="12.75"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118"/>
      <c r="BO580" s="118"/>
      <c r="BP580" s="118"/>
      <c r="BQ580" s="118"/>
      <c r="BR580" s="118"/>
      <c r="BS580" s="118"/>
      <c r="BT580" s="118"/>
      <c r="BU580" s="118"/>
    </row>
    <row r="581" spans="2:73" ht="12.75"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118"/>
      <c r="BO581" s="118"/>
      <c r="BP581" s="118"/>
      <c r="BQ581" s="118"/>
      <c r="BR581" s="118"/>
      <c r="BS581" s="118"/>
      <c r="BT581" s="118"/>
      <c r="BU581" s="118"/>
    </row>
    <row r="582" spans="2:73" ht="12.7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118"/>
      <c r="BO582" s="118"/>
      <c r="BP582" s="118"/>
      <c r="BQ582" s="118"/>
      <c r="BR582" s="118"/>
      <c r="BS582" s="118"/>
      <c r="BT582" s="118"/>
      <c r="BU582" s="118"/>
    </row>
    <row r="583" spans="2:73" ht="12.75"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118"/>
      <c r="BO583" s="118"/>
      <c r="BP583" s="118"/>
      <c r="BQ583" s="118"/>
      <c r="BR583" s="118"/>
      <c r="BS583" s="118"/>
      <c r="BT583" s="118"/>
      <c r="BU583" s="118"/>
    </row>
    <row r="584" spans="2:73" ht="12.75"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118"/>
      <c r="BO584" s="118"/>
      <c r="BP584" s="118"/>
      <c r="BQ584" s="118"/>
      <c r="BR584" s="118"/>
      <c r="BS584" s="118"/>
      <c r="BT584" s="118"/>
      <c r="BU584" s="118"/>
    </row>
    <row r="585" spans="2:73" ht="12.75"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118"/>
      <c r="BO585" s="118"/>
      <c r="BP585" s="118"/>
      <c r="BQ585" s="118"/>
      <c r="BR585" s="118"/>
      <c r="BS585" s="118"/>
      <c r="BT585" s="118"/>
      <c r="BU585" s="118"/>
    </row>
    <row r="586" spans="2:73" ht="12.75"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118"/>
      <c r="BO586" s="118"/>
      <c r="BP586" s="118"/>
      <c r="BQ586" s="118"/>
      <c r="BR586" s="118"/>
      <c r="BS586" s="118"/>
      <c r="BT586" s="118"/>
      <c r="BU586" s="118"/>
    </row>
    <row r="587" spans="2:73" ht="12.75"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118"/>
      <c r="BO587" s="118"/>
      <c r="BP587" s="118"/>
      <c r="BQ587" s="118"/>
      <c r="BR587" s="118"/>
      <c r="BS587" s="118"/>
      <c r="BT587" s="118"/>
      <c r="BU587" s="118"/>
    </row>
    <row r="588" spans="2:73" ht="12.75"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118"/>
      <c r="BO588" s="118"/>
      <c r="BP588" s="118"/>
      <c r="BQ588" s="118"/>
      <c r="BR588" s="118"/>
      <c r="BS588" s="118"/>
      <c r="BT588" s="118"/>
      <c r="BU588" s="118"/>
    </row>
    <row r="589" spans="2:73" ht="12.75"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118"/>
      <c r="BO589" s="118"/>
      <c r="BP589" s="118"/>
      <c r="BQ589" s="118"/>
      <c r="BR589" s="118"/>
      <c r="BS589" s="118"/>
      <c r="BT589" s="118"/>
      <c r="BU589" s="118"/>
    </row>
    <row r="590" spans="2:73" ht="12.75"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118"/>
      <c r="BO590" s="118"/>
      <c r="BP590" s="118"/>
      <c r="BQ590" s="118"/>
      <c r="BR590" s="118"/>
      <c r="BS590" s="118"/>
      <c r="BT590" s="118"/>
      <c r="BU590" s="118"/>
    </row>
    <row r="591" spans="2:73" ht="12.75"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118"/>
      <c r="BO591" s="118"/>
      <c r="BP591" s="118"/>
      <c r="BQ591" s="118"/>
      <c r="BR591" s="118"/>
      <c r="BS591" s="118"/>
      <c r="BT591" s="118"/>
      <c r="BU591" s="118"/>
    </row>
    <row r="592" spans="2:73" ht="12.75"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118"/>
      <c r="BO592" s="118"/>
      <c r="BP592" s="118"/>
      <c r="BQ592" s="118"/>
      <c r="BR592" s="118"/>
      <c r="BS592" s="118"/>
      <c r="BT592" s="118"/>
      <c r="BU592" s="118"/>
    </row>
    <row r="593" spans="2:73" ht="12.75"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118"/>
      <c r="BO593" s="118"/>
      <c r="BP593" s="118"/>
      <c r="BQ593" s="118"/>
      <c r="BR593" s="118"/>
      <c r="BS593" s="118"/>
      <c r="BT593" s="118"/>
      <c r="BU593" s="118"/>
    </row>
    <row r="594" spans="2:73" ht="12.75"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118"/>
      <c r="BO594" s="118"/>
      <c r="BP594" s="118"/>
      <c r="BQ594" s="118"/>
      <c r="BR594" s="118"/>
      <c r="BS594" s="118"/>
      <c r="BT594" s="118"/>
      <c r="BU594" s="118"/>
    </row>
    <row r="595" spans="2:73" ht="12.75"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118"/>
      <c r="BO595" s="118"/>
      <c r="BP595" s="118"/>
      <c r="BQ595" s="118"/>
      <c r="BR595" s="118"/>
      <c r="BS595" s="118"/>
      <c r="BT595" s="118"/>
      <c r="BU595" s="118"/>
    </row>
    <row r="596" spans="2:73" ht="12.75"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118"/>
      <c r="BO596" s="118"/>
      <c r="BP596" s="118"/>
      <c r="BQ596" s="118"/>
      <c r="BR596" s="118"/>
      <c r="BS596" s="118"/>
      <c r="BT596" s="118"/>
      <c r="BU596" s="118"/>
    </row>
    <row r="597" spans="2:73" ht="12.75"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118"/>
      <c r="BO597" s="118"/>
      <c r="BP597" s="118"/>
      <c r="BQ597" s="118"/>
      <c r="BR597" s="118"/>
      <c r="BS597" s="118"/>
      <c r="BT597" s="118"/>
      <c r="BU597" s="118"/>
    </row>
    <row r="598" spans="2:73" ht="12.75"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118"/>
      <c r="BO598" s="118"/>
      <c r="BP598" s="118"/>
      <c r="BQ598" s="118"/>
      <c r="BR598" s="118"/>
      <c r="BS598" s="118"/>
      <c r="BT598" s="118"/>
      <c r="BU598" s="118"/>
    </row>
    <row r="599" spans="2:73" ht="12.75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118"/>
      <c r="BO599" s="118"/>
      <c r="BP599" s="118"/>
      <c r="BQ599" s="118"/>
      <c r="BR599" s="118"/>
      <c r="BS599" s="118"/>
      <c r="BT599" s="118"/>
      <c r="BU599" s="118"/>
    </row>
    <row r="600" spans="2:73" ht="12.75"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118"/>
      <c r="BO600" s="118"/>
      <c r="BP600" s="118"/>
      <c r="BQ600" s="118"/>
      <c r="BR600" s="118"/>
      <c r="BS600" s="118"/>
      <c r="BT600" s="118"/>
      <c r="BU600" s="118"/>
    </row>
    <row r="601" spans="2:73" ht="12.75"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118"/>
      <c r="BO601" s="118"/>
      <c r="BP601" s="118"/>
      <c r="BQ601" s="118"/>
      <c r="BR601" s="118"/>
      <c r="BS601" s="118"/>
      <c r="BT601" s="118"/>
      <c r="BU601" s="118"/>
    </row>
    <row r="602" spans="2:73" ht="12.75"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118"/>
      <c r="BO602" s="118"/>
      <c r="BP602" s="118"/>
      <c r="BQ602" s="118"/>
      <c r="BR602" s="118"/>
      <c r="BS602" s="118"/>
      <c r="BT602" s="118"/>
      <c r="BU602" s="118"/>
    </row>
    <row r="603" spans="2:73" ht="12.75"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118"/>
      <c r="BO603" s="118"/>
      <c r="BP603" s="118"/>
      <c r="BQ603" s="118"/>
      <c r="BR603" s="118"/>
      <c r="BS603" s="118"/>
      <c r="BT603" s="118"/>
      <c r="BU603" s="118"/>
    </row>
    <row r="604" spans="2:73" ht="12.75"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118"/>
      <c r="BO604" s="118"/>
      <c r="BP604" s="118"/>
      <c r="BQ604" s="118"/>
      <c r="BR604" s="118"/>
      <c r="BS604" s="118"/>
      <c r="BT604" s="118"/>
      <c r="BU604" s="118"/>
    </row>
    <row r="605" spans="2:73" ht="12.75"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118"/>
      <c r="BO605" s="118"/>
      <c r="BP605" s="118"/>
      <c r="BQ605" s="118"/>
      <c r="BR605" s="118"/>
      <c r="BS605" s="118"/>
      <c r="BT605" s="118"/>
      <c r="BU605" s="118"/>
    </row>
    <row r="606" spans="2:73" ht="12.75"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118"/>
      <c r="BO606" s="118"/>
      <c r="BP606" s="118"/>
      <c r="BQ606" s="118"/>
      <c r="BR606" s="118"/>
      <c r="BS606" s="118"/>
      <c r="BT606" s="118"/>
      <c r="BU606" s="118"/>
    </row>
    <row r="607" spans="2:73" ht="12.75"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118"/>
      <c r="BO607" s="118"/>
      <c r="BP607" s="118"/>
      <c r="BQ607" s="118"/>
      <c r="BR607" s="118"/>
      <c r="BS607" s="118"/>
      <c r="BT607" s="118"/>
      <c r="BU607" s="118"/>
    </row>
    <row r="608" spans="2:73" ht="12.75"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118"/>
      <c r="BO608" s="118"/>
      <c r="BP608" s="118"/>
      <c r="BQ608" s="118"/>
      <c r="BR608" s="118"/>
      <c r="BS608" s="118"/>
      <c r="BT608" s="118"/>
      <c r="BU608" s="118"/>
    </row>
    <row r="609" spans="2:73" ht="12.75"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118"/>
      <c r="BO609" s="118"/>
      <c r="BP609" s="118"/>
      <c r="BQ609" s="118"/>
      <c r="BR609" s="118"/>
      <c r="BS609" s="118"/>
      <c r="BT609" s="118"/>
      <c r="BU609" s="118"/>
    </row>
    <row r="610" spans="2:73" ht="12.75"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118"/>
      <c r="BO610" s="118"/>
      <c r="BP610" s="118"/>
      <c r="BQ610" s="118"/>
      <c r="BR610" s="118"/>
      <c r="BS610" s="118"/>
      <c r="BT610" s="118"/>
      <c r="BU610" s="118"/>
    </row>
    <row r="611" spans="2:73" ht="12.75"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118"/>
      <c r="BO611" s="118"/>
      <c r="BP611" s="118"/>
      <c r="BQ611" s="118"/>
      <c r="BR611" s="118"/>
      <c r="BS611" s="118"/>
      <c r="BT611" s="118"/>
      <c r="BU611" s="118"/>
    </row>
    <row r="612" spans="2:73" ht="12.75"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118"/>
      <c r="BO612" s="118"/>
      <c r="BP612" s="118"/>
      <c r="BQ612" s="118"/>
      <c r="BR612" s="118"/>
      <c r="BS612" s="118"/>
      <c r="BT612" s="118"/>
      <c r="BU612" s="118"/>
    </row>
    <row r="613" spans="2:73" ht="12.75"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118"/>
      <c r="BO613" s="118"/>
      <c r="BP613" s="118"/>
      <c r="BQ613" s="118"/>
      <c r="BR613" s="118"/>
      <c r="BS613" s="118"/>
      <c r="BT613" s="118"/>
      <c r="BU613" s="118"/>
    </row>
    <row r="614" spans="2:73" ht="12.75"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118"/>
      <c r="BO614" s="118"/>
      <c r="BP614" s="118"/>
      <c r="BQ614" s="118"/>
      <c r="BR614" s="118"/>
      <c r="BS614" s="118"/>
      <c r="BT614" s="118"/>
      <c r="BU614" s="118"/>
    </row>
    <row r="615" spans="2:73" ht="12.75"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118"/>
      <c r="BO615" s="118"/>
      <c r="BP615" s="118"/>
      <c r="BQ615" s="118"/>
      <c r="BR615" s="118"/>
      <c r="BS615" s="118"/>
      <c r="BT615" s="118"/>
      <c r="BU615" s="118"/>
    </row>
    <row r="616" spans="2:73" ht="12.75"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118"/>
      <c r="BO616" s="118"/>
      <c r="BP616" s="118"/>
      <c r="BQ616" s="118"/>
      <c r="BR616" s="118"/>
      <c r="BS616" s="118"/>
      <c r="BT616" s="118"/>
      <c r="BU616" s="118"/>
    </row>
    <row r="617" spans="2:73" ht="12.75"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118"/>
      <c r="BO617" s="118"/>
      <c r="BP617" s="118"/>
      <c r="BQ617" s="118"/>
      <c r="BR617" s="118"/>
      <c r="BS617" s="118"/>
      <c r="BT617" s="118"/>
      <c r="BU617" s="118"/>
    </row>
    <row r="618" spans="2:73" ht="12.75"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118"/>
      <c r="BO618" s="118"/>
      <c r="BP618" s="118"/>
      <c r="BQ618" s="118"/>
      <c r="BR618" s="118"/>
      <c r="BS618" s="118"/>
      <c r="BT618" s="118"/>
      <c r="BU618" s="118"/>
    </row>
    <row r="619" spans="2:73" ht="12.75"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118"/>
      <c r="BO619" s="118"/>
      <c r="BP619" s="118"/>
      <c r="BQ619" s="118"/>
      <c r="BR619" s="118"/>
      <c r="BS619" s="118"/>
      <c r="BT619" s="118"/>
      <c r="BU619" s="118"/>
    </row>
    <row r="620" spans="2:73" ht="12.75"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118"/>
      <c r="BO620" s="118"/>
      <c r="BP620" s="118"/>
      <c r="BQ620" s="118"/>
      <c r="BR620" s="118"/>
      <c r="BS620" s="118"/>
      <c r="BT620" s="118"/>
      <c r="BU620" s="118"/>
    </row>
    <row r="621" spans="2:73" ht="12.75"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118"/>
      <c r="BO621" s="118"/>
      <c r="BP621" s="118"/>
      <c r="BQ621" s="118"/>
      <c r="BR621" s="118"/>
      <c r="BS621" s="118"/>
      <c r="BT621" s="118"/>
      <c r="BU621" s="118"/>
    </row>
    <row r="622" spans="2:73" ht="12.75"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118"/>
      <c r="BO622" s="118"/>
      <c r="BP622" s="118"/>
      <c r="BQ622" s="118"/>
      <c r="BR622" s="118"/>
      <c r="BS622" s="118"/>
      <c r="BT622" s="118"/>
      <c r="BU622" s="118"/>
    </row>
    <row r="623" spans="2:73" ht="12.75"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118"/>
      <c r="BO623" s="118"/>
      <c r="BP623" s="118"/>
      <c r="BQ623" s="118"/>
      <c r="BR623" s="118"/>
      <c r="BS623" s="118"/>
      <c r="BT623" s="118"/>
      <c r="BU623" s="118"/>
    </row>
    <row r="624" spans="2:73" ht="12.75"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118"/>
      <c r="BO624" s="118"/>
      <c r="BP624" s="118"/>
      <c r="BQ624" s="118"/>
      <c r="BR624" s="118"/>
      <c r="BS624" s="118"/>
      <c r="BT624" s="118"/>
      <c r="BU624" s="118"/>
    </row>
    <row r="625" spans="2:73" ht="12.75"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118"/>
      <c r="BO625" s="118"/>
      <c r="BP625" s="118"/>
      <c r="BQ625" s="118"/>
      <c r="BR625" s="118"/>
      <c r="BS625" s="118"/>
      <c r="BT625" s="118"/>
      <c r="BU625" s="118"/>
    </row>
    <row r="626" spans="2:73" ht="12.75"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118"/>
      <c r="BO626" s="118"/>
      <c r="BP626" s="118"/>
      <c r="BQ626" s="118"/>
      <c r="BR626" s="118"/>
      <c r="BS626" s="118"/>
      <c r="BT626" s="118"/>
      <c r="BU626" s="118"/>
    </row>
    <row r="627" spans="2:73" ht="12.7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118"/>
      <c r="BO627" s="118"/>
      <c r="BP627" s="118"/>
      <c r="BQ627" s="118"/>
      <c r="BR627" s="118"/>
      <c r="BS627" s="118"/>
      <c r="BT627" s="118"/>
      <c r="BU627" s="118"/>
    </row>
    <row r="628" spans="2:73" ht="12.75"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118"/>
      <c r="BO628" s="118"/>
      <c r="BP628" s="118"/>
      <c r="BQ628" s="118"/>
      <c r="BR628" s="118"/>
      <c r="BS628" s="118"/>
      <c r="BT628" s="118"/>
      <c r="BU628" s="118"/>
    </row>
    <row r="629" spans="2:73" ht="12.75"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118"/>
      <c r="BO629" s="118"/>
      <c r="BP629" s="118"/>
      <c r="BQ629" s="118"/>
      <c r="BR629" s="118"/>
      <c r="BS629" s="118"/>
      <c r="BT629" s="118"/>
      <c r="BU629" s="118"/>
    </row>
    <row r="630" spans="2:73" ht="12.75"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118"/>
      <c r="BO630" s="118"/>
      <c r="BP630" s="118"/>
      <c r="BQ630" s="118"/>
      <c r="BR630" s="118"/>
      <c r="BS630" s="118"/>
      <c r="BT630" s="118"/>
      <c r="BU630" s="118"/>
    </row>
    <row r="631" spans="2:73" ht="12.75"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118"/>
      <c r="BO631" s="118"/>
      <c r="BP631" s="118"/>
      <c r="BQ631" s="118"/>
      <c r="BR631" s="118"/>
      <c r="BS631" s="118"/>
      <c r="BT631" s="118"/>
      <c r="BU631" s="118"/>
    </row>
    <row r="632" spans="2:73" ht="12.75"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118"/>
      <c r="BO632" s="118"/>
      <c r="BP632" s="118"/>
      <c r="BQ632" s="118"/>
      <c r="BR632" s="118"/>
      <c r="BS632" s="118"/>
      <c r="BT632" s="118"/>
      <c r="BU632" s="118"/>
    </row>
    <row r="633" spans="2:73" ht="12.75"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118"/>
      <c r="BO633" s="118"/>
      <c r="BP633" s="118"/>
      <c r="BQ633" s="118"/>
      <c r="BR633" s="118"/>
      <c r="BS633" s="118"/>
      <c r="BT633" s="118"/>
      <c r="BU633" s="118"/>
    </row>
    <row r="634" spans="2:73" ht="12.75"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118"/>
      <c r="BO634" s="118"/>
      <c r="BP634" s="118"/>
      <c r="BQ634" s="118"/>
      <c r="BR634" s="118"/>
      <c r="BS634" s="118"/>
      <c r="BT634" s="118"/>
      <c r="BU634" s="118"/>
    </row>
    <row r="635" spans="2:73" ht="12.7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118"/>
      <c r="BO635" s="118"/>
      <c r="BP635" s="118"/>
      <c r="BQ635" s="118"/>
      <c r="BR635" s="118"/>
      <c r="BS635" s="118"/>
      <c r="BT635" s="118"/>
      <c r="BU635" s="118"/>
    </row>
    <row r="636" spans="2:73" ht="12.75"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118"/>
      <c r="BO636" s="118"/>
      <c r="BP636" s="118"/>
      <c r="BQ636" s="118"/>
      <c r="BR636" s="118"/>
      <c r="BS636" s="118"/>
      <c r="BT636" s="118"/>
      <c r="BU636" s="118"/>
    </row>
    <row r="637" spans="2:73" ht="12.75"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118"/>
      <c r="BO637" s="118"/>
      <c r="BP637" s="118"/>
      <c r="BQ637" s="118"/>
      <c r="BR637" s="118"/>
      <c r="BS637" s="118"/>
      <c r="BT637" s="118"/>
      <c r="BU637" s="118"/>
    </row>
    <row r="638" spans="2:73" ht="12.75"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118"/>
      <c r="BO638" s="118"/>
      <c r="BP638" s="118"/>
      <c r="BQ638" s="118"/>
      <c r="BR638" s="118"/>
      <c r="BS638" s="118"/>
      <c r="BT638" s="118"/>
      <c r="BU638" s="118"/>
    </row>
    <row r="639" spans="2:73" ht="12.75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118"/>
      <c r="BO639" s="118"/>
      <c r="BP639" s="118"/>
      <c r="BQ639" s="118"/>
      <c r="BR639" s="118"/>
      <c r="BS639" s="118"/>
      <c r="BT639" s="118"/>
      <c r="BU639" s="118"/>
    </row>
    <row r="640" spans="2:73" ht="12.75"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118"/>
      <c r="BO640" s="118"/>
      <c r="BP640" s="118"/>
      <c r="BQ640" s="118"/>
      <c r="BR640" s="118"/>
      <c r="BS640" s="118"/>
      <c r="BT640" s="118"/>
      <c r="BU640" s="118"/>
    </row>
    <row r="641" spans="2:73" ht="12.75"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118"/>
      <c r="BO641" s="118"/>
      <c r="BP641" s="118"/>
      <c r="BQ641" s="118"/>
      <c r="BR641" s="118"/>
      <c r="BS641" s="118"/>
      <c r="BT641" s="118"/>
      <c r="BU641" s="118"/>
    </row>
    <row r="642" spans="2:73" ht="12.75"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118"/>
      <c r="BO642" s="118"/>
      <c r="BP642" s="118"/>
      <c r="BQ642" s="118"/>
      <c r="BR642" s="118"/>
      <c r="BS642" s="118"/>
      <c r="BT642" s="118"/>
      <c r="BU642" s="118"/>
    </row>
    <row r="643" spans="2:73" ht="12.75"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118"/>
      <c r="BO643" s="118"/>
      <c r="BP643" s="118"/>
      <c r="BQ643" s="118"/>
      <c r="BR643" s="118"/>
      <c r="BS643" s="118"/>
      <c r="BT643" s="118"/>
      <c r="BU643" s="118"/>
    </row>
    <row r="644" spans="2:73" ht="12.75"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118"/>
      <c r="BO644" s="118"/>
      <c r="BP644" s="118"/>
      <c r="BQ644" s="118"/>
      <c r="BR644" s="118"/>
      <c r="BS644" s="118"/>
      <c r="BT644" s="118"/>
      <c r="BU644" s="118"/>
    </row>
    <row r="645" spans="2:73" ht="12.75"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118"/>
      <c r="BO645" s="118"/>
      <c r="BP645" s="118"/>
      <c r="BQ645" s="118"/>
      <c r="BR645" s="118"/>
      <c r="BS645" s="118"/>
      <c r="BT645" s="118"/>
      <c r="BU645" s="118"/>
    </row>
    <row r="646" spans="2:73" ht="12.75"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118"/>
      <c r="BO646" s="118"/>
      <c r="BP646" s="118"/>
      <c r="BQ646" s="118"/>
      <c r="BR646" s="118"/>
      <c r="BS646" s="118"/>
      <c r="BT646" s="118"/>
      <c r="BU646" s="118"/>
    </row>
    <row r="647" spans="2:73" ht="12.75"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118"/>
      <c r="BO647" s="118"/>
      <c r="BP647" s="118"/>
      <c r="BQ647" s="118"/>
      <c r="BR647" s="118"/>
      <c r="BS647" s="118"/>
      <c r="BT647" s="118"/>
      <c r="BU647" s="118"/>
    </row>
    <row r="648" spans="2:73" ht="12.75"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118"/>
      <c r="BO648" s="118"/>
      <c r="BP648" s="118"/>
      <c r="BQ648" s="118"/>
      <c r="BR648" s="118"/>
      <c r="BS648" s="118"/>
      <c r="BT648" s="118"/>
      <c r="BU648" s="118"/>
    </row>
    <row r="649" spans="2:73" ht="12.75"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118"/>
      <c r="BO649" s="118"/>
      <c r="BP649" s="118"/>
      <c r="BQ649" s="118"/>
      <c r="BR649" s="118"/>
      <c r="BS649" s="118"/>
      <c r="BT649" s="118"/>
      <c r="BU649" s="118"/>
    </row>
    <row r="650" spans="2:73" ht="12.75"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118"/>
      <c r="BO650" s="118"/>
      <c r="BP650" s="118"/>
      <c r="BQ650" s="118"/>
      <c r="BR650" s="118"/>
      <c r="BS650" s="118"/>
      <c r="BT650" s="118"/>
      <c r="BU650" s="118"/>
    </row>
    <row r="651" spans="2:73" ht="12.75"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118"/>
      <c r="BO651" s="118"/>
      <c r="BP651" s="118"/>
      <c r="BQ651" s="118"/>
      <c r="BR651" s="118"/>
      <c r="BS651" s="118"/>
      <c r="BT651" s="118"/>
      <c r="BU651" s="118"/>
    </row>
    <row r="652" spans="2:73" ht="12.75"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118"/>
      <c r="BO652" s="118"/>
      <c r="BP652" s="118"/>
      <c r="BQ652" s="118"/>
      <c r="BR652" s="118"/>
      <c r="BS652" s="118"/>
      <c r="BT652" s="118"/>
      <c r="BU652" s="118"/>
    </row>
    <row r="653" spans="2:73" ht="12.75"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118"/>
      <c r="BO653" s="118"/>
      <c r="BP653" s="118"/>
      <c r="BQ653" s="118"/>
      <c r="BR653" s="118"/>
      <c r="BS653" s="118"/>
      <c r="BT653" s="118"/>
      <c r="BU653" s="118"/>
    </row>
    <row r="654" spans="2:73" ht="12.75"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118"/>
      <c r="BO654" s="118"/>
      <c r="BP654" s="118"/>
      <c r="BQ654" s="118"/>
      <c r="BR654" s="118"/>
      <c r="BS654" s="118"/>
      <c r="BT654" s="118"/>
      <c r="BU654" s="118"/>
    </row>
    <row r="655" spans="2:73" ht="12.75"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118"/>
      <c r="BO655" s="118"/>
      <c r="BP655" s="118"/>
      <c r="BQ655" s="118"/>
      <c r="BR655" s="118"/>
      <c r="BS655" s="118"/>
      <c r="BT655" s="118"/>
      <c r="BU655" s="118"/>
    </row>
    <row r="656" spans="2:73" ht="12.75"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118"/>
      <c r="BO656" s="118"/>
      <c r="BP656" s="118"/>
      <c r="BQ656" s="118"/>
      <c r="BR656" s="118"/>
      <c r="BS656" s="118"/>
      <c r="BT656" s="118"/>
      <c r="BU656" s="118"/>
    </row>
    <row r="657" spans="2:73" ht="12.75"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118"/>
      <c r="BO657" s="118"/>
      <c r="BP657" s="118"/>
      <c r="BQ657" s="118"/>
      <c r="BR657" s="118"/>
      <c r="BS657" s="118"/>
      <c r="BT657" s="118"/>
      <c r="BU657" s="118"/>
    </row>
    <row r="658" spans="2:73" ht="12.75"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118"/>
      <c r="BO658" s="118"/>
      <c r="BP658" s="118"/>
      <c r="BQ658" s="118"/>
      <c r="BR658" s="118"/>
      <c r="BS658" s="118"/>
      <c r="BT658" s="118"/>
      <c r="BU658" s="118"/>
    </row>
    <row r="659" spans="2:73" ht="12.75"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118"/>
      <c r="BO659" s="118"/>
      <c r="BP659" s="118"/>
      <c r="BQ659" s="118"/>
      <c r="BR659" s="118"/>
      <c r="BS659" s="118"/>
      <c r="BT659" s="118"/>
      <c r="BU659" s="118"/>
    </row>
    <row r="660" spans="2:73" ht="12.75"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118"/>
      <c r="BO660" s="118"/>
      <c r="BP660" s="118"/>
      <c r="BQ660" s="118"/>
      <c r="BR660" s="118"/>
      <c r="BS660" s="118"/>
      <c r="BT660" s="118"/>
      <c r="BU660" s="118"/>
    </row>
    <row r="661" spans="2:73" ht="12.75"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118"/>
      <c r="BO661" s="118"/>
      <c r="BP661" s="118"/>
      <c r="BQ661" s="118"/>
      <c r="BR661" s="118"/>
      <c r="BS661" s="118"/>
      <c r="BT661" s="118"/>
      <c r="BU661" s="118"/>
    </row>
    <row r="662" spans="2:73" ht="12.75"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118"/>
      <c r="BO662" s="118"/>
      <c r="BP662" s="118"/>
      <c r="BQ662" s="118"/>
      <c r="BR662" s="118"/>
      <c r="BS662" s="118"/>
      <c r="BT662" s="118"/>
      <c r="BU662" s="118"/>
    </row>
    <row r="663" spans="2:73" ht="12.75"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118"/>
      <c r="BO663" s="118"/>
      <c r="BP663" s="118"/>
      <c r="BQ663" s="118"/>
      <c r="BR663" s="118"/>
      <c r="BS663" s="118"/>
      <c r="BT663" s="118"/>
      <c r="BU663" s="118"/>
    </row>
    <row r="664" spans="2:73" ht="12.75"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118"/>
      <c r="BO664" s="118"/>
      <c r="BP664" s="118"/>
      <c r="BQ664" s="118"/>
      <c r="BR664" s="118"/>
      <c r="BS664" s="118"/>
      <c r="BT664" s="118"/>
      <c r="BU664" s="118"/>
    </row>
    <row r="665" spans="2:73" ht="12.75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118"/>
      <c r="BO665" s="118"/>
      <c r="BP665" s="118"/>
      <c r="BQ665" s="118"/>
      <c r="BR665" s="118"/>
      <c r="BS665" s="118"/>
      <c r="BT665" s="118"/>
      <c r="BU665" s="118"/>
    </row>
    <row r="666" spans="2:73" ht="12.75"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118"/>
      <c r="BO666" s="118"/>
      <c r="BP666" s="118"/>
      <c r="BQ666" s="118"/>
      <c r="BR666" s="118"/>
      <c r="BS666" s="118"/>
      <c r="BT666" s="118"/>
      <c r="BU666" s="118"/>
    </row>
    <row r="667" spans="2:73" ht="12.75"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118"/>
      <c r="BO667" s="118"/>
      <c r="BP667" s="118"/>
      <c r="BQ667" s="118"/>
      <c r="BR667" s="118"/>
      <c r="BS667" s="118"/>
      <c r="BT667" s="118"/>
      <c r="BU667" s="118"/>
    </row>
    <row r="668" spans="2:73" ht="12.75"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118"/>
      <c r="BO668" s="118"/>
      <c r="BP668" s="118"/>
      <c r="BQ668" s="118"/>
      <c r="BR668" s="118"/>
      <c r="BS668" s="118"/>
      <c r="BT668" s="118"/>
      <c r="BU668" s="118"/>
    </row>
    <row r="669" spans="2:73" ht="12.75"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118"/>
      <c r="BO669" s="118"/>
      <c r="BP669" s="118"/>
      <c r="BQ669" s="118"/>
      <c r="BR669" s="118"/>
      <c r="BS669" s="118"/>
      <c r="BT669" s="118"/>
      <c r="BU669" s="118"/>
    </row>
    <row r="670" spans="2:73" ht="12.75"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118"/>
      <c r="BO670" s="118"/>
      <c r="BP670" s="118"/>
      <c r="BQ670" s="118"/>
      <c r="BR670" s="118"/>
      <c r="BS670" s="118"/>
      <c r="BT670" s="118"/>
      <c r="BU670" s="118"/>
    </row>
    <row r="671" spans="2:73" ht="12.75"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118"/>
      <c r="BO671" s="118"/>
      <c r="BP671" s="118"/>
      <c r="BQ671" s="118"/>
      <c r="BR671" s="118"/>
      <c r="BS671" s="118"/>
      <c r="BT671" s="118"/>
      <c r="BU671" s="118"/>
    </row>
    <row r="672" spans="2:73" ht="12.75"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118"/>
      <c r="BO672" s="118"/>
      <c r="BP672" s="118"/>
      <c r="BQ672" s="118"/>
      <c r="BR672" s="118"/>
      <c r="BS672" s="118"/>
      <c r="BT672" s="118"/>
      <c r="BU672" s="118"/>
    </row>
    <row r="673" spans="2:73" ht="12.75"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118"/>
      <c r="BO673" s="118"/>
      <c r="BP673" s="118"/>
      <c r="BQ673" s="118"/>
      <c r="BR673" s="118"/>
      <c r="BS673" s="118"/>
      <c r="BT673" s="118"/>
      <c r="BU673" s="118"/>
    </row>
    <row r="674" spans="2:73" ht="12.75"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118"/>
      <c r="BO674" s="118"/>
      <c r="BP674" s="118"/>
      <c r="BQ674" s="118"/>
      <c r="BR674" s="118"/>
      <c r="BS674" s="118"/>
      <c r="BT674" s="118"/>
      <c r="BU674" s="118"/>
    </row>
    <row r="675" spans="2:73" ht="12.75"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118"/>
      <c r="BO675" s="118"/>
      <c r="BP675" s="118"/>
      <c r="BQ675" s="118"/>
      <c r="BR675" s="118"/>
      <c r="BS675" s="118"/>
      <c r="BT675" s="118"/>
      <c r="BU675" s="118"/>
    </row>
    <row r="676" spans="2:73" ht="12.75"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118"/>
      <c r="BO676" s="118"/>
      <c r="BP676" s="118"/>
      <c r="BQ676" s="118"/>
      <c r="BR676" s="118"/>
      <c r="BS676" s="118"/>
      <c r="BT676" s="118"/>
      <c r="BU676" s="118"/>
    </row>
    <row r="677" spans="2:73" ht="12.75"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118"/>
      <c r="BO677" s="118"/>
      <c r="BP677" s="118"/>
      <c r="BQ677" s="118"/>
      <c r="BR677" s="118"/>
      <c r="BS677" s="118"/>
      <c r="BT677" s="118"/>
      <c r="BU677" s="118"/>
    </row>
    <row r="678" spans="2:73" ht="12.75"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118"/>
      <c r="BO678" s="118"/>
      <c r="BP678" s="118"/>
      <c r="BQ678" s="118"/>
      <c r="BR678" s="118"/>
      <c r="BS678" s="118"/>
      <c r="BT678" s="118"/>
      <c r="BU678" s="118"/>
    </row>
    <row r="679" spans="2:73" ht="12.75"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118"/>
      <c r="BO679" s="118"/>
      <c r="BP679" s="118"/>
      <c r="BQ679" s="118"/>
      <c r="BR679" s="118"/>
      <c r="BS679" s="118"/>
      <c r="BT679" s="118"/>
      <c r="BU679" s="118"/>
    </row>
    <row r="680" spans="2:73" ht="12.75"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118"/>
      <c r="BO680" s="118"/>
      <c r="BP680" s="118"/>
      <c r="BQ680" s="118"/>
      <c r="BR680" s="118"/>
      <c r="BS680" s="118"/>
      <c r="BT680" s="118"/>
      <c r="BU680" s="118"/>
    </row>
    <row r="681" spans="2:73" ht="12.75"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118"/>
      <c r="BO681" s="118"/>
      <c r="BP681" s="118"/>
      <c r="BQ681" s="118"/>
      <c r="BR681" s="118"/>
      <c r="BS681" s="118"/>
      <c r="BT681" s="118"/>
      <c r="BU681" s="118"/>
    </row>
    <row r="682" spans="2:73" ht="12.75"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118"/>
      <c r="BO682" s="118"/>
      <c r="BP682" s="118"/>
      <c r="BQ682" s="118"/>
      <c r="BR682" s="118"/>
      <c r="BS682" s="118"/>
      <c r="BT682" s="118"/>
      <c r="BU682" s="118"/>
    </row>
    <row r="683" spans="2:73" ht="12.75"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118"/>
      <c r="BO683" s="118"/>
      <c r="BP683" s="118"/>
      <c r="BQ683" s="118"/>
      <c r="BR683" s="118"/>
      <c r="BS683" s="118"/>
      <c r="BT683" s="118"/>
      <c r="BU683" s="118"/>
    </row>
    <row r="684" spans="2:73" ht="12.75"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118"/>
      <c r="BO684" s="118"/>
      <c r="BP684" s="118"/>
      <c r="BQ684" s="118"/>
      <c r="BR684" s="118"/>
      <c r="BS684" s="118"/>
      <c r="BT684" s="118"/>
      <c r="BU684" s="118"/>
    </row>
    <row r="685" spans="2:73" ht="12.75"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118"/>
      <c r="BO685" s="118"/>
      <c r="BP685" s="118"/>
      <c r="BQ685" s="118"/>
      <c r="BR685" s="118"/>
      <c r="BS685" s="118"/>
      <c r="BT685" s="118"/>
      <c r="BU685" s="118"/>
    </row>
    <row r="686" spans="2:73" ht="12.75"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118"/>
      <c r="BO686" s="118"/>
      <c r="BP686" s="118"/>
      <c r="BQ686" s="118"/>
      <c r="BR686" s="118"/>
      <c r="BS686" s="118"/>
      <c r="BT686" s="118"/>
      <c r="BU686" s="118"/>
    </row>
    <row r="687" spans="2:73" ht="12.75"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118"/>
      <c r="BO687" s="118"/>
      <c r="BP687" s="118"/>
      <c r="BQ687" s="118"/>
      <c r="BR687" s="118"/>
      <c r="BS687" s="118"/>
      <c r="BT687" s="118"/>
      <c r="BU687" s="118"/>
    </row>
    <row r="688" spans="2:73" ht="12.75"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118"/>
      <c r="BO688" s="118"/>
      <c r="BP688" s="118"/>
      <c r="BQ688" s="118"/>
      <c r="BR688" s="118"/>
      <c r="BS688" s="118"/>
      <c r="BT688" s="118"/>
      <c r="BU688" s="118"/>
    </row>
    <row r="689" spans="2:73" ht="12.75"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118"/>
      <c r="BO689" s="118"/>
      <c r="BP689" s="118"/>
      <c r="BQ689" s="118"/>
      <c r="BR689" s="118"/>
      <c r="BS689" s="118"/>
      <c r="BT689" s="118"/>
      <c r="BU689" s="118"/>
    </row>
    <row r="690" spans="2:73" ht="12.75"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118"/>
      <c r="BO690" s="118"/>
      <c r="BP690" s="118"/>
      <c r="BQ690" s="118"/>
      <c r="BR690" s="118"/>
      <c r="BS690" s="118"/>
      <c r="BT690" s="118"/>
      <c r="BU690" s="118"/>
    </row>
    <row r="691" spans="2:73" ht="12.75"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118"/>
      <c r="BO691" s="118"/>
      <c r="BP691" s="118"/>
      <c r="BQ691" s="118"/>
      <c r="BR691" s="118"/>
      <c r="BS691" s="118"/>
      <c r="BT691" s="118"/>
      <c r="BU691" s="118"/>
    </row>
    <row r="692" spans="2:73" ht="12.75"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118"/>
      <c r="BO692" s="118"/>
      <c r="BP692" s="118"/>
      <c r="BQ692" s="118"/>
      <c r="BR692" s="118"/>
      <c r="BS692" s="118"/>
      <c r="BT692" s="118"/>
      <c r="BU692" s="118"/>
    </row>
    <row r="693" spans="2:73" ht="12.75"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118"/>
      <c r="BO693" s="118"/>
      <c r="BP693" s="118"/>
      <c r="BQ693" s="118"/>
      <c r="BR693" s="118"/>
      <c r="BS693" s="118"/>
      <c r="BT693" s="118"/>
      <c r="BU693" s="118"/>
    </row>
    <row r="694" spans="2:73" ht="12.75"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118"/>
      <c r="BO694" s="118"/>
      <c r="BP694" s="118"/>
      <c r="BQ694" s="118"/>
      <c r="BR694" s="118"/>
      <c r="BS694" s="118"/>
      <c r="BT694" s="118"/>
      <c r="BU694" s="118"/>
    </row>
    <row r="695" spans="2:73" ht="12.75"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118"/>
      <c r="BO695" s="118"/>
      <c r="BP695" s="118"/>
      <c r="BQ695" s="118"/>
      <c r="BR695" s="118"/>
      <c r="BS695" s="118"/>
      <c r="BT695" s="118"/>
      <c r="BU695" s="118"/>
    </row>
    <row r="696" spans="2:73" ht="12.75"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118"/>
      <c r="BO696" s="118"/>
      <c r="BP696" s="118"/>
      <c r="BQ696" s="118"/>
      <c r="BR696" s="118"/>
      <c r="BS696" s="118"/>
      <c r="BT696" s="118"/>
      <c r="BU696" s="118"/>
    </row>
    <row r="697" spans="2:73" ht="12.75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118"/>
      <c r="BO697" s="118"/>
      <c r="BP697" s="118"/>
      <c r="BQ697" s="118"/>
      <c r="BR697" s="118"/>
      <c r="BS697" s="118"/>
      <c r="BT697" s="118"/>
      <c r="BU697" s="118"/>
    </row>
    <row r="698" spans="2:73" ht="12.75"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118"/>
      <c r="BO698" s="118"/>
      <c r="BP698" s="118"/>
      <c r="BQ698" s="118"/>
      <c r="BR698" s="118"/>
      <c r="BS698" s="118"/>
      <c r="BT698" s="118"/>
      <c r="BU698" s="118"/>
    </row>
    <row r="699" spans="2:73" ht="12.75"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118"/>
      <c r="BO699" s="118"/>
      <c r="BP699" s="118"/>
      <c r="BQ699" s="118"/>
      <c r="BR699" s="118"/>
      <c r="BS699" s="118"/>
      <c r="BT699" s="118"/>
      <c r="BU699" s="118"/>
    </row>
    <row r="700" spans="2:73" ht="12.75"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118"/>
      <c r="BO700" s="118"/>
      <c r="BP700" s="118"/>
      <c r="BQ700" s="118"/>
      <c r="BR700" s="118"/>
      <c r="BS700" s="118"/>
      <c r="BT700" s="118"/>
      <c r="BU700" s="118"/>
    </row>
    <row r="701" spans="2:73" ht="12.75"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118"/>
      <c r="BO701" s="118"/>
      <c r="BP701" s="118"/>
      <c r="BQ701" s="118"/>
      <c r="BR701" s="118"/>
      <c r="BS701" s="118"/>
      <c r="BT701" s="118"/>
      <c r="BU701" s="118"/>
    </row>
    <row r="702" spans="2:73" ht="12.75"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118"/>
      <c r="BO702" s="118"/>
      <c r="BP702" s="118"/>
      <c r="BQ702" s="118"/>
      <c r="BR702" s="118"/>
      <c r="BS702" s="118"/>
      <c r="BT702" s="118"/>
      <c r="BU702" s="118"/>
    </row>
    <row r="703" spans="2:73" ht="12.75"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118"/>
      <c r="BO703" s="118"/>
      <c r="BP703" s="118"/>
      <c r="BQ703" s="118"/>
      <c r="BR703" s="118"/>
      <c r="BS703" s="118"/>
      <c r="BT703" s="118"/>
      <c r="BU703" s="118"/>
    </row>
    <row r="704" spans="2:73" ht="12.75"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118"/>
      <c r="BO704" s="118"/>
      <c r="BP704" s="118"/>
      <c r="BQ704" s="118"/>
      <c r="BR704" s="118"/>
      <c r="BS704" s="118"/>
      <c r="BT704" s="118"/>
      <c r="BU704" s="118"/>
    </row>
    <row r="705" spans="2:73" ht="12.7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118"/>
      <c r="BO705" s="118"/>
      <c r="BP705" s="118"/>
      <c r="BQ705" s="118"/>
      <c r="BR705" s="118"/>
      <c r="BS705" s="118"/>
      <c r="BT705" s="118"/>
      <c r="BU705" s="118"/>
    </row>
    <row r="706" spans="2:73" ht="12.75"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118"/>
      <c r="BO706" s="118"/>
      <c r="BP706" s="118"/>
      <c r="BQ706" s="118"/>
      <c r="BR706" s="118"/>
      <c r="BS706" s="118"/>
      <c r="BT706" s="118"/>
      <c r="BU706" s="118"/>
    </row>
    <row r="707" spans="2:73" ht="12.75"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118"/>
      <c r="BO707" s="118"/>
      <c r="BP707" s="118"/>
      <c r="BQ707" s="118"/>
      <c r="BR707" s="118"/>
      <c r="BS707" s="118"/>
      <c r="BT707" s="118"/>
      <c r="BU707" s="118"/>
    </row>
    <row r="708" spans="2:73" ht="12.75"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118"/>
      <c r="BO708" s="118"/>
      <c r="BP708" s="118"/>
      <c r="BQ708" s="118"/>
      <c r="BR708" s="118"/>
      <c r="BS708" s="118"/>
      <c r="BT708" s="118"/>
      <c r="BU708" s="118"/>
    </row>
    <row r="709" spans="2:73" ht="12.75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118"/>
      <c r="BO709" s="118"/>
      <c r="BP709" s="118"/>
      <c r="BQ709" s="118"/>
      <c r="BR709" s="118"/>
      <c r="BS709" s="118"/>
      <c r="BT709" s="118"/>
      <c r="BU709" s="118"/>
    </row>
    <row r="710" spans="2:73" ht="12.75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118"/>
      <c r="BO710" s="118"/>
      <c r="BP710" s="118"/>
      <c r="BQ710" s="118"/>
      <c r="BR710" s="118"/>
      <c r="BS710" s="118"/>
      <c r="BT710" s="118"/>
      <c r="BU710" s="118"/>
    </row>
    <row r="711" spans="2:73" ht="12.75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118"/>
      <c r="BO711" s="118"/>
      <c r="BP711" s="118"/>
      <c r="BQ711" s="118"/>
      <c r="BR711" s="118"/>
      <c r="BS711" s="118"/>
      <c r="BT711" s="118"/>
      <c r="BU711" s="118"/>
    </row>
    <row r="712" spans="2:73" ht="12.75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118"/>
      <c r="BO712" s="118"/>
      <c r="BP712" s="118"/>
      <c r="BQ712" s="118"/>
      <c r="BR712" s="118"/>
      <c r="BS712" s="118"/>
      <c r="BT712" s="118"/>
      <c r="BU712" s="118"/>
    </row>
    <row r="713" spans="2:73" ht="12.75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118"/>
      <c r="BO713" s="118"/>
      <c r="BP713" s="118"/>
      <c r="BQ713" s="118"/>
      <c r="BR713" s="118"/>
      <c r="BS713" s="118"/>
      <c r="BT713" s="118"/>
      <c r="BU713" s="118"/>
    </row>
    <row r="714" spans="2:73" ht="12.7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118"/>
      <c r="BO714" s="118"/>
      <c r="BP714" s="118"/>
      <c r="BQ714" s="118"/>
      <c r="BR714" s="118"/>
      <c r="BS714" s="118"/>
      <c r="BT714" s="118"/>
      <c r="BU714" s="118"/>
    </row>
    <row r="715" spans="2:73" ht="12.75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118"/>
      <c r="BO715" s="118"/>
      <c r="BP715" s="118"/>
      <c r="BQ715" s="118"/>
      <c r="BR715" s="118"/>
      <c r="BS715" s="118"/>
      <c r="BT715" s="118"/>
      <c r="BU715" s="118"/>
    </row>
    <row r="716" spans="2:73" ht="12.75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118"/>
      <c r="BO716" s="118"/>
      <c r="BP716" s="118"/>
      <c r="BQ716" s="118"/>
      <c r="BR716" s="118"/>
      <c r="BS716" s="118"/>
      <c r="BT716" s="118"/>
      <c r="BU716" s="118"/>
    </row>
    <row r="717" spans="2:73" ht="12.75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118"/>
      <c r="BO717" s="118"/>
      <c r="BP717" s="118"/>
      <c r="BQ717" s="118"/>
      <c r="BR717" s="118"/>
      <c r="BS717" s="118"/>
      <c r="BT717" s="118"/>
      <c r="BU717" s="118"/>
    </row>
    <row r="718" spans="2:73" ht="12.75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118"/>
      <c r="BO718" s="118"/>
      <c r="BP718" s="118"/>
      <c r="BQ718" s="118"/>
      <c r="BR718" s="118"/>
      <c r="BS718" s="118"/>
      <c r="BT718" s="118"/>
      <c r="BU718" s="118"/>
    </row>
    <row r="719" spans="2:73" ht="12.75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118"/>
      <c r="BO719" s="118"/>
      <c r="BP719" s="118"/>
      <c r="BQ719" s="118"/>
      <c r="BR719" s="118"/>
      <c r="BS719" s="118"/>
      <c r="BT719" s="118"/>
      <c r="BU719" s="118"/>
    </row>
    <row r="720" spans="2:73" ht="12.75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118"/>
      <c r="BO720" s="118"/>
      <c r="BP720" s="118"/>
      <c r="BQ720" s="118"/>
      <c r="BR720" s="118"/>
      <c r="BS720" s="118"/>
      <c r="BT720" s="118"/>
      <c r="BU720" s="118"/>
    </row>
    <row r="721" spans="2:73" ht="12.75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118"/>
      <c r="BO721" s="118"/>
      <c r="BP721" s="118"/>
      <c r="BQ721" s="118"/>
      <c r="BR721" s="118"/>
      <c r="BS721" s="118"/>
      <c r="BT721" s="118"/>
      <c r="BU721" s="118"/>
    </row>
    <row r="722" spans="2:73" ht="12.75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118"/>
      <c r="BO722" s="118"/>
      <c r="BP722" s="118"/>
      <c r="BQ722" s="118"/>
      <c r="BR722" s="118"/>
      <c r="BS722" s="118"/>
      <c r="BT722" s="118"/>
      <c r="BU722" s="118"/>
    </row>
    <row r="723" spans="2:73" ht="12.75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118"/>
      <c r="BO723" s="118"/>
      <c r="BP723" s="118"/>
      <c r="BQ723" s="118"/>
      <c r="BR723" s="118"/>
      <c r="BS723" s="118"/>
      <c r="BT723" s="118"/>
      <c r="BU723" s="118"/>
    </row>
    <row r="724" spans="2:73" ht="12.75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118"/>
      <c r="BO724" s="118"/>
      <c r="BP724" s="118"/>
      <c r="BQ724" s="118"/>
      <c r="BR724" s="118"/>
      <c r="BS724" s="118"/>
      <c r="BT724" s="118"/>
      <c r="BU724" s="118"/>
    </row>
    <row r="725" spans="2:73" ht="12.75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118"/>
      <c r="BO725" s="118"/>
      <c r="BP725" s="118"/>
      <c r="BQ725" s="118"/>
      <c r="BR725" s="118"/>
      <c r="BS725" s="118"/>
      <c r="BT725" s="118"/>
      <c r="BU725" s="118"/>
    </row>
    <row r="726" spans="2:73" ht="12.75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118"/>
      <c r="BO726" s="118"/>
      <c r="BP726" s="118"/>
      <c r="BQ726" s="118"/>
      <c r="BR726" s="118"/>
      <c r="BS726" s="118"/>
      <c r="BT726" s="118"/>
      <c r="BU726" s="118"/>
    </row>
    <row r="727" spans="2:73" ht="12.75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118"/>
      <c r="BO727" s="118"/>
      <c r="BP727" s="118"/>
      <c r="BQ727" s="118"/>
      <c r="BR727" s="118"/>
      <c r="BS727" s="118"/>
      <c r="BT727" s="118"/>
      <c r="BU727" s="118"/>
    </row>
    <row r="728" spans="2:73" ht="12.75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118"/>
      <c r="BO728" s="118"/>
      <c r="BP728" s="118"/>
      <c r="BQ728" s="118"/>
      <c r="BR728" s="118"/>
      <c r="BS728" s="118"/>
      <c r="BT728" s="118"/>
      <c r="BU728" s="118"/>
    </row>
    <row r="729" spans="2:73" ht="12.75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118"/>
      <c r="BO729" s="118"/>
      <c r="BP729" s="118"/>
      <c r="BQ729" s="118"/>
      <c r="BR729" s="118"/>
      <c r="BS729" s="118"/>
      <c r="BT729" s="118"/>
      <c r="BU729" s="118"/>
    </row>
    <row r="730" spans="2:73" ht="12.75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118"/>
      <c r="BO730" s="118"/>
      <c r="BP730" s="118"/>
      <c r="BQ730" s="118"/>
      <c r="BR730" s="118"/>
      <c r="BS730" s="118"/>
      <c r="BT730" s="118"/>
      <c r="BU730" s="118"/>
    </row>
    <row r="731" spans="2:73" ht="12.75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118"/>
      <c r="BO731" s="118"/>
      <c r="BP731" s="118"/>
      <c r="BQ731" s="118"/>
      <c r="BR731" s="118"/>
      <c r="BS731" s="118"/>
      <c r="BT731" s="118"/>
      <c r="BU731" s="118"/>
    </row>
    <row r="732" spans="2:73" ht="12.75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118"/>
      <c r="BO732" s="118"/>
      <c r="BP732" s="118"/>
      <c r="BQ732" s="118"/>
      <c r="BR732" s="118"/>
      <c r="BS732" s="118"/>
      <c r="BT732" s="118"/>
      <c r="BU732" s="118"/>
    </row>
    <row r="733" spans="2:73" ht="12.75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118"/>
      <c r="BO733" s="118"/>
      <c r="BP733" s="118"/>
      <c r="BQ733" s="118"/>
      <c r="BR733" s="118"/>
      <c r="BS733" s="118"/>
      <c r="BT733" s="118"/>
      <c r="BU733" s="118"/>
    </row>
    <row r="734" spans="2:73" ht="12.75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118"/>
      <c r="BO734" s="118"/>
      <c r="BP734" s="118"/>
      <c r="BQ734" s="118"/>
      <c r="BR734" s="118"/>
      <c r="BS734" s="118"/>
      <c r="BT734" s="118"/>
      <c r="BU734" s="118"/>
    </row>
    <row r="735" spans="2:73" ht="12.75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118"/>
      <c r="BO735" s="118"/>
      <c r="BP735" s="118"/>
      <c r="BQ735" s="118"/>
      <c r="BR735" s="118"/>
      <c r="BS735" s="118"/>
      <c r="BT735" s="118"/>
      <c r="BU735" s="118"/>
    </row>
    <row r="736" spans="2:73" ht="12.75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118"/>
      <c r="BO736" s="118"/>
      <c r="BP736" s="118"/>
      <c r="BQ736" s="118"/>
      <c r="BR736" s="118"/>
      <c r="BS736" s="118"/>
      <c r="BT736" s="118"/>
      <c r="BU736" s="118"/>
    </row>
    <row r="737" spans="2:73" ht="12.75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118"/>
      <c r="BO737" s="118"/>
      <c r="BP737" s="118"/>
      <c r="BQ737" s="118"/>
      <c r="BR737" s="118"/>
      <c r="BS737" s="118"/>
      <c r="BT737" s="118"/>
      <c r="BU737" s="118"/>
    </row>
    <row r="738" spans="2:73" ht="12.75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118"/>
      <c r="BO738" s="118"/>
      <c r="BP738" s="118"/>
      <c r="BQ738" s="118"/>
      <c r="BR738" s="118"/>
      <c r="BS738" s="118"/>
      <c r="BT738" s="118"/>
      <c r="BU738" s="118"/>
    </row>
    <row r="739" spans="2:73" ht="12.75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118"/>
      <c r="BO739" s="118"/>
      <c r="BP739" s="118"/>
      <c r="BQ739" s="118"/>
      <c r="BR739" s="118"/>
      <c r="BS739" s="118"/>
      <c r="BT739" s="118"/>
      <c r="BU739" s="118"/>
    </row>
    <row r="740" spans="2:73" ht="12.75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118"/>
      <c r="BO740" s="118"/>
      <c r="BP740" s="118"/>
      <c r="BQ740" s="118"/>
      <c r="BR740" s="118"/>
      <c r="BS740" s="118"/>
      <c r="BT740" s="118"/>
      <c r="BU740" s="118"/>
    </row>
    <row r="741" spans="2:73" ht="12.75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118"/>
      <c r="BO741" s="118"/>
      <c r="BP741" s="118"/>
      <c r="BQ741" s="118"/>
      <c r="BR741" s="118"/>
      <c r="BS741" s="118"/>
      <c r="BT741" s="118"/>
      <c r="BU741" s="118"/>
    </row>
    <row r="742" spans="2:73" ht="12.75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118"/>
      <c r="BO742" s="118"/>
      <c r="BP742" s="118"/>
      <c r="BQ742" s="118"/>
      <c r="BR742" s="118"/>
      <c r="BS742" s="118"/>
      <c r="BT742" s="118"/>
      <c r="BU742" s="118"/>
    </row>
    <row r="743" spans="2:73" ht="12.75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118"/>
      <c r="BO743" s="118"/>
      <c r="BP743" s="118"/>
      <c r="BQ743" s="118"/>
      <c r="BR743" s="118"/>
      <c r="BS743" s="118"/>
      <c r="BT743" s="118"/>
      <c r="BU743" s="118"/>
    </row>
    <row r="744" spans="2:73" ht="12.75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118"/>
      <c r="BO744" s="118"/>
      <c r="BP744" s="118"/>
      <c r="BQ744" s="118"/>
      <c r="BR744" s="118"/>
      <c r="BS744" s="118"/>
      <c r="BT744" s="118"/>
      <c r="BU744" s="118"/>
    </row>
    <row r="745" spans="2:73" ht="12.75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118"/>
      <c r="BO745" s="118"/>
      <c r="BP745" s="118"/>
      <c r="BQ745" s="118"/>
      <c r="BR745" s="118"/>
      <c r="BS745" s="118"/>
      <c r="BT745" s="118"/>
      <c r="BU745" s="118"/>
    </row>
    <row r="746" spans="2:73" ht="12.75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118"/>
      <c r="BO746" s="118"/>
      <c r="BP746" s="118"/>
      <c r="BQ746" s="118"/>
      <c r="BR746" s="118"/>
      <c r="BS746" s="118"/>
      <c r="BT746" s="118"/>
      <c r="BU746" s="118"/>
    </row>
    <row r="747" spans="2:73" ht="12.75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118"/>
      <c r="BO747" s="118"/>
      <c r="BP747" s="118"/>
      <c r="BQ747" s="118"/>
      <c r="BR747" s="118"/>
      <c r="BS747" s="118"/>
      <c r="BT747" s="118"/>
      <c r="BU747" s="118"/>
    </row>
    <row r="748" spans="2:73" ht="12.75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118"/>
      <c r="BO748" s="118"/>
      <c r="BP748" s="118"/>
      <c r="BQ748" s="118"/>
      <c r="BR748" s="118"/>
      <c r="BS748" s="118"/>
      <c r="BT748" s="118"/>
      <c r="BU748" s="118"/>
    </row>
    <row r="749" spans="2:73" ht="12.75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118"/>
      <c r="BO749" s="118"/>
      <c r="BP749" s="118"/>
      <c r="BQ749" s="118"/>
      <c r="BR749" s="118"/>
      <c r="BS749" s="118"/>
      <c r="BT749" s="118"/>
      <c r="BU749" s="118"/>
    </row>
    <row r="750" spans="2:73" ht="12.75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118"/>
      <c r="BO750" s="118"/>
      <c r="BP750" s="118"/>
      <c r="BQ750" s="118"/>
      <c r="BR750" s="118"/>
      <c r="BS750" s="118"/>
      <c r="BT750" s="118"/>
      <c r="BU750" s="118"/>
    </row>
    <row r="751" spans="2:73" ht="12.75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118"/>
      <c r="BO751" s="118"/>
      <c r="BP751" s="118"/>
      <c r="BQ751" s="118"/>
      <c r="BR751" s="118"/>
      <c r="BS751" s="118"/>
      <c r="BT751" s="118"/>
      <c r="BU751" s="118"/>
    </row>
    <row r="752" spans="2:73" ht="12.75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118"/>
      <c r="BO752" s="118"/>
      <c r="BP752" s="118"/>
      <c r="BQ752" s="118"/>
      <c r="BR752" s="118"/>
      <c r="BS752" s="118"/>
      <c r="BT752" s="118"/>
      <c r="BU752" s="118"/>
    </row>
    <row r="753" spans="2:73" ht="12.75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118"/>
      <c r="BO753" s="118"/>
      <c r="BP753" s="118"/>
      <c r="BQ753" s="118"/>
      <c r="BR753" s="118"/>
      <c r="BS753" s="118"/>
      <c r="BT753" s="118"/>
      <c r="BU753" s="118"/>
    </row>
    <row r="754" spans="2:73" ht="12.75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118"/>
      <c r="BO754" s="118"/>
      <c r="BP754" s="118"/>
      <c r="BQ754" s="118"/>
      <c r="BR754" s="118"/>
      <c r="BS754" s="118"/>
      <c r="BT754" s="118"/>
      <c r="BU754" s="118"/>
    </row>
    <row r="755" spans="2:73" ht="12.75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118"/>
      <c r="BO755" s="118"/>
      <c r="BP755" s="118"/>
      <c r="BQ755" s="118"/>
      <c r="BR755" s="118"/>
      <c r="BS755" s="118"/>
      <c r="BT755" s="118"/>
      <c r="BU755" s="118"/>
    </row>
    <row r="756" spans="2:73" ht="12.75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118"/>
      <c r="BO756" s="118"/>
      <c r="BP756" s="118"/>
      <c r="BQ756" s="118"/>
      <c r="BR756" s="118"/>
      <c r="BS756" s="118"/>
      <c r="BT756" s="118"/>
      <c r="BU756" s="118"/>
    </row>
    <row r="757" spans="2:73" ht="12.75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118"/>
      <c r="BO757" s="118"/>
      <c r="BP757" s="118"/>
      <c r="BQ757" s="118"/>
      <c r="BR757" s="118"/>
      <c r="BS757" s="118"/>
      <c r="BT757" s="118"/>
      <c r="BU757" s="118"/>
    </row>
    <row r="758" spans="2:73" ht="12.75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118"/>
      <c r="BO758" s="118"/>
      <c r="BP758" s="118"/>
      <c r="BQ758" s="118"/>
      <c r="BR758" s="118"/>
      <c r="BS758" s="118"/>
      <c r="BT758" s="118"/>
      <c r="BU758" s="118"/>
    </row>
    <row r="759" spans="2:73" ht="12.75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118"/>
      <c r="BO759" s="118"/>
      <c r="BP759" s="118"/>
      <c r="BQ759" s="118"/>
      <c r="BR759" s="118"/>
      <c r="BS759" s="118"/>
      <c r="BT759" s="118"/>
      <c r="BU759" s="118"/>
    </row>
    <row r="760" spans="2:73" ht="12.75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118"/>
      <c r="BO760" s="118"/>
      <c r="BP760" s="118"/>
      <c r="BQ760" s="118"/>
      <c r="BR760" s="118"/>
      <c r="BS760" s="118"/>
      <c r="BT760" s="118"/>
      <c r="BU760" s="118"/>
    </row>
    <row r="761" spans="2:73" ht="12.75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118"/>
      <c r="BO761" s="118"/>
      <c r="BP761" s="118"/>
      <c r="BQ761" s="118"/>
      <c r="BR761" s="118"/>
      <c r="BS761" s="118"/>
      <c r="BT761" s="118"/>
      <c r="BU761" s="118"/>
    </row>
    <row r="762" spans="2:73" ht="12.75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118"/>
      <c r="BO762" s="118"/>
      <c r="BP762" s="118"/>
      <c r="BQ762" s="118"/>
      <c r="BR762" s="118"/>
      <c r="BS762" s="118"/>
      <c r="BT762" s="118"/>
      <c r="BU762" s="118"/>
    </row>
    <row r="763" spans="2:73" ht="12.75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118"/>
      <c r="BO763" s="118"/>
      <c r="BP763" s="118"/>
      <c r="BQ763" s="118"/>
      <c r="BR763" s="118"/>
      <c r="BS763" s="118"/>
      <c r="BT763" s="118"/>
      <c r="BU763" s="118"/>
    </row>
    <row r="764" spans="2:73" ht="12.75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118"/>
      <c r="BO764" s="118"/>
      <c r="BP764" s="118"/>
      <c r="BQ764" s="118"/>
      <c r="BR764" s="118"/>
      <c r="BS764" s="118"/>
      <c r="BT764" s="118"/>
      <c r="BU764" s="118"/>
    </row>
    <row r="765" spans="2:73" ht="12.75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118"/>
      <c r="BO765" s="118"/>
      <c r="BP765" s="118"/>
      <c r="BQ765" s="118"/>
      <c r="BR765" s="118"/>
      <c r="BS765" s="118"/>
      <c r="BT765" s="118"/>
      <c r="BU765" s="118"/>
    </row>
    <row r="766" spans="2:73" ht="12.75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118"/>
      <c r="BO766" s="118"/>
      <c r="BP766" s="118"/>
      <c r="BQ766" s="118"/>
      <c r="BR766" s="118"/>
      <c r="BS766" s="118"/>
      <c r="BT766" s="118"/>
      <c r="BU766" s="118"/>
    </row>
    <row r="767" spans="2:73" ht="12.75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118"/>
      <c r="BO767" s="118"/>
      <c r="BP767" s="118"/>
      <c r="BQ767" s="118"/>
      <c r="BR767" s="118"/>
      <c r="BS767" s="118"/>
      <c r="BT767" s="118"/>
      <c r="BU767" s="118"/>
    </row>
    <row r="768" spans="2:73" ht="12.75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118"/>
      <c r="BO768" s="118"/>
      <c r="BP768" s="118"/>
      <c r="BQ768" s="118"/>
      <c r="BR768" s="118"/>
      <c r="BS768" s="118"/>
      <c r="BT768" s="118"/>
      <c r="BU768" s="118"/>
    </row>
    <row r="769" spans="2:73" ht="12.75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118"/>
      <c r="BO769" s="118"/>
      <c r="BP769" s="118"/>
      <c r="BQ769" s="118"/>
      <c r="BR769" s="118"/>
      <c r="BS769" s="118"/>
      <c r="BT769" s="118"/>
      <c r="BU769" s="118"/>
    </row>
    <row r="770" spans="2:73" ht="12.75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118"/>
      <c r="BO770" s="118"/>
      <c r="BP770" s="118"/>
      <c r="BQ770" s="118"/>
      <c r="BR770" s="118"/>
      <c r="BS770" s="118"/>
      <c r="BT770" s="118"/>
      <c r="BU770" s="118"/>
    </row>
    <row r="771" spans="2:73" ht="12.75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118"/>
      <c r="BO771" s="118"/>
      <c r="BP771" s="118"/>
      <c r="BQ771" s="118"/>
      <c r="BR771" s="118"/>
      <c r="BS771" s="118"/>
      <c r="BT771" s="118"/>
      <c r="BU771" s="118"/>
    </row>
    <row r="772" spans="2:73" ht="12.75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118"/>
      <c r="BO772" s="118"/>
      <c r="BP772" s="118"/>
      <c r="BQ772" s="118"/>
      <c r="BR772" s="118"/>
      <c r="BS772" s="118"/>
      <c r="BT772" s="118"/>
      <c r="BU772" s="118"/>
    </row>
    <row r="773" spans="2:73" ht="12.75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118"/>
      <c r="BO773" s="118"/>
      <c r="BP773" s="118"/>
      <c r="BQ773" s="118"/>
      <c r="BR773" s="118"/>
      <c r="BS773" s="118"/>
      <c r="BT773" s="118"/>
      <c r="BU773" s="118"/>
    </row>
    <row r="774" spans="2:73" ht="12.75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118"/>
      <c r="BO774" s="118"/>
      <c r="BP774" s="118"/>
      <c r="BQ774" s="118"/>
      <c r="BR774" s="118"/>
      <c r="BS774" s="118"/>
      <c r="BT774" s="118"/>
      <c r="BU774" s="118"/>
    </row>
    <row r="775" spans="2:73" ht="12.75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118"/>
      <c r="BO775" s="118"/>
      <c r="BP775" s="118"/>
      <c r="BQ775" s="118"/>
      <c r="BR775" s="118"/>
      <c r="BS775" s="118"/>
      <c r="BT775" s="118"/>
      <c r="BU775" s="118"/>
    </row>
    <row r="776" spans="2:73" ht="12.75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118"/>
      <c r="BO776" s="118"/>
      <c r="BP776" s="118"/>
      <c r="BQ776" s="118"/>
      <c r="BR776" s="118"/>
      <c r="BS776" s="118"/>
      <c r="BT776" s="118"/>
      <c r="BU776" s="118"/>
    </row>
    <row r="777" spans="2:73" ht="12.75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118"/>
      <c r="BO777" s="118"/>
      <c r="BP777" s="118"/>
      <c r="BQ777" s="118"/>
      <c r="BR777" s="118"/>
      <c r="BS777" s="118"/>
      <c r="BT777" s="118"/>
      <c r="BU777" s="118"/>
    </row>
    <row r="778" spans="2:73" ht="12.75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118"/>
      <c r="BO778" s="118"/>
      <c r="BP778" s="118"/>
      <c r="BQ778" s="118"/>
      <c r="BR778" s="118"/>
      <c r="BS778" s="118"/>
      <c r="BT778" s="118"/>
      <c r="BU778" s="118"/>
    </row>
    <row r="779" spans="2:73" ht="12.75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118"/>
      <c r="BO779" s="118"/>
      <c r="BP779" s="118"/>
      <c r="BQ779" s="118"/>
      <c r="BR779" s="118"/>
      <c r="BS779" s="118"/>
      <c r="BT779" s="118"/>
      <c r="BU779" s="118"/>
    </row>
    <row r="780" spans="2:73" ht="12.75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118"/>
      <c r="BO780" s="118"/>
      <c r="BP780" s="118"/>
      <c r="BQ780" s="118"/>
      <c r="BR780" s="118"/>
      <c r="BS780" s="118"/>
      <c r="BT780" s="118"/>
      <c r="BU780" s="118"/>
    </row>
    <row r="781" spans="2:73" ht="12.75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118"/>
      <c r="BO781" s="118"/>
      <c r="BP781" s="118"/>
      <c r="BQ781" s="118"/>
      <c r="BR781" s="118"/>
      <c r="BS781" s="118"/>
      <c r="BT781" s="118"/>
      <c r="BU781" s="118"/>
    </row>
    <row r="782" spans="2:73" ht="12.75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118"/>
      <c r="BO782" s="118"/>
      <c r="BP782" s="118"/>
      <c r="BQ782" s="118"/>
      <c r="BR782" s="118"/>
      <c r="BS782" s="118"/>
      <c r="BT782" s="118"/>
      <c r="BU782" s="118"/>
    </row>
    <row r="783" spans="2:73" ht="12.7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118"/>
      <c r="BO783" s="118"/>
      <c r="BP783" s="118"/>
      <c r="BQ783" s="118"/>
      <c r="BR783" s="118"/>
      <c r="BS783" s="118"/>
      <c r="BT783" s="118"/>
      <c r="BU783" s="118"/>
    </row>
    <row r="784" spans="2:73" ht="12.75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118"/>
      <c r="BO784" s="118"/>
      <c r="BP784" s="118"/>
      <c r="BQ784" s="118"/>
      <c r="BR784" s="118"/>
      <c r="BS784" s="118"/>
      <c r="BT784" s="118"/>
      <c r="BU784" s="118"/>
    </row>
    <row r="785" spans="2:73" ht="12.75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118"/>
      <c r="BO785" s="118"/>
      <c r="BP785" s="118"/>
      <c r="BQ785" s="118"/>
      <c r="BR785" s="118"/>
      <c r="BS785" s="118"/>
      <c r="BT785" s="118"/>
      <c r="BU785" s="118"/>
    </row>
    <row r="786" spans="2:73" ht="12.75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118"/>
      <c r="BO786" s="118"/>
      <c r="BP786" s="118"/>
      <c r="BQ786" s="118"/>
      <c r="BR786" s="118"/>
      <c r="BS786" s="118"/>
      <c r="BT786" s="118"/>
      <c r="BU786" s="118"/>
    </row>
    <row r="787" spans="2:73" ht="12.75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118"/>
      <c r="BO787" s="118"/>
      <c r="BP787" s="118"/>
      <c r="BQ787" s="118"/>
      <c r="BR787" s="118"/>
      <c r="BS787" s="118"/>
      <c r="BT787" s="118"/>
      <c r="BU787" s="118"/>
    </row>
    <row r="788" spans="2:73" ht="12.75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118"/>
      <c r="BO788" s="118"/>
      <c r="BP788" s="118"/>
      <c r="BQ788" s="118"/>
      <c r="BR788" s="118"/>
      <c r="BS788" s="118"/>
      <c r="BT788" s="118"/>
      <c r="BU788" s="118"/>
    </row>
    <row r="789" spans="2:73" ht="12.75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118"/>
      <c r="BO789" s="118"/>
      <c r="BP789" s="118"/>
      <c r="BQ789" s="118"/>
      <c r="BR789" s="118"/>
      <c r="BS789" s="118"/>
      <c r="BT789" s="118"/>
      <c r="BU789" s="118"/>
    </row>
    <row r="790" spans="2:73" ht="12.75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118"/>
      <c r="BO790" s="118"/>
      <c r="BP790" s="118"/>
      <c r="BQ790" s="118"/>
      <c r="BR790" s="118"/>
      <c r="BS790" s="118"/>
      <c r="BT790" s="118"/>
      <c r="BU790" s="118"/>
    </row>
    <row r="791" spans="2:73" ht="12.75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118"/>
      <c r="BO791" s="118"/>
      <c r="BP791" s="118"/>
      <c r="BQ791" s="118"/>
      <c r="BR791" s="118"/>
      <c r="BS791" s="118"/>
      <c r="BT791" s="118"/>
      <c r="BU791" s="118"/>
    </row>
    <row r="792" spans="2:73" ht="12.75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118"/>
      <c r="BO792" s="118"/>
      <c r="BP792" s="118"/>
      <c r="BQ792" s="118"/>
      <c r="BR792" s="118"/>
      <c r="BS792" s="118"/>
      <c r="BT792" s="118"/>
      <c r="BU792" s="118"/>
    </row>
    <row r="793" spans="2:73" ht="12.7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118"/>
      <c r="BO793" s="118"/>
      <c r="BP793" s="118"/>
      <c r="BQ793" s="118"/>
      <c r="BR793" s="118"/>
      <c r="BS793" s="118"/>
      <c r="BT793" s="118"/>
      <c r="BU793" s="118"/>
    </row>
    <row r="794" spans="2:73" ht="12.75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118"/>
      <c r="BO794" s="118"/>
      <c r="BP794" s="118"/>
      <c r="BQ794" s="118"/>
      <c r="BR794" s="118"/>
      <c r="BS794" s="118"/>
      <c r="BT794" s="118"/>
      <c r="BU794" s="118"/>
    </row>
    <row r="795" spans="2:73" ht="12.75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118"/>
      <c r="BO795" s="118"/>
      <c r="BP795" s="118"/>
      <c r="BQ795" s="118"/>
      <c r="BR795" s="118"/>
      <c r="BS795" s="118"/>
      <c r="BT795" s="118"/>
      <c r="BU795" s="118"/>
    </row>
    <row r="796" spans="2:73" ht="12.75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118"/>
      <c r="BO796" s="118"/>
      <c r="BP796" s="118"/>
      <c r="BQ796" s="118"/>
      <c r="BR796" s="118"/>
      <c r="BS796" s="118"/>
      <c r="BT796" s="118"/>
      <c r="BU796" s="118"/>
    </row>
    <row r="797" spans="2:73" ht="12.75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118"/>
      <c r="BO797" s="118"/>
      <c r="BP797" s="118"/>
      <c r="BQ797" s="118"/>
      <c r="BR797" s="118"/>
      <c r="BS797" s="118"/>
      <c r="BT797" s="118"/>
      <c r="BU797" s="118"/>
    </row>
    <row r="798" spans="2:73" ht="12.75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118"/>
      <c r="BO798" s="118"/>
      <c r="BP798" s="118"/>
      <c r="BQ798" s="118"/>
      <c r="BR798" s="118"/>
      <c r="BS798" s="118"/>
      <c r="BT798" s="118"/>
      <c r="BU798" s="118"/>
    </row>
    <row r="799" spans="2:73" ht="12.75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118"/>
      <c r="BO799" s="118"/>
      <c r="BP799" s="118"/>
      <c r="BQ799" s="118"/>
      <c r="BR799" s="118"/>
      <c r="BS799" s="118"/>
      <c r="BT799" s="118"/>
      <c r="BU799" s="118"/>
    </row>
    <row r="800" spans="2:73" ht="12.75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118"/>
      <c r="BO800" s="118"/>
      <c r="BP800" s="118"/>
      <c r="BQ800" s="118"/>
      <c r="BR800" s="118"/>
      <c r="BS800" s="118"/>
      <c r="BT800" s="118"/>
      <c r="BU800" s="118"/>
    </row>
    <row r="801" spans="2:73" ht="12.75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118"/>
      <c r="BO801" s="118"/>
      <c r="BP801" s="118"/>
      <c r="BQ801" s="118"/>
      <c r="BR801" s="118"/>
      <c r="BS801" s="118"/>
      <c r="BT801" s="118"/>
      <c r="BU801" s="118"/>
    </row>
    <row r="802" spans="2:73" ht="12.75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118"/>
      <c r="BO802" s="118"/>
      <c r="BP802" s="118"/>
      <c r="BQ802" s="118"/>
      <c r="BR802" s="118"/>
      <c r="BS802" s="118"/>
      <c r="BT802" s="118"/>
      <c r="BU802" s="118"/>
    </row>
    <row r="803" spans="2:73" ht="12.75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118"/>
      <c r="BO803" s="118"/>
      <c r="BP803" s="118"/>
      <c r="BQ803" s="118"/>
      <c r="BR803" s="118"/>
      <c r="BS803" s="118"/>
      <c r="BT803" s="118"/>
      <c r="BU803" s="118"/>
    </row>
    <row r="804" spans="2:73" ht="12.75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118"/>
      <c r="BO804" s="118"/>
      <c r="BP804" s="118"/>
      <c r="BQ804" s="118"/>
      <c r="BR804" s="118"/>
      <c r="BS804" s="118"/>
      <c r="BT804" s="118"/>
      <c r="BU804" s="118"/>
    </row>
    <row r="805" spans="2:73" ht="12.75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118"/>
      <c r="BO805" s="118"/>
      <c r="BP805" s="118"/>
      <c r="BQ805" s="118"/>
      <c r="BR805" s="118"/>
      <c r="BS805" s="118"/>
      <c r="BT805" s="118"/>
      <c r="BU805" s="118"/>
    </row>
    <row r="806" spans="2:73" ht="12.75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118"/>
      <c r="BO806" s="118"/>
      <c r="BP806" s="118"/>
      <c r="BQ806" s="118"/>
      <c r="BR806" s="118"/>
      <c r="BS806" s="118"/>
      <c r="BT806" s="118"/>
      <c r="BU806" s="118"/>
    </row>
    <row r="807" spans="2:73" ht="12.75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118"/>
      <c r="BO807" s="118"/>
      <c r="BP807" s="118"/>
      <c r="BQ807" s="118"/>
      <c r="BR807" s="118"/>
      <c r="BS807" s="118"/>
      <c r="BT807" s="118"/>
      <c r="BU807" s="118"/>
    </row>
    <row r="808" spans="2:73" ht="12.75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118"/>
      <c r="BO808" s="118"/>
      <c r="BP808" s="118"/>
      <c r="BQ808" s="118"/>
      <c r="BR808" s="118"/>
      <c r="BS808" s="118"/>
      <c r="BT808" s="118"/>
      <c r="BU808" s="118"/>
    </row>
    <row r="809" spans="2:73" ht="12.75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118"/>
      <c r="BO809" s="118"/>
      <c r="BP809" s="118"/>
      <c r="BQ809" s="118"/>
      <c r="BR809" s="118"/>
      <c r="BS809" s="118"/>
      <c r="BT809" s="118"/>
      <c r="BU809" s="118"/>
    </row>
    <row r="810" spans="2:73" ht="12.75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118"/>
      <c r="BO810" s="118"/>
      <c r="BP810" s="118"/>
      <c r="BQ810" s="118"/>
      <c r="BR810" s="118"/>
      <c r="BS810" s="118"/>
      <c r="BT810" s="118"/>
      <c r="BU810" s="118"/>
    </row>
    <row r="811" spans="2:73" ht="12.75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118"/>
      <c r="BO811" s="118"/>
      <c r="BP811" s="118"/>
      <c r="BQ811" s="118"/>
      <c r="BR811" s="118"/>
      <c r="BS811" s="118"/>
      <c r="BT811" s="118"/>
      <c r="BU811" s="118"/>
    </row>
    <row r="812" spans="2:73" ht="12.75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118"/>
      <c r="BO812" s="118"/>
      <c r="BP812" s="118"/>
      <c r="BQ812" s="118"/>
      <c r="BR812" s="118"/>
      <c r="BS812" s="118"/>
      <c r="BT812" s="118"/>
      <c r="BU812" s="118"/>
    </row>
    <row r="813" spans="2:73" ht="12.75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118"/>
      <c r="BO813" s="118"/>
      <c r="BP813" s="118"/>
      <c r="BQ813" s="118"/>
      <c r="BR813" s="118"/>
      <c r="BS813" s="118"/>
      <c r="BT813" s="118"/>
      <c r="BU813" s="118"/>
    </row>
    <row r="814" spans="2:73" ht="12.75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118"/>
      <c r="BO814" s="118"/>
      <c r="BP814" s="118"/>
      <c r="BQ814" s="118"/>
      <c r="BR814" s="118"/>
      <c r="BS814" s="118"/>
      <c r="BT814" s="118"/>
      <c r="BU814" s="118"/>
    </row>
    <row r="815" spans="2:73" ht="12.75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118"/>
      <c r="BO815" s="118"/>
      <c r="BP815" s="118"/>
      <c r="BQ815" s="118"/>
      <c r="BR815" s="118"/>
      <c r="BS815" s="118"/>
      <c r="BT815" s="118"/>
      <c r="BU815" s="118"/>
    </row>
    <row r="816" spans="2:73" ht="12.75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118"/>
      <c r="BO816" s="118"/>
      <c r="BP816" s="118"/>
      <c r="BQ816" s="118"/>
      <c r="BR816" s="118"/>
      <c r="BS816" s="118"/>
      <c r="BT816" s="118"/>
      <c r="BU816" s="118"/>
    </row>
    <row r="817" spans="2:73" ht="12.75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118"/>
      <c r="BO817" s="118"/>
      <c r="BP817" s="118"/>
      <c r="BQ817" s="118"/>
      <c r="BR817" s="118"/>
      <c r="BS817" s="118"/>
      <c r="BT817" s="118"/>
      <c r="BU817" s="118"/>
    </row>
    <row r="818" spans="2:73" ht="12.75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118"/>
      <c r="BO818" s="118"/>
      <c r="BP818" s="118"/>
      <c r="BQ818" s="118"/>
      <c r="BR818" s="118"/>
      <c r="BS818" s="118"/>
      <c r="BT818" s="118"/>
      <c r="BU818" s="118"/>
    </row>
    <row r="819" spans="2:73" ht="12.75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118"/>
      <c r="BO819" s="118"/>
      <c r="BP819" s="118"/>
      <c r="BQ819" s="118"/>
      <c r="BR819" s="118"/>
      <c r="BS819" s="118"/>
      <c r="BT819" s="118"/>
      <c r="BU819" s="118"/>
    </row>
    <row r="820" spans="2:73" ht="12.75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118"/>
      <c r="BO820" s="118"/>
      <c r="BP820" s="118"/>
      <c r="BQ820" s="118"/>
      <c r="BR820" s="118"/>
      <c r="BS820" s="118"/>
      <c r="BT820" s="118"/>
      <c r="BU820" s="118"/>
    </row>
    <row r="821" spans="2:73" ht="12.75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118"/>
      <c r="BO821" s="118"/>
      <c r="BP821" s="118"/>
      <c r="BQ821" s="118"/>
      <c r="BR821" s="118"/>
      <c r="BS821" s="118"/>
      <c r="BT821" s="118"/>
      <c r="BU821" s="118"/>
    </row>
    <row r="822" spans="2:73" ht="12.75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118"/>
      <c r="BO822" s="118"/>
      <c r="BP822" s="118"/>
      <c r="BQ822" s="118"/>
      <c r="BR822" s="118"/>
      <c r="BS822" s="118"/>
      <c r="BT822" s="118"/>
      <c r="BU822" s="118"/>
    </row>
    <row r="823" spans="2:73" ht="12.75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118"/>
      <c r="BO823" s="118"/>
      <c r="BP823" s="118"/>
      <c r="BQ823" s="118"/>
      <c r="BR823" s="118"/>
      <c r="BS823" s="118"/>
      <c r="BT823" s="118"/>
      <c r="BU823" s="118"/>
    </row>
    <row r="824" spans="2:73" ht="12.75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118"/>
      <c r="BO824" s="118"/>
      <c r="BP824" s="118"/>
      <c r="BQ824" s="118"/>
      <c r="BR824" s="118"/>
      <c r="BS824" s="118"/>
      <c r="BT824" s="118"/>
      <c r="BU824" s="118"/>
    </row>
    <row r="825" spans="2:73" ht="12.75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118"/>
      <c r="BO825" s="118"/>
      <c r="BP825" s="118"/>
      <c r="BQ825" s="118"/>
      <c r="BR825" s="118"/>
      <c r="BS825" s="118"/>
      <c r="BT825" s="118"/>
      <c r="BU825" s="118"/>
    </row>
    <row r="826" spans="2:73" ht="12.75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118"/>
      <c r="BO826" s="118"/>
      <c r="BP826" s="118"/>
      <c r="BQ826" s="118"/>
      <c r="BR826" s="118"/>
      <c r="BS826" s="118"/>
      <c r="BT826" s="118"/>
      <c r="BU826" s="118"/>
    </row>
    <row r="827" spans="2:73" ht="12.75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118"/>
      <c r="BO827" s="118"/>
      <c r="BP827" s="118"/>
      <c r="BQ827" s="118"/>
      <c r="BR827" s="118"/>
      <c r="BS827" s="118"/>
      <c r="BT827" s="118"/>
      <c r="BU827" s="118"/>
    </row>
    <row r="828" spans="2:73" ht="12.75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118"/>
      <c r="BO828" s="118"/>
      <c r="BP828" s="118"/>
      <c r="BQ828" s="118"/>
      <c r="BR828" s="118"/>
      <c r="BS828" s="118"/>
      <c r="BT828" s="118"/>
      <c r="BU828" s="118"/>
    </row>
    <row r="829" spans="2:73" ht="12.75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118"/>
      <c r="BO829" s="118"/>
      <c r="BP829" s="118"/>
      <c r="BQ829" s="118"/>
      <c r="BR829" s="118"/>
      <c r="BS829" s="118"/>
      <c r="BT829" s="118"/>
      <c r="BU829" s="118"/>
    </row>
    <row r="830" spans="2:73" ht="12.75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118"/>
      <c r="BO830" s="118"/>
      <c r="BP830" s="118"/>
      <c r="BQ830" s="118"/>
      <c r="BR830" s="118"/>
      <c r="BS830" s="118"/>
      <c r="BT830" s="118"/>
      <c r="BU830" s="118"/>
    </row>
    <row r="831" spans="2:73" ht="12.75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118"/>
      <c r="BO831" s="118"/>
      <c r="BP831" s="118"/>
      <c r="BQ831" s="118"/>
      <c r="BR831" s="118"/>
      <c r="BS831" s="118"/>
      <c r="BT831" s="118"/>
      <c r="BU831" s="118"/>
    </row>
    <row r="832" spans="2:73" ht="12.75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118"/>
      <c r="BO832" s="118"/>
      <c r="BP832" s="118"/>
      <c r="BQ832" s="118"/>
      <c r="BR832" s="118"/>
      <c r="BS832" s="118"/>
      <c r="BT832" s="118"/>
      <c r="BU832" s="118"/>
    </row>
    <row r="833" spans="2:73" ht="12.75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118"/>
      <c r="BO833" s="118"/>
      <c r="BP833" s="118"/>
      <c r="BQ833" s="118"/>
      <c r="BR833" s="118"/>
      <c r="BS833" s="118"/>
      <c r="BT833" s="118"/>
      <c r="BU833" s="118"/>
    </row>
    <row r="834" spans="2:73" ht="12.75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118"/>
      <c r="BO834" s="118"/>
      <c r="BP834" s="118"/>
      <c r="BQ834" s="118"/>
      <c r="BR834" s="118"/>
      <c r="BS834" s="118"/>
      <c r="BT834" s="118"/>
      <c r="BU834" s="118"/>
    </row>
    <row r="835" spans="2:73" ht="12.75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118"/>
      <c r="BO835" s="118"/>
      <c r="BP835" s="118"/>
      <c r="BQ835" s="118"/>
      <c r="BR835" s="118"/>
      <c r="BS835" s="118"/>
      <c r="BT835" s="118"/>
      <c r="BU835" s="118"/>
    </row>
    <row r="836" spans="2:73" ht="12.75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118"/>
      <c r="BO836" s="118"/>
      <c r="BP836" s="118"/>
      <c r="BQ836" s="118"/>
      <c r="BR836" s="118"/>
      <c r="BS836" s="118"/>
      <c r="BT836" s="118"/>
      <c r="BU836" s="118"/>
    </row>
    <row r="837" spans="2:73" ht="12.75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118"/>
      <c r="BO837" s="118"/>
      <c r="BP837" s="118"/>
      <c r="BQ837" s="118"/>
      <c r="BR837" s="118"/>
      <c r="BS837" s="118"/>
      <c r="BT837" s="118"/>
      <c r="BU837" s="118"/>
    </row>
    <row r="838" spans="2:73" ht="12.75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118"/>
      <c r="BO838" s="118"/>
      <c r="BP838" s="118"/>
      <c r="BQ838" s="118"/>
      <c r="BR838" s="118"/>
      <c r="BS838" s="118"/>
      <c r="BT838" s="118"/>
      <c r="BU838" s="118"/>
    </row>
    <row r="839" spans="2:73" ht="12.75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118"/>
      <c r="BO839" s="118"/>
      <c r="BP839" s="118"/>
      <c r="BQ839" s="118"/>
      <c r="BR839" s="118"/>
      <c r="BS839" s="118"/>
      <c r="BT839" s="118"/>
      <c r="BU839" s="118"/>
    </row>
    <row r="840" spans="2:73" ht="12.75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118"/>
      <c r="BO840" s="118"/>
      <c r="BP840" s="118"/>
      <c r="BQ840" s="118"/>
      <c r="BR840" s="118"/>
      <c r="BS840" s="118"/>
      <c r="BT840" s="118"/>
      <c r="BU840" s="118"/>
    </row>
    <row r="841" spans="2:73" ht="12.75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118"/>
      <c r="BO841" s="118"/>
      <c r="BP841" s="118"/>
      <c r="BQ841" s="118"/>
      <c r="BR841" s="118"/>
      <c r="BS841" s="118"/>
      <c r="BT841" s="118"/>
      <c r="BU841" s="118"/>
    </row>
    <row r="842" spans="2:73" ht="12.75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118"/>
      <c r="BO842" s="118"/>
      <c r="BP842" s="118"/>
      <c r="BQ842" s="118"/>
      <c r="BR842" s="118"/>
      <c r="BS842" s="118"/>
      <c r="BT842" s="118"/>
      <c r="BU842" s="118"/>
    </row>
    <row r="843" spans="2:73" ht="12.75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118"/>
      <c r="BO843" s="118"/>
      <c r="BP843" s="118"/>
      <c r="BQ843" s="118"/>
      <c r="BR843" s="118"/>
      <c r="BS843" s="118"/>
      <c r="BT843" s="118"/>
      <c r="BU843" s="118"/>
    </row>
    <row r="844" spans="2:73" ht="12.75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118"/>
      <c r="BO844" s="118"/>
      <c r="BP844" s="118"/>
      <c r="BQ844" s="118"/>
      <c r="BR844" s="118"/>
      <c r="BS844" s="118"/>
      <c r="BT844" s="118"/>
      <c r="BU844" s="118"/>
    </row>
    <row r="845" spans="2:73" ht="12.75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118"/>
      <c r="BO845" s="118"/>
      <c r="BP845" s="118"/>
      <c r="BQ845" s="118"/>
      <c r="BR845" s="118"/>
      <c r="BS845" s="118"/>
      <c r="BT845" s="118"/>
      <c r="BU845" s="118"/>
    </row>
    <row r="846" spans="2:73" ht="12.75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118"/>
      <c r="BO846" s="118"/>
      <c r="BP846" s="118"/>
      <c r="BQ846" s="118"/>
      <c r="BR846" s="118"/>
      <c r="BS846" s="118"/>
      <c r="BT846" s="118"/>
      <c r="BU846" s="118"/>
    </row>
    <row r="847" spans="2:73" ht="12.75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118"/>
      <c r="BO847" s="118"/>
      <c r="BP847" s="118"/>
      <c r="BQ847" s="118"/>
      <c r="BR847" s="118"/>
      <c r="BS847" s="118"/>
      <c r="BT847" s="118"/>
      <c r="BU847" s="118"/>
    </row>
    <row r="848" spans="2:73" ht="12.75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118"/>
      <c r="BO848" s="118"/>
      <c r="BP848" s="118"/>
      <c r="BQ848" s="118"/>
      <c r="BR848" s="118"/>
      <c r="BS848" s="118"/>
      <c r="BT848" s="118"/>
      <c r="BU848" s="118"/>
    </row>
    <row r="849" spans="2:73" ht="12.75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118"/>
      <c r="BO849" s="118"/>
      <c r="BP849" s="118"/>
      <c r="BQ849" s="118"/>
      <c r="BR849" s="118"/>
      <c r="BS849" s="118"/>
      <c r="BT849" s="118"/>
      <c r="BU849" s="118"/>
    </row>
    <row r="850" spans="2:73" ht="12.75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118"/>
      <c r="BO850" s="118"/>
      <c r="BP850" s="118"/>
      <c r="BQ850" s="118"/>
      <c r="BR850" s="118"/>
      <c r="BS850" s="118"/>
      <c r="BT850" s="118"/>
      <c r="BU850" s="118"/>
    </row>
    <row r="851" spans="2:73" ht="12.75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118"/>
      <c r="BO851" s="118"/>
      <c r="BP851" s="118"/>
      <c r="BQ851" s="118"/>
      <c r="BR851" s="118"/>
      <c r="BS851" s="118"/>
      <c r="BT851" s="118"/>
      <c r="BU851" s="118"/>
    </row>
    <row r="852" spans="2:73" ht="12.75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118"/>
      <c r="BO852" s="118"/>
      <c r="BP852" s="118"/>
      <c r="BQ852" s="118"/>
      <c r="BR852" s="118"/>
      <c r="BS852" s="118"/>
      <c r="BT852" s="118"/>
      <c r="BU852" s="118"/>
    </row>
    <row r="853" spans="2:73" ht="12.75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118"/>
      <c r="BO853" s="118"/>
      <c r="BP853" s="118"/>
      <c r="BQ853" s="118"/>
      <c r="BR853" s="118"/>
      <c r="BS853" s="118"/>
      <c r="BT853" s="118"/>
      <c r="BU853" s="118"/>
    </row>
    <row r="854" spans="2:73" ht="12.75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118"/>
      <c r="BO854" s="118"/>
      <c r="BP854" s="118"/>
      <c r="BQ854" s="118"/>
      <c r="BR854" s="118"/>
      <c r="BS854" s="118"/>
      <c r="BT854" s="118"/>
      <c r="BU854" s="118"/>
    </row>
    <row r="855" spans="2:73" ht="12.75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118"/>
      <c r="BO855" s="118"/>
      <c r="BP855" s="118"/>
      <c r="BQ855" s="118"/>
      <c r="BR855" s="118"/>
      <c r="BS855" s="118"/>
      <c r="BT855" s="118"/>
      <c r="BU855" s="118"/>
    </row>
    <row r="856" spans="2:73" ht="12.75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118"/>
      <c r="BO856" s="118"/>
      <c r="BP856" s="118"/>
      <c r="BQ856" s="118"/>
      <c r="BR856" s="118"/>
      <c r="BS856" s="118"/>
      <c r="BT856" s="118"/>
      <c r="BU856" s="118"/>
    </row>
    <row r="857" spans="2:73" ht="12.75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118"/>
      <c r="BO857" s="118"/>
      <c r="BP857" s="118"/>
      <c r="BQ857" s="118"/>
      <c r="BR857" s="118"/>
      <c r="BS857" s="118"/>
      <c r="BT857" s="118"/>
      <c r="BU857" s="118"/>
    </row>
    <row r="858" spans="2:73" ht="12.75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118"/>
      <c r="BO858" s="118"/>
      <c r="BP858" s="118"/>
      <c r="BQ858" s="118"/>
      <c r="BR858" s="118"/>
      <c r="BS858" s="118"/>
      <c r="BT858" s="118"/>
      <c r="BU858" s="118"/>
    </row>
    <row r="859" spans="2:73" ht="12.75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118"/>
      <c r="BO859" s="118"/>
      <c r="BP859" s="118"/>
      <c r="BQ859" s="118"/>
      <c r="BR859" s="118"/>
      <c r="BS859" s="118"/>
      <c r="BT859" s="118"/>
      <c r="BU859" s="118"/>
    </row>
    <row r="860" spans="2:73" ht="12.75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118"/>
      <c r="BO860" s="118"/>
      <c r="BP860" s="118"/>
      <c r="BQ860" s="118"/>
      <c r="BR860" s="118"/>
      <c r="BS860" s="118"/>
      <c r="BT860" s="118"/>
      <c r="BU860" s="118"/>
    </row>
    <row r="861" spans="2:73" ht="12.7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118"/>
      <c r="BO861" s="118"/>
      <c r="BP861" s="118"/>
      <c r="BQ861" s="118"/>
      <c r="BR861" s="118"/>
      <c r="BS861" s="118"/>
      <c r="BT861" s="118"/>
      <c r="BU861" s="118"/>
    </row>
    <row r="862" spans="2:73" ht="12.75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118"/>
      <c r="BO862" s="118"/>
      <c r="BP862" s="118"/>
      <c r="BQ862" s="118"/>
      <c r="BR862" s="118"/>
      <c r="BS862" s="118"/>
      <c r="BT862" s="118"/>
      <c r="BU862" s="118"/>
    </row>
    <row r="863" spans="2:73" ht="12.75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118"/>
      <c r="BO863" s="118"/>
      <c r="BP863" s="118"/>
      <c r="BQ863" s="118"/>
      <c r="BR863" s="118"/>
      <c r="BS863" s="118"/>
      <c r="BT863" s="118"/>
      <c r="BU863" s="118"/>
    </row>
    <row r="864" spans="2:73" ht="12.75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118"/>
      <c r="BO864" s="118"/>
      <c r="BP864" s="118"/>
      <c r="BQ864" s="118"/>
      <c r="BR864" s="118"/>
      <c r="BS864" s="118"/>
      <c r="BT864" s="118"/>
      <c r="BU864" s="118"/>
    </row>
    <row r="865" spans="2:73" ht="12.75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118"/>
      <c r="BO865" s="118"/>
      <c r="BP865" s="118"/>
      <c r="BQ865" s="118"/>
      <c r="BR865" s="118"/>
      <c r="BS865" s="118"/>
      <c r="BT865" s="118"/>
      <c r="BU865" s="118"/>
    </row>
    <row r="866" spans="2:73" ht="12.75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118"/>
      <c r="BO866" s="118"/>
      <c r="BP866" s="118"/>
      <c r="BQ866" s="118"/>
      <c r="BR866" s="118"/>
      <c r="BS866" s="118"/>
      <c r="BT866" s="118"/>
      <c r="BU866" s="118"/>
    </row>
    <row r="867" spans="2:73" ht="12.75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118"/>
      <c r="BO867" s="118"/>
      <c r="BP867" s="118"/>
      <c r="BQ867" s="118"/>
      <c r="BR867" s="118"/>
      <c r="BS867" s="118"/>
      <c r="BT867" s="118"/>
      <c r="BU867" s="118"/>
    </row>
    <row r="868" spans="2:73" ht="12.75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118"/>
      <c r="BO868" s="118"/>
      <c r="BP868" s="118"/>
      <c r="BQ868" s="118"/>
      <c r="BR868" s="118"/>
      <c r="BS868" s="118"/>
      <c r="BT868" s="118"/>
      <c r="BU868" s="118"/>
    </row>
    <row r="869" spans="2:73" ht="12.75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118"/>
      <c r="BO869" s="118"/>
      <c r="BP869" s="118"/>
      <c r="BQ869" s="118"/>
      <c r="BR869" s="118"/>
      <c r="BS869" s="118"/>
      <c r="BT869" s="118"/>
      <c r="BU869" s="118"/>
    </row>
    <row r="870" spans="2:73" ht="12.75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118"/>
      <c r="BO870" s="118"/>
      <c r="BP870" s="118"/>
      <c r="BQ870" s="118"/>
      <c r="BR870" s="118"/>
      <c r="BS870" s="118"/>
      <c r="BT870" s="118"/>
      <c r="BU870" s="118"/>
    </row>
    <row r="871" spans="2:73" ht="12.75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118"/>
      <c r="BO871" s="118"/>
      <c r="BP871" s="118"/>
      <c r="BQ871" s="118"/>
      <c r="BR871" s="118"/>
      <c r="BS871" s="118"/>
      <c r="BT871" s="118"/>
      <c r="BU871" s="118"/>
    </row>
    <row r="872" spans="2:73" ht="12.7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118"/>
      <c r="BO872" s="118"/>
      <c r="BP872" s="118"/>
      <c r="BQ872" s="118"/>
      <c r="BR872" s="118"/>
      <c r="BS872" s="118"/>
      <c r="BT872" s="118"/>
      <c r="BU872" s="118"/>
    </row>
    <row r="873" spans="2:73" ht="12.75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118"/>
      <c r="BO873" s="118"/>
      <c r="BP873" s="118"/>
      <c r="BQ873" s="118"/>
      <c r="BR873" s="118"/>
      <c r="BS873" s="118"/>
      <c r="BT873" s="118"/>
      <c r="BU873" s="118"/>
    </row>
    <row r="874" spans="2:73" ht="12.75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118"/>
      <c r="BO874" s="118"/>
      <c r="BP874" s="118"/>
      <c r="BQ874" s="118"/>
      <c r="BR874" s="118"/>
      <c r="BS874" s="118"/>
      <c r="BT874" s="118"/>
      <c r="BU874" s="118"/>
    </row>
    <row r="875" spans="2:73" ht="12.75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118"/>
      <c r="BO875" s="118"/>
      <c r="BP875" s="118"/>
      <c r="BQ875" s="118"/>
      <c r="BR875" s="118"/>
      <c r="BS875" s="118"/>
      <c r="BT875" s="118"/>
      <c r="BU875" s="118"/>
    </row>
    <row r="876" spans="2:73" ht="12.75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118"/>
      <c r="BO876" s="118"/>
      <c r="BP876" s="118"/>
      <c r="BQ876" s="118"/>
      <c r="BR876" s="118"/>
      <c r="BS876" s="118"/>
      <c r="BT876" s="118"/>
      <c r="BU876" s="118"/>
    </row>
    <row r="877" spans="2:73" ht="12.75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118"/>
      <c r="BO877" s="118"/>
      <c r="BP877" s="118"/>
      <c r="BQ877" s="118"/>
      <c r="BR877" s="118"/>
      <c r="BS877" s="118"/>
      <c r="BT877" s="118"/>
      <c r="BU877" s="118"/>
    </row>
    <row r="878" spans="2:73" ht="12.75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118"/>
      <c r="BO878" s="118"/>
      <c r="BP878" s="118"/>
      <c r="BQ878" s="118"/>
      <c r="BR878" s="118"/>
      <c r="BS878" s="118"/>
      <c r="BT878" s="118"/>
      <c r="BU878" s="118"/>
    </row>
    <row r="879" spans="2:73" ht="12.75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118"/>
      <c r="BO879" s="118"/>
      <c r="BP879" s="118"/>
      <c r="BQ879" s="118"/>
      <c r="BR879" s="118"/>
      <c r="BS879" s="118"/>
      <c r="BT879" s="118"/>
      <c r="BU879" s="118"/>
    </row>
    <row r="880" spans="2:73" ht="12.75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118"/>
      <c r="BO880" s="118"/>
      <c r="BP880" s="118"/>
      <c r="BQ880" s="118"/>
      <c r="BR880" s="118"/>
      <c r="BS880" s="118"/>
      <c r="BT880" s="118"/>
      <c r="BU880" s="118"/>
    </row>
    <row r="881" spans="2:73" ht="12.75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118"/>
      <c r="BO881" s="118"/>
      <c r="BP881" s="118"/>
      <c r="BQ881" s="118"/>
      <c r="BR881" s="118"/>
      <c r="BS881" s="118"/>
      <c r="BT881" s="118"/>
      <c r="BU881" s="118"/>
    </row>
    <row r="882" spans="2:73" ht="12.75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118"/>
      <c r="BO882" s="118"/>
      <c r="BP882" s="118"/>
      <c r="BQ882" s="118"/>
      <c r="BR882" s="118"/>
      <c r="BS882" s="118"/>
      <c r="BT882" s="118"/>
      <c r="BU882" s="118"/>
    </row>
    <row r="883" spans="2:73" ht="12.75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118"/>
      <c r="BO883" s="118"/>
      <c r="BP883" s="118"/>
      <c r="BQ883" s="118"/>
      <c r="BR883" s="118"/>
      <c r="BS883" s="118"/>
      <c r="BT883" s="118"/>
      <c r="BU883" s="118"/>
    </row>
    <row r="884" spans="2:73" ht="12.75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118"/>
      <c r="BO884" s="118"/>
      <c r="BP884" s="118"/>
      <c r="BQ884" s="118"/>
      <c r="BR884" s="118"/>
      <c r="BS884" s="118"/>
      <c r="BT884" s="118"/>
      <c r="BU884" s="118"/>
    </row>
    <row r="885" spans="2:73" ht="12.75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118"/>
      <c r="BO885" s="118"/>
      <c r="BP885" s="118"/>
      <c r="BQ885" s="118"/>
      <c r="BR885" s="118"/>
      <c r="BS885" s="118"/>
      <c r="BT885" s="118"/>
      <c r="BU885" s="118"/>
    </row>
    <row r="886" spans="2:73" ht="12.75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118"/>
      <c r="BO886" s="118"/>
      <c r="BP886" s="118"/>
      <c r="BQ886" s="118"/>
      <c r="BR886" s="118"/>
      <c r="BS886" s="118"/>
      <c r="BT886" s="118"/>
      <c r="BU886" s="118"/>
    </row>
    <row r="887" spans="2:73" ht="12.75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118"/>
      <c r="BO887" s="118"/>
      <c r="BP887" s="118"/>
      <c r="BQ887" s="118"/>
      <c r="BR887" s="118"/>
      <c r="BS887" s="118"/>
      <c r="BT887" s="118"/>
      <c r="BU887" s="118"/>
    </row>
    <row r="888" spans="2:73" ht="12.75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118"/>
      <c r="BO888" s="118"/>
      <c r="BP888" s="118"/>
      <c r="BQ888" s="118"/>
      <c r="BR888" s="118"/>
      <c r="BS888" s="118"/>
      <c r="BT888" s="118"/>
      <c r="BU888" s="118"/>
    </row>
    <row r="889" spans="2:73" ht="12.75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118"/>
      <c r="BO889" s="118"/>
      <c r="BP889" s="118"/>
      <c r="BQ889" s="118"/>
      <c r="BR889" s="118"/>
      <c r="BS889" s="118"/>
      <c r="BT889" s="118"/>
      <c r="BU889" s="118"/>
    </row>
    <row r="890" spans="2:73" ht="12.75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118"/>
      <c r="BO890" s="118"/>
      <c r="BP890" s="118"/>
      <c r="BQ890" s="118"/>
      <c r="BR890" s="118"/>
      <c r="BS890" s="118"/>
      <c r="BT890" s="118"/>
      <c r="BU890" s="118"/>
    </row>
    <row r="891" spans="2:73" ht="12.75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118"/>
      <c r="BO891" s="118"/>
      <c r="BP891" s="118"/>
      <c r="BQ891" s="118"/>
      <c r="BR891" s="118"/>
      <c r="BS891" s="118"/>
      <c r="BT891" s="118"/>
      <c r="BU891" s="118"/>
    </row>
    <row r="892" spans="2:73" ht="12.75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118"/>
      <c r="BO892" s="118"/>
      <c r="BP892" s="118"/>
      <c r="BQ892" s="118"/>
      <c r="BR892" s="118"/>
      <c r="BS892" s="118"/>
      <c r="BT892" s="118"/>
      <c r="BU892" s="118"/>
    </row>
    <row r="893" spans="2:73" ht="12.75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118"/>
      <c r="BO893" s="118"/>
      <c r="BP893" s="118"/>
      <c r="BQ893" s="118"/>
      <c r="BR893" s="118"/>
      <c r="BS893" s="118"/>
      <c r="BT893" s="118"/>
      <c r="BU893" s="118"/>
    </row>
    <row r="894" spans="2:73" ht="12.75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118"/>
      <c r="BO894" s="118"/>
      <c r="BP894" s="118"/>
      <c r="BQ894" s="118"/>
      <c r="BR894" s="118"/>
      <c r="BS894" s="118"/>
      <c r="BT894" s="118"/>
      <c r="BU894" s="118"/>
    </row>
    <row r="895" spans="2:73" ht="12.75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118"/>
      <c r="BO895" s="118"/>
      <c r="BP895" s="118"/>
      <c r="BQ895" s="118"/>
      <c r="BR895" s="118"/>
      <c r="BS895" s="118"/>
      <c r="BT895" s="118"/>
      <c r="BU895" s="118"/>
    </row>
    <row r="896" spans="2:73" ht="12.75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118"/>
      <c r="BO896" s="118"/>
      <c r="BP896" s="118"/>
      <c r="BQ896" s="118"/>
      <c r="BR896" s="118"/>
      <c r="BS896" s="118"/>
      <c r="BT896" s="118"/>
      <c r="BU896" s="118"/>
    </row>
    <row r="897" spans="2:73" ht="12.75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118"/>
      <c r="BO897" s="118"/>
      <c r="BP897" s="118"/>
      <c r="BQ897" s="118"/>
      <c r="BR897" s="118"/>
      <c r="BS897" s="118"/>
      <c r="BT897" s="118"/>
      <c r="BU897" s="118"/>
    </row>
    <row r="898" spans="2:73" ht="12.75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118"/>
      <c r="BO898" s="118"/>
      <c r="BP898" s="118"/>
      <c r="BQ898" s="118"/>
      <c r="BR898" s="118"/>
      <c r="BS898" s="118"/>
      <c r="BT898" s="118"/>
      <c r="BU898" s="118"/>
    </row>
    <row r="899" spans="2:73" ht="12.75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118"/>
      <c r="BO899" s="118"/>
      <c r="BP899" s="118"/>
      <c r="BQ899" s="118"/>
      <c r="BR899" s="118"/>
      <c r="BS899" s="118"/>
      <c r="BT899" s="118"/>
      <c r="BU899" s="118"/>
    </row>
    <row r="900" spans="2:73" ht="12.75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118"/>
      <c r="BO900" s="118"/>
      <c r="BP900" s="118"/>
      <c r="BQ900" s="118"/>
      <c r="BR900" s="118"/>
      <c r="BS900" s="118"/>
      <c r="BT900" s="118"/>
      <c r="BU900" s="118"/>
    </row>
    <row r="901" spans="2:73" ht="12.75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118"/>
      <c r="BO901" s="118"/>
      <c r="BP901" s="118"/>
      <c r="BQ901" s="118"/>
      <c r="BR901" s="118"/>
      <c r="BS901" s="118"/>
      <c r="BT901" s="118"/>
      <c r="BU901" s="118"/>
    </row>
    <row r="902" spans="2:73" ht="12.75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118"/>
      <c r="BO902" s="118"/>
      <c r="BP902" s="118"/>
      <c r="BQ902" s="118"/>
      <c r="BR902" s="118"/>
      <c r="BS902" s="118"/>
      <c r="BT902" s="118"/>
      <c r="BU902" s="118"/>
    </row>
    <row r="903" spans="2:73" ht="12.75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118"/>
      <c r="BO903" s="118"/>
      <c r="BP903" s="118"/>
      <c r="BQ903" s="118"/>
      <c r="BR903" s="118"/>
      <c r="BS903" s="118"/>
      <c r="BT903" s="118"/>
      <c r="BU903" s="118"/>
    </row>
    <row r="904" spans="2:73" ht="12.75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118"/>
      <c r="BO904" s="118"/>
      <c r="BP904" s="118"/>
      <c r="BQ904" s="118"/>
      <c r="BR904" s="118"/>
      <c r="BS904" s="118"/>
      <c r="BT904" s="118"/>
      <c r="BU904" s="118"/>
    </row>
    <row r="905" spans="2:73" ht="12.75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118"/>
      <c r="BO905" s="118"/>
      <c r="BP905" s="118"/>
      <c r="BQ905" s="118"/>
      <c r="BR905" s="118"/>
      <c r="BS905" s="118"/>
      <c r="BT905" s="118"/>
      <c r="BU905" s="118"/>
    </row>
    <row r="906" spans="2:73" ht="12.75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118"/>
      <c r="BO906" s="118"/>
      <c r="BP906" s="118"/>
      <c r="BQ906" s="118"/>
      <c r="BR906" s="118"/>
      <c r="BS906" s="118"/>
      <c r="BT906" s="118"/>
      <c r="BU906" s="118"/>
    </row>
    <row r="907" spans="2:73" ht="12.75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118"/>
      <c r="BO907" s="118"/>
      <c r="BP907" s="118"/>
      <c r="BQ907" s="118"/>
      <c r="BR907" s="118"/>
      <c r="BS907" s="118"/>
      <c r="BT907" s="118"/>
      <c r="BU907" s="118"/>
    </row>
    <row r="908" spans="2:73" ht="12.75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118"/>
      <c r="BO908" s="118"/>
      <c r="BP908" s="118"/>
      <c r="BQ908" s="118"/>
      <c r="BR908" s="118"/>
      <c r="BS908" s="118"/>
      <c r="BT908" s="118"/>
      <c r="BU908" s="118"/>
    </row>
    <row r="909" spans="2:73" ht="12.75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118"/>
      <c r="BO909" s="118"/>
      <c r="BP909" s="118"/>
      <c r="BQ909" s="118"/>
      <c r="BR909" s="118"/>
      <c r="BS909" s="118"/>
      <c r="BT909" s="118"/>
      <c r="BU909" s="118"/>
    </row>
    <row r="910" spans="2:73" ht="12.75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118"/>
      <c r="BO910" s="118"/>
      <c r="BP910" s="118"/>
      <c r="BQ910" s="118"/>
      <c r="BR910" s="118"/>
      <c r="BS910" s="118"/>
      <c r="BT910" s="118"/>
      <c r="BU910" s="118"/>
    </row>
    <row r="911" spans="2:73" ht="12.75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118"/>
      <c r="BO911" s="118"/>
      <c r="BP911" s="118"/>
      <c r="BQ911" s="118"/>
      <c r="BR911" s="118"/>
      <c r="BS911" s="118"/>
      <c r="BT911" s="118"/>
      <c r="BU911" s="118"/>
    </row>
    <row r="912" spans="2:73" ht="12.75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118"/>
      <c r="BO912" s="118"/>
      <c r="BP912" s="118"/>
      <c r="BQ912" s="118"/>
      <c r="BR912" s="118"/>
      <c r="BS912" s="118"/>
      <c r="BT912" s="118"/>
      <c r="BU912" s="118"/>
    </row>
    <row r="913" spans="2:73" ht="12.75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118"/>
      <c r="BO913" s="118"/>
      <c r="BP913" s="118"/>
      <c r="BQ913" s="118"/>
      <c r="BR913" s="118"/>
      <c r="BS913" s="118"/>
      <c r="BT913" s="118"/>
      <c r="BU913" s="118"/>
    </row>
    <row r="914" spans="2:73" ht="12.75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118"/>
      <c r="BO914" s="118"/>
      <c r="BP914" s="118"/>
      <c r="BQ914" s="118"/>
      <c r="BR914" s="118"/>
      <c r="BS914" s="118"/>
      <c r="BT914" s="118"/>
      <c r="BU914" s="118"/>
    </row>
    <row r="915" spans="2:73" ht="12.75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118"/>
      <c r="BO915" s="118"/>
      <c r="BP915" s="118"/>
      <c r="BQ915" s="118"/>
      <c r="BR915" s="118"/>
      <c r="BS915" s="118"/>
      <c r="BT915" s="118"/>
      <c r="BU915" s="118"/>
    </row>
    <row r="916" spans="2:73" ht="12.75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118"/>
      <c r="BO916" s="118"/>
      <c r="BP916" s="118"/>
      <c r="BQ916" s="118"/>
      <c r="BR916" s="118"/>
      <c r="BS916" s="118"/>
      <c r="BT916" s="118"/>
      <c r="BU916" s="118"/>
    </row>
    <row r="917" spans="2:73" ht="12.75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118"/>
      <c r="BO917" s="118"/>
      <c r="BP917" s="118"/>
      <c r="BQ917" s="118"/>
      <c r="BR917" s="118"/>
      <c r="BS917" s="118"/>
      <c r="BT917" s="118"/>
      <c r="BU917" s="118"/>
    </row>
    <row r="918" spans="2:73" ht="12.75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118"/>
      <c r="BO918" s="118"/>
      <c r="BP918" s="118"/>
      <c r="BQ918" s="118"/>
      <c r="BR918" s="118"/>
      <c r="BS918" s="118"/>
      <c r="BT918" s="118"/>
      <c r="BU918" s="118"/>
    </row>
  </sheetData>
  <mergeCells count="9">
    <mergeCell ref="BS3:BS4"/>
    <mergeCell ref="BT3:BU3"/>
    <mergeCell ref="A1:B1"/>
    <mergeCell ref="B3:R3"/>
    <mergeCell ref="S3:AG3"/>
    <mergeCell ref="AH3:AV3"/>
    <mergeCell ref="AW3:BK3"/>
    <mergeCell ref="BL3:BO3"/>
    <mergeCell ref="BP3:BP4"/>
  </mergeCells>
  <printOptions horizontalCentered="1" verticalCentered="1"/>
  <pageMargins left="0.7" right="0.7" top="0.75" bottom="0.75" header="0" footer="0"/>
  <pageSetup paperSize="9" pageOrder="overThenDown" orientation="portrait"/>
  <headerFooter>
    <oddHeader>&amp;CREGIMES ALIMENTAIRES</oddHeader>
    <oddFooter>&amp;LVERSION : &amp;D &amp;T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fitToPage="1"/>
  </sheetPr>
  <dimension ref="A1:H892"/>
  <sheetViews>
    <sheetView showGridLines="0" workbookViewId="0">
      <selection activeCell="E5" sqref="E5"/>
    </sheetView>
  </sheetViews>
  <sheetFormatPr baseColWidth="10" defaultColWidth="17.28515625" defaultRowHeight="15" customHeight="1"/>
  <cols>
    <col min="1" max="1" width="18.7109375" customWidth="1"/>
    <col min="2" max="2" width="31" customWidth="1"/>
    <col min="3" max="3" width="10.42578125" customWidth="1"/>
    <col min="4" max="7" width="9.140625" customWidth="1"/>
  </cols>
  <sheetData>
    <row r="1" spans="1:8" ht="15.75">
      <c r="A1" s="221" t="s">
        <v>57</v>
      </c>
      <c r="B1" s="198"/>
      <c r="C1" s="198"/>
      <c r="D1" s="198"/>
      <c r="E1" s="198"/>
      <c r="F1" s="198"/>
      <c r="G1" s="198"/>
    </row>
    <row r="2" spans="1:8" ht="15.75">
      <c r="A2" s="161"/>
      <c r="B2" s="162"/>
      <c r="C2" s="162"/>
      <c r="D2" s="163"/>
      <c r="E2" s="163"/>
      <c r="F2" s="163"/>
      <c r="G2" s="163"/>
    </row>
    <row r="3" spans="1:8" ht="15.75">
      <c r="A3" s="161"/>
      <c r="B3" s="162"/>
      <c r="C3" s="162"/>
      <c r="D3" s="222" t="s">
        <v>58</v>
      </c>
      <c r="E3" s="200"/>
      <c r="F3" s="200"/>
      <c r="G3" s="201"/>
    </row>
    <row r="4" spans="1:8" ht="17.25">
      <c r="A4" s="223" t="s">
        <v>59</v>
      </c>
      <c r="B4" s="201"/>
      <c r="C4" s="164" t="s">
        <v>60</v>
      </c>
      <c r="D4" s="165" t="s">
        <v>61</v>
      </c>
      <c r="E4" s="166" t="s">
        <v>54</v>
      </c>
      <c r="F4" s="166" t="s">
        <v>56</v>
      </c>
      <c r="G4" s="166" t="s">
        <v>62</v>
      </c>
    </row>
    <row r="5" spans="1:8" ht="24" customHeight="1">
      <c r="A5" s="224" t="s">
        <v>2</v>
      </c>
      <c r="B5" s="167" t="s">
        <v>7</v>
      </c>
      <c r="C5" s="168">
        <f t="shared" ref="C5:C66" si="0">SUM(D5:G5)</f>
        <v>52</v>
      </c>
      <c r="D5" s="169">
        <f>'TEST Repas AB'!B40</f>
        <v>29</v>
      </c>
      <c r="E5" s="170">
        <f>'TEST Repas C'!B$30</f>
        <v>23</v>
      </c>
      <c r="F5" s="169"/>
      <c r="G5" s="169"/>
      <c r="H5">
        <f t="array" aca="1" ref="H5:H51" ca="1">TRANSPOSE(INDIRECT("'TEST Repas "&amp;D4&amp;"'!$B$40:$AV$40"))</f>
        <v>29</v>
      </c>
    </row>
    <row r="6" spans="1:8" ht="15.75">
      <c r="A6" s="225"/>
      <c r="B6" s="171" t="s">
        <v>8</v>
      </c>
      <c r="C6" s="172">
        <f t="shared" si="0"/>
        <v>4</v>
      </c>
      <c r="D6" s="169">
        <f>'TEST Repas AB'!C40</f>
        <v>4</v>
      </c>
      <c r="E6" s="169"/>
      <c r="F6" s="169"/>
      <c r="G6" s="169"/>
      <c r="H6">
        <f ca="1"/>
        <v>4</v>
      </c>
    </row>
    <row r="7" spans="1:8" ht="15.75">
      <c r="A7" s="225"/>
      <c r="B7" s="173" t="s">
        <v>9</v>
      </c>
      <c r="C7" s="172">
        <f t="shared" si="0"/>
        <v>0</v>
      </c>
      <c r="D7" s="169">
        <f>'TEST Repas AB'!D40</f>
        <v>0</v>
      </c>
      <c r="E7" s="169">
        <f>'TEST Repas C'!D30</f>
        <v>0</v>
      </c>
      <c r="F7" s="169"/>
      <c r="G7" s="169"/>
      <c r="H7">
        <f ca="1"/>
        <v>0</v>
      </c>
    </row>
    <row r="8" spans="1:8" ht="15.75">
      <c r="A8" s="225"/>
      <c r="B8" s="173" t="s">
        <v>10</v>
      </c>
      <c r="C8" s="172">
        <f t="shared" si="0"/>
        <v>0</v>
      </c>
      <c r="D8" s="169">
        <f>'TEST Repas AB'!E40</f>
        <v>0</v>
      </c>
      <c r="E8" s="169">
        <f>'TEST Repas C'!E30</f>
        <v>0</v>
      </c>
      <c r="F8" s="169"/>
      <c r="G8" s="169"/>
      <c r="H8">
        <f ca="1"/>
        <v>0</v>
      </c>
    </row>
    <row r="9" spans="1:8" ht="15.75">
      <c r="A9" s="225"/>
      <c r="B9" s="173" t="s">
        <v>11</v>
      </c>
      <c r="C9" s="172">
        <f t="shared" si="0"/>
        <v>4</v>
      </c>
      <c r="D9" s="169">
        <f>'TEST Repas AB'!F40</f>
        <v>2</v>
      </c>
      <c r="E9" s="169">
        <f>'TEST Repas C'!F30</f>
        <v>2</v>
      </c>
      <c r="F9" s="169"/>
      <c r="G9" s="169"/>
      <c r="H9">
        <f ca="1"/>
        <v>2</v>
      </c>
    </row>
    <row r="10" spans="1:8" ht="15.75">
      <c r="A10" s="225"/>
      <c r="B10" s="174" t="s">
        <v>12</v>
      </c>
      <c r="C10" s="172">
        <f t="shared" si="0"/>
        <v>0</v>
      </c>
      <c r="D10" s="169">
        <f>'TEST Repas AB'!G40</f>
        <v>0</v>
      </c>
      <c r="E10" s="169">
        <f>'TEST Repas C'!G30</f>
        <v>0</v>
      </c>
      <c r="F10" s="169"/>
      <c r="G10" s="169"/>
      <c r="H10">
        <f ca="1"/>
        <v>0</v>
      </c>
    </row>
    <row r="11" spans="1:8" ht="15.75">
      <c r="A11" s="225"/>
      <c r="B11" s="174" t="s">
        <v>13</v>
      </c>
      <c r="C11" s="172">
        <f t="shared" si="0"/>
        <v>0</v>
      </c>
      <c r="D11" s="169">
        <f>'TEST Repas AB'!H40</f>
        <v>0</v>
      </c>
      <c r="E11" s="169">
        <f>'TEST Repas C'!H30</f>
        <v>0</v>
      </c>
      <c r="F11" s="169"/>
      <c r="G11" s="169"/>
      <c r="H11">
        <f ca="1"/>
        <v>0</v>
      </c>
    </row>
    <row r="12" spans="1:8" ht="15.75">
      <c r="A12" s="225"/>
      <c r="B12" s="174" t="s">
        <v>14</v>
      </c>
      <c r="C12" s="172">
        <f t="shared" si="0"/>
        <v>1</v>
      </c>
      <c r="D12" s="169">
        <f>'TEST Repas AB'!I40</f>
        <v>1</v>
      </c>
      <c r="E12" s="169">
        <f>'TEST Repas C'!I30</f>
        <v>0</v>
      </c>
      <c r="F12" s="169"/>
      <c r="G12" s="169"/>
      <c r="H12">
        <f ca="1"/>
        <v>1</v>
      </c>
    </row>
    <row r="13" spans="1:8" ht="15.75">
      <c r="A13" s="225"/>
      <c r="B13" s="175" t="s">
        <v>15</v>
      </c>
      <c r="C13" s="172">
        <f t="shared" si="0"/>
        <v>0</v>
      </c>
      <c r="D13" s="169">
        <f>'TEST Repas AB'!J40</f>
        <v>0</v>
      </c>
      <c r="E13" s="176">
        <f>'TEST Repas C'!J30</f>
        <v>0</v>
      </c>
      <c r="F13" s="169"/>
      <c r="G13" s="169"/>
      <c r="H13">
        <f ca="1"/>
        <v>0</v>
      </c>
    </row>
    <row r="14" spans="1:8" ht="15.75">
      <c r="A14" s="225"/>
      <c r="B14" s="175" t="s">
        <v>16</v>
      </c>
      <c r="C14" s="172">
        <f t="shared" si="0"/>
        <v>0</v>
      </c>
      <c r="D14" s="176">
        <f>'TEST Repas AB'!K40</f>
        <v>0</v>
      </c>
      <c r="E14" s="176">
        <f>'TEST Repas C'!K30</f>
        <v>0</v>
      </c>
      <c r="F14" s="169"/>
      <c r="G14" s="169"/>
      <c r="H14">
        <f ca="1"/>
        <v>0</v>
      </c>
    </row>
    <row r="15" spans="1:8" ht="15.75">
      <c r="A15" s="225"/>
      <c r="B15" s="175" t="s">
        <v>17</v>
      </c>
      <c r="C15" s="172">
        <f t="shared" si="0"/>
        <v>1</v>
      </c>
      <c r="D15" s="176">
        <f>'TEST Repas AB'!L40</f>
        <v>1</v>
      </c>
      <c r="E15" s="176">
        <f>'TEST Repas C'!L30</f>
        <v>0</v>
      </c>
      <c r="F15" s="169"/>
      <c r="G15" s="169"/>
      <c r="H15">
        <f ca="1"/>
        <v>1</v>
      </c>
    </row>
    <row r="16" spans="1:8" ht="15.75">
      <c r="A16" s="225"/>
      <c r="B16" s="175" t="s">
        <v>18</v>
      </c>
      <c r="C16" s="172">
        <f t="shared" si="0"/>
        <v>2</v>
      </c>
      <c r="D16" s="176">
        <f>'TEST Repas AB'!M40</f>
        <v>2</v>
      </c>
      <c r="E16" s="176">
        <f>'TEST Repas C'!M30</f>
        <v>0</v>
      </c>
      <c r="F16" s="169"/>
      <c r="G16" s="169"/>
      <c r="H16">
        <f ca="1"/>
        <v>2</v>
      </c>
    </row>
    <row r="17" spans="1:8" ht="15.75">
      <c r="A17" s="225"/>
      <c r="B17" s="175" t="s">
        <v>19</v>
      </c>
      <c r="C17" s="172">
        <f t="shared" si="0"/>
        <v>3</v>
      </c>
      <c r="D17" s="176">
        <f>'TEST Repas AB'!N40</f>
        <v>2</v>
      </c>
      <c r="E17" s="176">
        <f>'TEST Repas C'!N30</f>
        <v>1</v>
      </c>
      <c r="F17" s="169"/>
      <c r="G17" s="169"/>
      <c r="H17">
        <f ca="1"/>
        <v>2</v>
      </c>
    </row>
    <row r="18" spans="1:8" ht="15.75">
      <c r="A18" s="225"/>
      <c r="B18" s="175" t="s">
        <v>20</v>
      </c>
      <c r="C18" s="172">
        <f t="shared" si="0"/>
        <v>1</v>
      </c>
      <c r="D18" s="176">
        <f>'TEST Repas AB'!O40</f>
        <v>1</v>
      </c>
      <c r="E18" s="176">
        <f>'TEST Repas C'!O30</f>
        <v>0</v>
      </c>
      <c r="F18" s="169"/>
      <c r="G18" s="169"/>
      <c r="H18">
        <f ca="1"/>
        <v>1</v>
      </c>
    </row>
    <row r="19" spans="1:8" ht="15.75">
      <c r="A19" s="225"/>
      <c r="B19" s="175" t="s">
        <v>21</v>
      </c>
      <c r="C19" s="172">
        <f t="shared" si="0"/>
        <v>0</v>
      </c>
      <c r="D19" s="176">
        <f>'TEST Repas AB'!P40</f>
        <v>0</v>
      </c>
      <c r="E19" s="176">
        <f>'TEST Repas C'!P30</f>
        <v>0</v>
      </c>
      <c r="F19" s="169"/>
      <c r="G19" s="169"/>
      <c r="H19">
        <f ca="1"/>
        <v>0</v>
      </c>
    </row>
    <row r="20" spans="1:8" ht="15.75">
      <c r="A20" s="225"/>
      <c r="B20" s="175" t="s">
        <v>63</v>
      </c>
      <c r="C20" s="172">
        <f t="shared" si="0"/>
        <v>1</v>
      </c>
      <c r="D20" s="176">
        <f>'TEST Repas AB'!Q40</f>
        <v>0</v>
      </c>
      <c r="E20" s="176">
        <f>'TEST Repas C'!Q30</f>
        <v>1</v>
      </c>
      <c r="F20" s="169"/>
      <c r="G20" s="169"/>
      <c r="H20">
        <f ca="1"/>
        <v>0</v>
      </c>
    </row>
    <row r="21" spans="1:8" ht="15.75">
      <c r="A21" s="206"/>
      <c r="B21" s="175" t="s">
        <v>43</v>
      </c>
      <c r="C21" s="172">
        <f t="shared" si="0"/>
        <v>4</v>
      </c>
      <c r="D21" s="176">
        <f>'TEST Repas AB'!R40</f>
        <v>1</v>
      </c>
      <c r="E21" s="176">
        <f>'TEST Repas C'!R30</f>
        <v>3</v>
      </c>
      <c r="F21" s="177">
        <f>'TEST Repas C'!S30</f>
        <v>0</v>
      </c>
      <c r="G21" s="169"/>
      <c r="H21">
        <f ca="1"/>
        <v>1</v>
      </c>
    </row>
    <row r="22" spans="1:8" ht="15.75">
      <c r="A22" s="226" t="s">
        <v>3</v>
      </c>
      <c r="B22" s="178" t="s">
        <v>7</v>
      </c>
      <c r="C22" s="172">
        <f t="shared" si="0"/>
        <v>1</v>
      </c>
      <c r="D22" s="179">
        <f>'TEST Repas AB'!S40</f>
        <v>1</v>
      </c>
      <c r="E22" s="176"/>
      <c r="F22" s="180"/>
      <c r="G22" s="180"/>
      <c r="H22">
        <f ca="1"/>
        <v>1</v>
      </c>
    </row>
    <row r="23" spans="1:8" ht="15.75" hidden="1">
      <c r="A23" s="225"/>
      <c r="B23" s="178" t="s">
        <v>10</v>
      </c>
      <c r="C23" s="172">
        <f t="shared" si="0"/>
        <v>0</v>
      </c>
      <c r="D23" s="179">
        <f>'TEST Repas AB'!T40</f>
        <v>0</v>
      </c>
      <c r="E23" s="176"/>
      <c r="F23" s="180"/>
      <c r="G23" s="180"/>
      <c r="H23">
        <f ca="1"/>
        <v>0</v>
      </c>
    </row>
    <row r="24" spans="1:8" ht="15.75" hidden="1">
      <c r="A24" s="225"/>
      <c r="B24" s="178" t="s">
        <v>11</v>
      </c>
      <c r="C24" s="172">
        <f t="shared" si="0"/>
        <v>0</v>
      </c>
      <c r="D24" s="179">
        <f>'TEST Repas AB'!U40</f>
        <v>0</v>
      </c>
      <c r="E24" s="176"/>
      <c r="F24" s="180"/>
      <c r="G24" s="180"/>
      <c r="H24">
        <f ca="1"/>
        <v>0</v>
      </c>
    </row>
    <row r="25" spans="1:8" ht="15.75" hidden="1">
      <c r="A25" s="225"/>
      <c r="B25" s="181" t="s">
        <v>12</v>
      </c>
      <c r="C25" s="172">
        <f t="shared" si="0"/>
        <v>0</v>
      </c>
      <c r="D25" s="179">
        <f>'TEST Repas AB'!V40</f>
        <v>0</v>
      </c>
      <c r="E25" s="176"/>
      <c r="F25" s="180"/>
      <c r="G25" s="180"/>
      <c r="H25">
        <f ca="1"/>
        <v>0</v>
      </c>
    </row>
    <row r="26" spans="1:8" ht="15.75" hidden="1">
      <c r="A26" s="225"/>
      <c r="B26" s="181" t="s">
        <v>13</v>
      </c>
      <c r="C26" s="172">
        <f t="shared" si="0"/>
        <v>0</v>
      </c>
      <c r="D26" s="179">
        <f>'TEST Repas AB'!W40</f>
        <v>0</v>
      </c>
      <c r="E26" s="176"/>
      <c r="F26" s="180"/>
      <c r="G26" s="180"/>
      <c r="H26">
        <f ca="1"/>
        <v>0</v>
      </c>
    </row>
    <row r="27" spans="1:8" ht="15.75" hidden="1">
      <c r="A27" s="225"/>
      <c r="B27" s="181" t="s">
        <v>14</v>
      </c>
      <c r="C27" s="172">
        <f t="shared" si="0"/>
        <v>0</v>
      </c>
      <c r="D27" s="179">
        <f>'TEST Repas AB'!X40</f>
        <v>0</v>
      </c>
      <c r="E27" s="176"/>
      <c r="F27" s="180"/>
      <c r="G27" s="180"/>
      <c r="H27">
        <f ca="1"/>
        <v>0</v>
      </c>
    </row>
    <row r="28" spans="1:8" ht="15.75" hidden="1">
      <c r="A28" s="225"/>
      <c r="B28" s="182" t="s">
        <v>15</v>
      </c>
      <c r="C28" s="172">
        <f t="shared" si="0"/>
        <v>0</v>
      </c>
      <c r="D28" s="179">
        <f>'TEST Repas AB'!Y40</f>
        <v>0</v>
      </c>
      <c r="E28" s="176"/>
      <c r="F28" s="180"/>
      <c r="G28" s="180"/>
      <c r="H28">
        <f ca="1"/>
        <v>0</v>
      </c>
    </row>
    <row r="29" spans="1:8" ht="15.75">
      <c r="A29" s="225"/>
      <c r="B29" s="182" t="s">
        <v>16</v>
      </c>
      <c r="C29" s="172">
        <f t="shared" si="0"/>
        <v>1</v>
      </c>
      <c r="D29" s="179">
        <f>'TEST Repas AB'!Z40</f>
        <v>1</v>
      </c>
      <c r="E29" s="176"/>
      <c r="F29" s="180"/>
      <c r="G29" s="180"/>
      <c r="H29">
        <f ca="1"/>
        <v>1</v>
      </c>
    </row>
    <row r="30" spans="1:8" ht="15.75">
      <c r="A30" s="225"/>
      <c r="B30" s="182" t="s">
        <v>17</v>
      </c>
      <c r="C30" s="172">
        <f t="shared" si="0"/>
        <v>0</v>
      </c>
      <c r="D30" s="179">
        <f>'TEST Repas AB'!AA40</f>
        <v>0</v>
      </c>
      <c r="E30" s="176"/>
      <c r="F30" s="180"/>
      <c r="G30" s="180"/>
      <c r="H30">
        <f ca="1"/>
        <v>0</v>
      </c>
    </row>
    <row r="31" spans="1:8" ht="15.75">
      <c r="A31" s="225"/>
      <c r="B31" s="182" t="s">
        <v>18</v>
      </c>
      <c r="C31" s="172">
        <f t="shared" si="0"/>
        <v>0</v>
      </c>
      <c r="D31" s="179">
        <f>'TEST Repas AB'!AB40</f>
        <v>0</v>
      </c>
      <c r="E31" s="176"/>
      <c r="F31" s="180"/>
      <c r="G31" s="180"/>
      <c r="H31">
        <f ca="1"/>
        <v>0</v>
      </c>
    </row>
    <row r="32" spans="1:8" ht="15.75">
      <c r="A32" s="225"/>
      <c r="B32" s="182" t="s">
        <v>19</v>
      </c>
      <c r="C32" s="172">
        <f t="shared" si="0"/>
        <v>0</v>
      </c>
      <c r="D32" s="179">
        <f>'TEST Repas AB'!AC40</f>
        <v>0</v>
      </c>
      <c r="E32" s="176"/>
      <c r="F32" s="180"/>
      <c r="G32" s="180"/>
      <c r="H32">
        <f ca="1"/>
        <v>0</v>
      </c>
    </row>
    <row r="33" spans="1:8" ht="15.75">
      <c r="A33" s="225"/>
      <c r="B33" s="182" t="s">
        <v>20</v>
      </c>
      <c r="C33" s="172">
        <f t="shared" si="0"/>
        <v>0</v>
      </c>
      <c r="D33" s="179">
        <f>'TEST Repas AB'!AD40</f>
        <v>0</v>
      </c>
      <c r="E33" s="176"/>
      <c r="F33" s="180"/>
      <c r="G33" s="180"/>
      <c r="H33">
        <f ca="1"/>
        <v>0</v>
      </c>
    </row>
    <row r="34" spans="1:8" ht="15.75">
      <c r="A34" s="225"/>
      <c r="B34" s="182" t="s">
        <v>21</v>
      </c>
      <c r="C34" s="172">
        <f t="shared" si="0"/>
        <v>0</v>
      </c>
      <c r="D34" s="179">
        <f>'TEST Repas AB'!AE40</f>
        <v>0</v>
      </c>
      <c r="E34" s="176"/>
      <c r="F34" s="180"/>
      <c r="G34" s="180"/>
      <c r="H34">
        <f ca="1"/>
        <v>0</v>
      </c>
    </row>
    <row r="35" spans="1:8" ht="15.75">
      <c r="A35" s="225"/>
      <c r="B35" s="182" t="s">
        <v>22</v>
      </c>
      <c r="C35" s="172">
        <f t="shared" si="0"/>
        <v>0</v>
      </c>
      <c r="D35" s="179">
        <f>'TEST Repas AB'!AF40</f>
        <v>0</v>
      </c>
      <c r="E35" s="176"/>
      <c r="F35" s="180"/>
      <c r="G35" s="180"/>
      <c r="H35">
        <f ca="1"/>
        <v>0</v>
      </c>
    </row>
    <row r="36" spans="1:8" ht="15.75">
      <c r="A36" s="206"/>
      <c r="B36" s="182" t="s">
        <v>43</v>
      </c>
      <c r="C36" s="172">
        <f t="shared" si="0"/>
        <v>0</v>
      </c>
      <c r="D36" s="179">
        <f>'TEST Repas AB'!AG40</f>
        <v>0</v>
      </c>
      <c r="E36" s="176"/>
      <c r="F36" s="180"/>
      <c r="G36" s="180"/>
      <c r="H36">
        <f ca="1"/>
        <v>0</v>
      </c>
    </row>
    <row r="37" spans="1:8" ht="15.75">
      <c r="A37" s="227" t="s">
        <v>4</v>
      </c>
      <c r="B37" s="183" t="s">
        <v>7</v>
      </c>
      <c r="C37" s="172">
        <f t="shared" si="0"/>
        <v>2</v>
      </c>
      <c r="D37" s="184">
        <f>'TEST Repas AB'!AH40</f>
        <v>2</v>
      </c>
      <c r="E37" s="176"/>
      <c r="F37" s="185"/>
      <c r="G37" s="185"/>
      <c r="H37">
        <f ca="1"/>
        <v>2</v>
      </c>
    </row>
    <row r="38" spans="1:8" ht="15.75">
      <c r="A38" s="225"/>
      <c r="B38" s="183" t="s">
        <v>10</v>
      </c>
      <c r="C38" s="172">
        <f t="shared" si="0"/>
        <v>0</v>
      </c>
      <c r="D38" s="184">
        <f>'TEST Repas AB'!AI40</f>
        <v>0</v>
      </c>
      <c r="E38" s="176"/>
      <c r="F38" s="185"/>
      <c r="G38" s="185"/>
      <c r="H38">
        <f ca="1"/>
        <v>0</v>
      </c>
    </row>
    <row r="39" spans="1:8" ht="15.75">
      <c r="A39" s="225"/>
      <c r="B39" s="183" t="s">
        <v>11</v>
      </c>
      <c r="C39" s="172">
        <f t="shared" si="0"/>
        <v>0</v>
      </c>
      <c r="D39" s="184">
        <f>'TEST Repas AB'!AJ40</f>
        <v>0</v>
      </c>
      <c r="E39" s="176"/>
      <c r="F39" s="185"/>
      <c r="G39" s="185"/>
      <c r="H39">
        <f ca="1"/>
        <v>0</v>
      </c>
    </row>
    <row r="40" spans="1:8" ht="15.75">
      <c r="A40" s="225"/>
      <c r="B40" s="186" t="s">
        <v>12</v>
      </c>
      <c r="C40" s="172">
        <f t="shared" si="0"/>
        <v>0</v>
      </c>
      <c r="D40" s="184">
        <f>'TEST Repas AB'!AK40</f>
        <v>0</v>
      </c>
      <c r="E40" s="176"/>
      <c r="F40" s="185"/>
      <c r="G40" s="185"/>
      <c r="H40">
        <f ca="1"/>
        <v>0</v>
      </c>
    </row>
    <row r="41" spans="1:8" ht="15.75">
      <c r="A41" s="225"/>
      <c r="B41" s="186" t="s">
        <v>13</v>
      </c>
      <c r="C41" s="172">
        <f t="shared" si="0"/>
        <v>0</v>
      </c>
      <c r="D41" s="184">
        <f>'TEST Repas AB'!AL40</f>
        <v>0</v>
      </c>
      <c r="E41" s="176"/>
      <c r="F41" s="185"/>
      <c r="G41" s="185"/>
      <c r="H41">
        <f ca="1"/>
        <v>0</v>
      </c>
    </row>
    <row r="42" spans="1:8" ht="15.75">
      <c r="A42" s="225"/>
      <c r="B42" s="186" t="s">
        <v>14</v>
      </c>
      <c r="C42" s="172">
        <f t="shared" si="0"/>
        <v>0</v>
      </c>
      <c r="D42" s="184">
        <f>'TEST Repas AB'!AM40</f>
        <v>0</v>
      </c>
      <c r="E42" s="176"/>
      <c r="F42" s="185"/>
      <c r="G42" s="185"/>
      <c r="H42">
        <f ca="1"/>
        <v>0</v>
      </c>
    </row>
    <row r="43" spans="1:8" ht="15.75">
      <c r="A43" s="225"/>
      <c r="B43" s="187" t="s">
        <v>15</v>
      </c>
      <c r="C43" s="172">
        <f t="shared" si="0"/>
        <v>0</v>
      </c>
      <c r="D43" s="184">
        <f>'TEST Repas AB'!AN40</f>
        <v>0</v>
      </c>
      <c r="E43" s="176"/>
      <c r="F43" s="185"/>
      <c r="G43" s="185"/>
      <c r="H43">
        <f ca="1"/>
        <v>0</v>
      </c>
    </row>
    <row r="44" spans="1:8" ht="15.75">
      <c r="A44" s="225"/>
      <c r="B44" s="187" t="s">
        <v>16</v>
      </c>
      <c r="C44" s="172">
        <f t="shared" si="0"/>
        <v>0</v>
      </c>
      <c r="D44" s="184">
        <f>'TEST Repas AB'!AO40</f>
        <v>0</v>
      </c>
      <c r="E44" s="176"/>
      <c r="F44" s="185"/>
      <c r="G44" s="185"/>
      <c r="H44">
        <f ca="1"/>
        <v>0</v>
      </c>
    </row>
    <row r="45" spans="1:8" ht="15.75">
      <c r="A45" s="225"/>
      <c r="B45" s="187" t="s">
        <v>17</v>
      </c>
      <c r="C45" s="172">
        <f t="shared" si="0"/>
        <v>0</v>
      </c>
      <c r="D45" s="184">
        <f>'TEST Repas AB'!AP40</f>
        <v>0</v>
      </c>
      <c r="E45" s="176"/>
      <c r="F45" s="185"/>
      <c r="G45" s="185"/>
      <c r="H45">
        <f ca="1"/>
        <v>0</v>
      </c>
    </row>
    <row r="46" spans="1:8" ht="15.75">
      <c r="A46" s="225"/>
      <c r="B46" s="187" t="s">
        <v>18</v>
      </c>
      <c r="C46" s="172">
        <f t="shared" si="0"/>
        <v>0</v>
      </c>
      <c r="D46" s="184">
        <f>'TEST Repas AB'!AQ40</f>
        <v>0</v>
      </c>
      <c r="E46" s="176"/>
      <c r="F46" s="185"/>
      <c r="G46" s="185"/>
      <c r="H46">
        <f ca="1"/>
        <v>0</v>
      </c>
    </row>
    <row r="47" spans="1:8" ht="15.75">
      <c r="A47" s="225"/>
      <c r="B47" s="187" t="s">
        <v>19</v>
      </c>
      <c r="C47" s="172">
        <f t="shared" si="0"/>
        <v>0</v>
      </c>
      <c r="D47" s="184">
        <f>'TEST Repas AB'!AR40</f>
        <v>0</v>
      </c>
      <c r="E47" s="176"/>
      <c r="F47" s="185"/>
      <c r="G47" s="185"/>
      <c r="H47">
        <f ca="1"/>
        <v>0</v>
      </c>
    </row>
    <row r="48" spans="1:8" ht="15.75">
      <c r="A48" s="225"/>
      <c r="B48" s="187" t="s">
        <v>20</v>
      </c>
      <c r="C48" s="172">
        <f t="shared" si="0"/>
        <v>0</v>
      </c>
      <c r="D48" s="184">
        <f>'TEST Repas AB'!AS40</f>
        <v>0</v>
      </c>
      <c r="E48" s="176"/>
      <c r="F48" s="185"/>
      <c r="G48" s="185"/>
      <c r="H48">
        <f ca="1"/>
        <v>0</v>
      </c>
    </row>
    <row r="49" spans="1:8" ht="15.75">
      <c r="A49" s="225"/>
      <c r="B49" s="187" t="s">
        <v>21</v>
      </c>
      <c r="C49" s="172">
        <f t="shared" si="0"/>
        <v>0</v>
      </c>
      <c r="D49" s="184">
        <f>'TEST Repas AB'!T40</f>
        <v>0</v>
      </c>
      <c r="E49" s="176"/>
      <c r="F49" s="185"/>
      <c r="G49" s="185"/>
      <c r="H49">
        <f ca="1"/>
        <v>0</v>
      </c>
    </row>
    <row r="50" spans="1:8" ht="15.75">
      <c r="A50" s="225"/>
      <c r="B50" s="187" t="s">
        <v>22</v>
      </c>
      <c r="C50" s="172">
        <f t="shared" si="0"/>
        <v>0</v>
      </c>
      <c r="D50" s="184">
        <f>'TEST Repas AB'!AU40</f>
        <v>0</v>
      </c>
      <c r="E50" s="176"/>
      <c r="F50" s="185"/>
      <c r="G50" s="185"/>
      <c r="H50">
        <f ca="1"/>
        <v>0</v>
      </c>
    </row>
    <row r="51" spans="1:8" ht="15.75">
      <c r="A51" s="206"/>
      <c r="B51" s="187" t="s">
        <v>43</v>
      </c>
      <c r="C51" s="172">
        <f t="shared" si="0"/>
        <v>1</v>
      </c>
      <c r="D51" s="184">
        <f>'TEST Repas AB'!AV40</f>
        <v>1</v>
      </c>
      <c r="E51" s="176"/>
      <c r="F51" s="185"/>
      <c r="G51" s="185"/>
      <c r="H51">
        <f ca="1"/>
        <v>1</v>
      </c>
    </row>
    <row r="52" spans="1:8" ht="15.75">
      <c r="A52" s="228" t="s">
        <v>5</v>
      </c>
      <c r="B52" s="188" t="s">
        <v>7</v>
      </c>
      <c r="C52" s="172">
        <f t="shared" si="0"/>
        <v>0</v>
      </c>
      <c r="D52" s="189">
        <f>'TEST Repas AB'!AW40</f>
        <v>0</v>
      </c>
      <c r="E52" s="176"/>
      <c r="F52" s="190"/>
      <c r="G52" s="190"/>
    </row>
    <row r="53" spans="1:8" ht="15.75">
      <c r="A53" s="225"/>
      <c r="B53" s="191" t="s">
        <v>10</v>
      </c>
      <c r="C53" s="172">
        <f t="shared" si="0"/>
        <v>0</v>
      </c>
      <c r="D53" s="189">
        <f>'TEST Repas AB'!AX40</f>
        <v>0</v>
      </c>
      <c r="E53" s="176"/>
      <c r="F53" s="190"/>
      <c r="G53" s="190"/>
    </row>
    <row r="54" spans="1:8" ht="15.75">
      <c r="A54" s="225"/>
      <c r="B54" s="191" t="s">
        <v>11</v>
      </c>
      <c r="C54" s="172">
        <f t="shared" si="0"/>
        <v>0</v>
      </c>
      <c r="D54" s="189">
        <f>'TEST Repas AB'!AY40</f>
        <v>0</v>
      </c>
      <c r="E54" s="176"/>
      <c r="F54" s="190"/>
      <c r="G54" s="190"/>
    </row>
    <row r="55" spans="1:8" ht="15.75">
      <c r="A55" s="225"/>
      <c r="B55" s="192" t="s">
        <v>12</v>
      </c>
      <c r="C55" s="172">
        <f t="shared" si="0"/>
        <v>0</v>
      </c>
      <c r="D55" s="189">
        <f>'TEST Repas AB'!AZ40</f>
        <v>0</v>
      </c>
      <c r="E55" s="176"/>
      <c r="F55" s="190"/>
      <c r="G55" s="190"/>
    </row>
    <row r="56" spans="1:8" ht="15.75">
      <c r="A56" s="225"/>
      <c r="B56" s="192" t="s">
        <v>13</v>
      </c>
      <c r="C56" s="172">
        <f t="shared" si="0"/>
        <v>0</v>
      </c>
      <c r="D56" s="189">
        <f>'TEST Repas AB'!BA40</f>
        <v>0</v>
      </c>
      <c r="E56" s="176"/>
      <c r="F56" s="190"/>
      <c r="G56" s="190"/>
    </row>
    <row r="57" spans="1:8" ht="15.75">
      <c r="A57" s="225"/>
      <c r="B57" s="192" t="s">
        <v>14</v>
      </c>
      <c r="C57" s="172">
        <f t="shared" si="0"/>
        <v>0</v>
      </c>
      <c r="D57" s="189">
        <f>'TEST Repas AB'!BB40</f>
        <v>0</v>
      </c>
      <c r="E57" s="176"/>
      <c r="F57" s="190"/>
      <c r="G57" s="190"/>
    </row>
    <row r="58" spans="1:8" ht="15.75">
      <c r="A58" s="225"/>
      <c r="B58" s="193" t="s">
        <v>15</v>
      </c>
      <c r="C58" s="172">
        <f t="shared" si="0"/>
        <v>0</v>
      </c>
      <c r="D58" s="189">
        <f>'TEST Repas AB'!BC40</f>
        <v>0</v>
      </c>
      <c r="E58" s="176"/>
      <c r="F58" s="190"/>
      <c r="G58" s="190"/>
    </row>
    <row r="59" spans="1:8" ht="15.75">
      <c r="A59" s="225"/>
      <c r="B59" s="194" t="s">
        <v>16</v>
      </c>
      <c r="C59" s="172">
        <f t="shared" si="0"/>
        <v>0</v>
      </c>
      <c r="D59" s="189">
        <f>'TEST Repas AB'!BD40</f>
        <v>0</v>
      </c>
      <c r="E59" s="176"/>
      <c r="F59" s="190"/>
      <c r="G59" s="190"/>
    </row>
    <row r="60" spans="1:8" ht="15.75">
      <c r="A60" s="225"/>
      <c r="B60" s="193" t="s">
        <v>17</v>
      </c>
      <c r="C60" s="172">
        <f t="shared" si="0"/>
        <v>0</v>
      </c>
      <c r="D60" s="189">
        <f>'TEST Repas AB'!BE40</f>
        <v>0</v>
      </c>
      <c r="E60" s="176"/>
      <c r="F60" s="190"/>
      <c r="G60" s="190"/>
    </row>
    <row r="61" spans="1:8" ht="15.75">
      <c r="A61" s="225"/>
      <c r="B61" s="193" t="s">
        <v>18</v>
      </c>
      <c r="C61" s="172">
        <f t="shared" si="0"/>
        <v>0</v>
      </c>
      <c r="D61" s="189">
        <f>'TEST Repas AB'!BF40</f>
        <v>0</v>
      </c>
      <c r="E61" s="176"/>
      <c r="F61" s="190"/>
      <c r="G61" s="190"/>
    </row>
    <row r="62" spans="1:8" ht="15.75">
      <c r="A62" s="225"/>
      <c r="B62" s="193" t="s">
        <v>19</v>
      </c>
      <c r="C62" s="172">
        <f t="shared" si="0"/>
        <v>0</v>
      </c>
      <c r="D62" s="189">
        <f>'TEST Repas AB'!BG40</f>
        <v>0</v>
      </c>
      <c r="E62" s="176"/>
      <c r="F62" s="190"/>
      <c r="G62" s="190"/>
    </row>
    <row r="63" spans="1:8" ht="15.75">
      <c r="A63" s="225"/>
      <c r="B63" s="193" t="s">
        <v>20</v>
      </c>
      <c r="C63" s="172">
        <f t="shared" si="0"/>
        <v>0</v>
      </c>
      <c r="D63" s="189">
        <f>'TEST Repas AB'!BH40</f>
        <v>0</v>
      </c>
      <c r="E63" s="176"/>
      <c r="F63" s="190"/>
      <c r="G63" s="190"/>
    </row>
    <row r="64" spans="1:8" ht="15.75">
      <c r="A64" s="225"/>
      <c r="B64" s="195" t="s">
        <v>21</v>
      </c>
      <c r="C64" s="172">
        <f t="shared" si="0"/>
        <v>0</v>
      </c>
      <c r="D64" s="189">
        <f>'TEST Repas AB'!BI40</f>
        <v>0</v>
      </c>
      <c r="E64" s="176"/>
      <c r="F64" s="190"/>
      <c r="G64" s="190"/>
    </row>
    <row r="65" spans="1:7" ht="15.75">
      <c r="A65" s="225"/>
      <c r="B65" s="193" t="s">
        <v>22</v>
      </c>
      <c r="C65" s="172">
        <f t="shared" si="0"/>
        <v>0</v>
      </c>
      <c r="D65" s="189">
        <f>'TEST Repas AB'!BJ40</f>
        <v>0</v>
      </c>
      <c r="E65" s="176"/>
      <c r="F65" s="190"/>
      <c r="G65" s="190"/>
    </row>
    <row r="66" spans="1:7" ht="15.75">
      <c r="A66" s="206"/>
      <c r="B66" s="195" t="s">
        <v>43</v>
      </c>
      <c r="C66" s="172">
        <f t="shared" si="0"/>
        <v>0</v>
      </c>
      <c r="D66" s="189">
        <f>'TEST Repas AB'!BK40</f>
        <v>0</v>
      </c>
      <c r="E66" s="176"/>
      <c r="F66" s="190"/>
      <c r="G66" s="190"/>
    </row>
    <row r="67" spans="1:7" ht="15.75">
      <c r="A67" s="161"/>
      <c r="B67" s="162"/>
      <c r="C67" s="162"/>
      <c r="D67" s="196"/>
      <c r="E67" s="196"/>
      <c r="F67" s="196"/>
      <c r="G67" s="196"/>
    </row>
    <row r="68" spans="1:7" ht="15.75">
      <c r="A68" s="161"/>
      <c r="B68" s="162"/>
      <c r="C68" s="162"/>
      <c r="D68" s="196"/>
      <c r="E68" s="196"/>
      <c r="F68" s="196"/>
      <c r="G68" s="196"/>
    </row>
    <row r="69" spans="1:7" ht="15.75">
      <c r="A69" s="161"/>
      <c r="B69" s="162"/>
      <c r="C69" s="162"/>
      <c r="D69" s="196"/>
      <c r="E69" s="196"/>
      <c r="F69" s="196"/>
      <c r="G69" s="196"/>
    </row>
    <row r="70" spans="1:7" ht="15.75">
      <c r="A70" s="161"/>
      <c r="B70" s="162"/>
      <c r="C70" s="162"/>
      <c r="D70" s="196"/>
      <c r="E70" s="196"/>
      <c r="F70" s="196"/>
      <c r="G70" s="196"/>
    </row>
    <row r="71" spans="1:7" ht="15.75">
      <c r="A71" s="161"/>
      <c r="B71" s="162"/>
      <c r="C71" s="162"/>
      <c r="D71" s="196"/>
      <c r="E71" s="196"/>
      <c r="F71" s="196"/>
      <c r="G71" s="196"/>
    </row>
    <row r="72" spans="1:7" ht="15.75">
      <c r="A72" s="161"/>
      <c r="B72" s="162"/>
      <c r="C72" s="162"/>
      <c r="D72" s="196"/>
      <c r="E72" s="196"/>
      <c r="F72" s="196"/>
      <c r="G72" s="196"/>
    </row>
    <row r="73" spans="1:7" ht="15.75">
      <c r="A73" s="161"/>
      <c r="B73" s="162"/>
      <c r="C73" s="162"/>
      <c r="D73" s="196"/>
      <c r="E73" s="196"/>
      <c r="F73" s="196"/>
      <c r="G73" s="196"/>
    </row>
    <row r="74" spans="1:7" ht="15.75">
      <c r="A74" s="161"/>
      <c r="B74" s="162"/>
      <c r="C74" s="162"/>
      <c r="D74" s="196"/>
      <c r="E74" s="196"/>
      <c r="F74" s="196"/>
      <c r="G74" s="196"/>
    </row>
    <row r="75" spans="1:7" ht="15.75">
      <c r="A75" s="161"/>
      <c r="B75" s="162"/>
      <c r="C75" s="162"/>
      <c r="D75" s="196"/>
      <c r="E75" s="196"/>
      <c r="F75" s="196"/>
      <c r="G75" s="196"/>
    </row>
    <row r="76" spans="1:7" ht="15.75">
      <c r="A76" s="161"/>
      <c r="B76" s="162"/>
      <c r="C76" s="162"/>
      <c r="D76" s="196"/>
      <c r="E76" s="196"/>
      <c r="F76" s="196"/>
      <c r="G76" s="196"/>
    </row>
    <row r="77" spans="1:7" ht="15.75">
      <c r="A77" s="161"/>
      <c r="B77" s="162"/>
      <c r="C77" s="162"/>
      <c r="D77" s="196"/>
      <c r="E77" s="196"/>
      <c r="F77" s="196"/>
      <c r="G77" s="196"/>
    </row>
    <row r="78" spans="1:7" ht="15.75">
      <c r="A78" s="161"/>
      <c r="B78" s="162"/>
      <c r="C78" s="162"/>
      <c r="D78" s="196"/>
      <c r="E78" s="196"/>
      <c r="F78" s="196"/>
      <c r="G78" s="196"/>
    </row>
    <row r="79" spans="1:7" ht="15.75">
      <c r="A79" s="161"/>
      <c r="B79" s="162"/>
      <c r="C79" s="162"/>
      <c r="D79" s="196"/>
      <c r="E79" s="196"/>
      <c r="F79" s="196"/>
      <c r="G79" s="196"/>
    </row>
    <row r="80" spans="1:7" ht="15.75">
      <c r="A80" s="161"/>
      <c r="B80" s="162"/>
      <c r="C80" s="162"/>
      <c r="D80" s="196"/>
      <c r="E80" s="196"/>
      <c r="F80" s="196"/>
      <c r="G80" s="196"/>
    </row>
    <row r="81" spans="1:7" ht="15.75">
      <c r="A81" s="161"/>
      <c r="B81" s="162"/>
      <c r="C81" s="162"/>
      <c r="D81" s="196"/>
      <c r="E81" s="196"/>
      <c r="F81" s="196"/>
      <c r="G81" s="196"/>
    </row>
    <row r="82" spans="1:7" ht="15.75">
      <c r="A82" s="161"/>
      <c r="B82" s="162"/>
      <c r="C82" s="162"/>
      <c r="D82" s="196"/>
      <c r="E82" s="196"/>
      <c r="F82" s="196"/>
      <c r="G82" s="196"/>
    </row>
    <row r="83" spans="1:7" ht="15.75">
      <c r="A83" s="161"/>
      <c r="B83" s="162"/>
      <c r="C83" s="162"/>
      <c r="D83" s="196"/>
      <c r="E83" s="196"/>
      <c r="F83" s="196"/>
      <c r="G83" s="196"/>
    </row>
    <row r="84" spans="1:7" ht="15.75">
      <c r="A84" s="161"/>
      <c r="B84" s="162"/>
      <c r="C84" s="162"/>
      <c r="D84" s="196"/>
      <c r="E84" s="196"/>
      <c r="F84" s="196"/>
      <c r="G84" s="196"/>
    </row>
    <row r="85" spans="1:7" ht="15.75">
      <c r="A85" s="161"/>
      <c r="B85" s="162"/>
      <c r="C85" s="162"/>
      <c r="D85" s="196"/>
      <c r="E85" s="196"/>
      <c r="F85" s="196"/>
      <c r="G85" s="196"/>
    </row>
    <row r="86" spans="1:7" ht="15.75">
      <c r="A86" s="161"/>
      <c r="B86" s="162"/>
      <c r="C86" s="162"/>
      <c r="D86" s="196"/>
      <c r="E86" s="196"/>
      <c r="F86" s="196"/>
      <c r="G86" s="196"/>
    </row>
    <row r="87" spans="1:7" ht="15.75">
      <c r="A87" s="161"/>
      <c r="B87" s="162"/>
      <c r="C87" s="162"/>
      <c r="D87" s="196"/>
      <c r="E87" s="196"/>
      <c r="F87" s="196"/>
      <c r="G87" s="196"/>
    </row>
    <row r="88" spans="1:7" ht="15.75">
      <c r="A88" s="161"/>
      <c r="B88" s="162"/>
      <c r="C88" s="162"/>
      <c r="D88" s="196"/>
      <c r="E88" s="196"/>
      <c r="F88" s="196"/>
      <c r="G88" s="196"/>
    </row>
    <row r="89" spans="1:7" ht="15.75">
      <c r="A89" s="161"/>
      <c r="B89" s="162"/>
      <c r="C89" s="162"/>
      <c r="D89" s="196"/>
      <c r="E89" s="196"/>
      <c r="F89" s="196"/>
      <c r="G89" s="196"/>
    </row>
    <row r="90" spans="1:7" ht="15.75">
      <c r="A90" s="161"/>
      <c r="B90" s="162"/>
      <c r="C90" s="162"/>
      <c r="D90" s="196"/>
      <c r="E90" s="196"/>
      <c r="F90" s="196"/>
      <c r="G90" s="196"/>
    </row>
    <row r="91" spans="1:7" ht="15.75">
      <c r="A91" s="161"/>
      <c r="B91" s="162"/>
      <c r="C91" s="162"/>
      <c r="D91" s="196"/>
      <c r="E91" s="196"/>
      <c r="F91" s="196"/>
      <c r="G91" s="196"/>
    </row>
    <row r="92" spans="1:7" ht="15.75">
      <c r="A92" s="161"/>
      <c r="B92" s="162"/>
      <c r="C92" s="162"/>
      <c r="D92" s="196"/>
      <c r="E92" s="196"/>
      <c r="F92" s="196"/>
      <c r="G92" s="196"/>
    </row>
    <row r="93" spans="1:7" ht="15.75">
      <c r="A93" s="161"/>
      <c r="B93" s="162"/>
      <c r="C93" s="162"/>
      <c r="D93" s="196"/>
      <c r="E93" s="196"/>
      <c r="F93" s="196"/>
      <c r="G93" s="196"/>
    </row>
    <row r="94" spans="1:7" ht="15.75">
      <c r="A94" s="161"/>
      <c r="B94" s="162"/>
      <c r="C94" s="162"/>
      <c r="D94" s="196"/>
      <c r="E94" s="196"/>
      <c r="F94" s="196"/>
      <c r="G94" s="196"/>
    </row>
    <row r="95" spans="1:7" ht="15.75">
      <c r="A95" s="161"/>
      <c r="B95" s="162"/>
      <c r="C95" s="162"/>
      <c r="D95" s="196"/>
      <c r="E95" s="196"/>
      <c r="F95" s="196"/>
      <c r="G95" s="196"/>
    </row>
    <row r="96" spans="1:7" ht="15.75">
      <c r="A96" s="161"/>
      <c r="B96" s="162"/>
      <c r="C96" s="162"/>
      <c r="D96" s="196"/>
      <c r="E96" s="196"/>
      <c r="F96" s="196"/>
      <c r="G96" s="196"/>
    </row>
    <row r="97" spans="1:7" ht="15.75">
      <c r="A97" s="161"/>
      <c r="B97" s="162"/>
      <c r="C97" s="162"/>
      <c r="D97" s="196"/>
      <c r="E97" s="196"/>
      <c r="F97" s="196"/>
      <c r="G97" s="196"/>
    </row>
    <row r="98" spans="1:7" ht="15.75">
      <c r="A98" s="161"/>
      <c r="B98" s="162"/>
      <c r="C98" s="162"/>
      <c r="D98" s="196"/>
      <c r="E98" s="196"/>
      <c r="F98" s="196"/>
      <c r="G98" s="196"/>
    </row>
    <row r="99" spans="1:7" ht="15.75">
      <c r="A99" s="161"/>
      <c r="B99" s="162"/>
      <c r="C99" s="162"/>
      <c r="D99" s="196"/>
      <c r="E99" s="196"/>
      <c r="F99" s="196"/>
      <c r="G99" s="196"/>
    </row>
    <row r="100" spans="1:7" ht="15.75">
      <c r="A100" s="161"/>
      <c r="B100" s="162"/>
      <c r="C100" s="162"/>
      <c r="D100" s="196"/>
      <c r="E100" s="196"/>
      <c r="F100" s="196"/>
      <c r="G100" s="196"/>
    </row>
    <row r="101" spans="1:7" ht="15.75">
      <c r="A101" s="161"/>
      <c r="B101" s="162"/>
      <c r="C101" s="162"/>
      <c r="D101" s="196"/>
      <c r="E101" s="196"/>
      <c r="F101" s="196"/>
      <c r="G101" s="196"/>
    </row>
    <row r="102" spans="1:7" ht="15.75">
      <c r="A102" s="161"/>
      <c r="B102" s="162"/>
      <c r="C102" s="162"/>
      <c r="D102" s="196"/>
      <c r="E102" s="196"/>
      <c r="F102" s="196"/>
      <c r="G102" s="196"/>
    </row>
    <row r="103" spans="1:7" ht="15.75">
      <c r="A103" s="161"/>
      <c r="B103" s="162"/>
      <c r="C103" s="162"/>
      <c r="D103" s="196"/>
      <c r="E103" s="196"/>
      <c r="F103" s="196"/>
      <c r="G103" s="196"/>
    </row>
    <row r="104" spans="1:7" ht="15.75">
      <c r="A104" s="161"/>
      <c r="B104" s="162"/>
      <c r="C104" s="162"/>
      <c r="D104" s="196"/>
      <c r="E104" s="196"/>
      <c r="F104" s="196"/>
      <c r="G104" s="196"/>
    </row>
    <row r="105" spans="1:7" ht="15.75">
      <c r="A105" s="161"/>
      <c r="B105" s="162"/>
      <c r="C105" s="162"/>
      <c r="D105" s="196"/>
      <c r="E105" s="196"/>
      <c r="F105" s="196"/>
      <c r="G105" s="196"/>
    </row>
    <row r="106" spans="1:7" ht="15.75">
      <c r="A106" s="161"/>
      <c r="B106" s="162"/>
      <c r="C106" s="162"/>
      <c r="D106" s="196"/>
      <c r="E106" s="196"/>
      <c r="F106" s="196"/>
      <c r="G106" s="196"/>
    </row>
    <row r="107" spans="1:7" ht="15.75">
      <c r="A107" s="161"/>
      <c r="B107" s="162"/>
      <c r="C107" s="162"/>
      <c r="D107" s="196"/>
      <c r="E107" s="196"/>
      <c r="F107" s="196"/>
      <c r="G107" s="196"/>
    </row>
    <row r="108" spans="1:7" ht="15.75">
      <c r="A108" s="161"/>
      <c r="B108" s="162"/>
      <c r="C108" s="162"/>
      <c r="D108" s="196"/>
      <c r="E108" s="196"/>
      <c r="F108" s="196"/>
      <c r="G108" s="196"/>
    </row>
    <row r="109" spans="1:7" ht="15.75">
      <c r="A109" s="161"/>
      <c r="B109" s="162"/>
      <c r="C109" s="162"/>
      <c r="D109" s="196"/>
      <c r="E109" s="196"/>
      <c r="F109" s="196"/>
      <c r="G109" s="196"/>
    </row>
    <row r="110" spans="1:7" ht="15.75">
      <c r="A110" s="161"/>
      <c r="B110" s="162"/>
      <c r="C110" s="162"/>
      <c r="D110" s="196"/>
      <c r="E110" s="196"/>
      <c r="F110" s="196"/>
      <c r="G110" s="196"/>
    </row>
    <row r="111" spans="1:7" ht="15.75">
      <c r="A111" s="161"/>
      <c r="B111" s="162"/>
      <c r="C111" s="162"/>
      <c r="D111" s="196"/>
      <c r="E111" s="196"/>
      <c r="F111" s="196"/>
      <c r="G111" s="196"/>
    </row>
    <row r="112" spans="1:7" ht="15.75">
      <c r="A112" s="161"/>
      <c r="B112" s="162"/>
      <c r="C112" s="162"/>
      <c r="D112" s="196"/>
      <c r="E112" s="196"/>
      <c r="F112" s="196"/>
      <c r="G112" s="196"/>
    </row>
    <row r="113" spans="1:7" ht="15.75">
      <c r="A113" s="161"/>
      <c r="B113" s="162"/>
      <c r="C113" s="162"/>
      <c r="D113" s="196"/>
      <c r="E113" s="196"/>
      <c r="F113" s="196"/>
      <c r="G113" s="196"/>
    </row>
    <row r="114" spans="1:7" ht="15.75">
      <c r="A114" s="161"/>
      <c r="B114" s="162"/>
      <c r="C114" s="162"/>
      <c r="D114" s="196"/>
      <c r="E114" s="196"/>
      <c r="F114" s="196"/>
      <c r="G114" s="196"/>
    </row>
    <row r="115" spans="1:7" ht="15.75">
      <c r="A115" s="161"/>
      <c r="B115" s="162"/>
      <c r="C115" s="162"/>
      <c r="D115" s="196"/>
      <c r="E115" s="196"/>
      <c r="F115" s="196"/>
      <c r="G115" s="196"/>
    </row>
    <row r="116" spans="1:7" ht="15.75">
      <c r="A116" s="161"/>
      <c r="B116" s="162"/>
      <c r="C116" s="162"/>
      <c r="D116" s="196"/>
      <c r="E116" s="196"/>
      <c r="F116" s="196"/>
      <c r="G116" s="196"/>
    </row>
    <row r="117" spans="1:7" ht="15.75">
      <c r="A117" s="161"/>
      <c r="B117" s="162"/>
      <c r="C117" s="162"/>
      <c r="D117" s="196"/>
      <c r="E117" s="196"/>
      <c r="F117" s="196"/>
      <c r="G117" s="196"/>
    </row>
    <row r="118" spans="1:7" ht="15.75">
      <c r="A118" s="161"/>
      <c r="B118" s="162"/>
      <c r="C118" s="162"/>
      <c r="D118" s="196"/>
      <c r="E118" s="196"/>
      <c r="F118" s="196"/>
      <c r="G118" s="196"/>
    </row>
    <row r="119" spans="1:7" ht="15.75">
      <c r="A119" s="161"/>
      <c r="B119" s="162"/>
      <c r="C119" s="162"/>
      <c r="D119" s="196"/>
      <c r="E119" s="196"/>
      <c r="F119" s="196"/>
      <c r="G119" s="196"/>
    </row>
    <row r="120" spans="1:7" ht="15.75">
      <c r="A120" s="161"/>
      <c r="B120" s="162"/>
      <c r="C120" s="162"/>
      <c r="D120" s="196"/>
      <c r="E120" s="196"/>
      <c r="F120" s="196"/>
      <c r="G120" s="196"/>
    </row>
    <row r="121" spans="1:7" ht="15.75">
      <c r="A121" s="161"/>
      <c r="B121" s="162"/>
      <c r="C121" s="162"/>
      <c r="D121" s="196"/>
      <c r="E121" s="196"/>
      <c r="F121" s="196"/>
      <c r="G121" s="196"/>
    </row>
    <row r="122" spans="1:7" ht="15.75">
      <c r="A122" s="161"/>
      <c r="B122" s="162"/>
      <c r="C122" s="162"/>
      <c r="D122" s="196"/>
      <c r="E122" s="196"/>
      <c r="F122" s="196"/>
      <c r="G122" s="196"/>
    </row>
    <row r="123" spans="1:7" ht="15.75">
      <c r="A123" s="161"/>
      <c r="B123" s="162"/>
      <c r="C123" s="162"/>
      <c r="D123" s="196"/>
      <c r="E123" s="196"/>
      <c r="F123" s="196"/>
      <c r="G123" s="196"/>
    </row>
    <row r="124" spans="1:7" ht="15.75">
      <c r="A124" s="161"/>
      <c r="B124" s="162"/>
      <c r="C124" s="162"/>
      <c r="D124" s="196"/>
      <c r="E124" s="196"/>
      <c r="F124" s="196"/>
      <c r="G124" s="196"/>
    </row>
    <row r="125" spans="1:7" ht="15.75">
      <c r="A125" s="161"/>
      <c r="B125" s="162"/>
      <c r="C125" s="162"/>
      <c r="D125" s="196"/>
      <c r="E125" s="196"/>
      <c r="F125" s="196"/>
      <c r="G125" s="196"/>
    </row>
    <row r="126" spans="1:7" ht="15.75">
      <c r="A126" s="161"/>
      <c r="B126" s="162"/>
      <c r="C126" s="162"/>
      <c r="D126" s="196"/>
      <c r="E126" s="196"/>
      <c r="F126" s="196"/>
      <c r="G126" s="196"/>
    </row>
    <row r="127" spans="1:7" ht="15.75">
      <c r="A127" s="161"/>
      <c r="B127" s="162"/>
      <c r="C127" s="162"/>
      <c r="D127" s="196"/>
      <c r="E127" s="196"/>
      <c r="F127" s="196"/>
      <c r="G127" s="196"/>
    </row>
    <row r="128" spans="1:7" ht="15.75">
      <c r="A128" s="161"/>
      <c r="B128" s="162"/>
      <c r="C128" s="162"/>
      <c r="D128" s="196"/>
      <c r="E128" s="196"/>
      <c r="F128" s="196"/>
      <c r="G128" s="196"/>
    </row>
    <row r="129" spans="1:7" ht="15.75">
      <c r="A129" s="161"/>
      <c r="B129" s="162"/>
      <c r="C129" s="162"/>
      <c r="D129" s="196"/>
      <c r="E129" s="196"/>
      <c r="F129" s="196"/>
      <c r="G129" s="196"/>
    </row>
    <row r="130" spans="1:7" ht="15.75">
      <c r="A130" s="161"/>
      <c r="B130" s="162"/>
      <c r="C130" s="162"/>
      <c r="D130" s="196"/>
      <c r="E130" s="196"/>
      <c r="F130" s="196"/>
      <c r="G130" s="196"/>
    </row>
    <row r="131" spans="1:7" ht="15.75">
      <c r="A131" s="161"/>
      <c r="B131" s="162"/>
      <c r="C131" s="162"/>
      <c r="D131" s="196"/>
      <c r="E131" s="196"/>
      <c r="F131" s="196"/>
      <c r="G131" s="196"/>
    </row>
    <row r="132" spans="1:7" ht="15.75">
      <c r="A132" s="161"/>
      <c r="B132" s="162"/>
      <c r="C132" s="162"/>
      <c r="D132" s="196"/>
      <c r="E132" s="196"/>
      <c r="F132" s="196"/>
      <c r="G132" s="196"/>
    </row>
    <row r="133" spans="1:7" ht="15.75">
      <c r="A133" s="161"/>
      <c r="B133" s="162"/>
      <c r="C133" s="162"/>
      <c r="D133" s="196"/>
      <c r="E133" s="196"/>
      <c r="F133" s="196"/>
      <c r="G133" s="196"/>
    </row>
    <row r="134" spans="1:7" ht="15.75">
      <c r="A134" s="161"/>
      <c r="B134" s="162"/>
      <c r="C134" s="162"/>
      <c r="D134" s="196"/>
      <c r="E134" s="196"/>
      <c r="F134" s="196"/>
      <c r="G134" s="196"/>
    </row>
    <row r="135" spans="1:7" ht="15.75">
      <c r="A135" s="161"/>
      <c r="B135" s="162"/>
      <c r="C135" s="162"/>
      <c r="D135" s="196"/>
      <c r="E135" s="196"/>
      <c r="F135" s="196"/>
      <c r="G135" s="196"/>
    </row>
    <row r="136" spans="1:7" ht="15.75">
      <c r="A136" s="161"/>
      <c r="B136" s="162"/>
      <c r="C136" s="162"/>
      <c r="D136" s="196"/>
      <c r="E136" s="196"/>
      <c r="F136" s="196"/>
      <c r="G136" s="196"/>
    </row>
    <row r="137" spans="1:7" ht="15.75">
      <c r="A137" s="161"/>
      <c r="B137" s="162"/>
      <c r="C137" s="162"/>
      <c r="D137" s="196"/>
      <c r="E137" s="196"/>
      <c r="F137" s="196"/>
      <c r="G137" s="196"/>
    </row>
    <row r="138" spans="1:7" ht="15.75">
      <c r="A138" s="161"/>
      <c r="B138" s="162"/>
      <c r="C138" s="162"/>
      <c r="D138" s="196"/>
      <c r="E138" s="196"/>
      <c r="F138" s="196"/>
      <c r="G138" s="196"/>
    </row>
    <row r="139" spans="1:7" ht="15.75">
      <c r="A139" s="161"/>
      <c r="B139" s="162"/>
      <c r="C139" s="162"/>
      <c r="D139" s="196"/>
      <c r="E139" s="196"/>
      <c r="F139" s="196"/>
      <c r="G139" s="196"/>
    </row>
    <row r="140" spans="1:7" ht="15.75">
      <c r="A140" s="161"/>
      <c r="B140" s="162"/>
      <c r="C140" s="162"/>
      <c r="D140" s="196"/>
      <c r="E140" s="196"/>
      <c r="F140" s="196"/>
      <c r="G140" s="196"/>
    </row>
    <row r="141" spans="1:7" ht="15.75">
      <c r="A141" s="161"/>
      <c r="B141" s="162"/>
      <c r="C141" s="162"/>
      <c r="D141" s="196"/>
      <c r="E141" s="196"/>
      <c r="F141" s="196"/>
      <c r="G141" s="196"/>
    </row>
    <row r="142" spans="1:7" ht="15.75">
      <c r="A142" s="161"/>
      <c r="B142" s="162"/>
      <c r="C142" s="162"/>
      <c r="D142" s="196"/>
      <c r="E142" s="196"/>
      <c r="F142" s="196"/>
      <c r="G142" s="196"/>
    </row>
    <row r="143" spans="1:7" ht="15.75">
      <c r="A143" s="161"/>
      <c r="B143" s="162"/>
      <c r="C143" s="162"/>
      <c r="D143" s="196"/>
      <c r="E143" s="196"/>
      <c r="F143" s="196"/>
      <c r="G143" s="196"/>
    </row>
    <row r="144" spans="1:7" ht="15.75">
      <c r="A144" s="161"/>
      <c r="B144" s="162"/>
      <c r="C144" s="162"/>
      <c r="D144" s="196"/>
      <c r="E144" s="196"/>
      <c r="F144" s="196"/>
      <c r="G144" s="196"/>
    </row>
    <row r="145" spans="1:7" ht="15.75">
      <c r="A145" s="161"/>
      <c r="B145" s="162"/>
      <c r="C145" s="162"/>
      <c r="D145" s="196"/>
      <c r="E145" s="196"/>
      <c r="F145" s="196"/>
      <c r="G145" s="196"/>
    </row>
    <row r="146" spans="1:7" ht="15.75">
      <c r="A146" s="161"/>
      <c r="B146" s="162"/>
      <c r="C146" s="162"/>
      <c r="D146" s="196"/>
      <c r="E146" s="196"/>
      <c r="F146" s="196"/>
      <c r="G146" s="196"/>
    </row>
    <row r="147" spans="1:7" ht="15.75">
      <c r="A147" s="161"/>
      <c r="B147" s="162"/>
      <c r="C147" s="162"/>
      <c r="D147" s="196"/>
      <c r="E147" s="196"/>
      <c r="F147" s="196"/>
      <c r="G147" s="196"/>
    </row>
    <row r="148" spans="1:7" ht="15.75">
      <c r="A148" s="161"/>
      <c r="B148" s="162"/>
      <c r="C148" s="162"/>
      <c r="D148" s="196"/>
      <c r="E148" s="196"/>
      <c r="F148" s="196"/>
      <c r="G148" s="196"/>
    </row>
    <row r="149" spans="1:7" ht="15.75">
      <c r="A149" s="161"/>
      <c r="B149" s="162"/>
      <c r="C149" s="162"/>
      <c r="D149" s="196"/>
      <c r="E149" s="196"/>
      <c r="F149" s="196"/>
      <c r="G149" s="196"/>
    </row>
    <row r="150" spans="1:7" ht="15.75">
      <c r="A150" s="161"/>
      <c r="B150" s="162"/>
      <c r="C150" s="162"/>
      <c r="D150" s="196"/>
      <c r="E150" s="196"/>
      <c r="F150" s="196"/>
      <c r="G150" s="196"/>
    </row>
    <row r="151" spans="1:7" ht="15.75">
      <c r="A151" s="161"/>
      <c r="B151" s="162"/>
      <c r="C151" s="162"/>
      <c r="D151" s="196"/>
      <c r="E151" s="196"/>
      <c r="F151" s="196"/>
      <c r="G151" s="196"/>
    </row>
    <row r="152" spans="1:7" ht="15.75">
      <c r="A152" s="161"/>
      <c r="B152" s="162"/>
      <c r="C152" s="162"/>
      <c r="D152" s="196"/>
      <c r="E152" s="196"/>
      <c r="F152" s="196"/>
      <c r="G152" s="196"/>
    </row>
    <row r="153" spans="1:7" ht="15.75">
      <c r="A153" s="161"/>
      <c r="B153" s="162"/>
      <c r="C153" s="162"/>
      <c r="D153" s="196"/>
      <c r="E153" s="196"/>
      <c r="F153" s="196"/>
      <c r="G153" s="196"/>
    </row>
    <row r="154" spans="1:7" ht="15.75">
      <c r="A154" s="161"/>
      <c r="B154" s="162"/>
      <c r="C154" s="162"/>
      <c r="D154" s="196"/>
      <c r="E154" s="196"/>
      <c r="F154" s="196"/>
      <c r="G154" s="196"/>
    </row>
    <row r="155" spans="1:7" ht="15.75">
      <c r="A155" s="161"/>
      <c r="B155" s="162"/>
      <c r="C155" s="162"/>
      <c r="D155" s="196"/>
      <c r="E155" s="196"/>
      <c r="F155" s="196"/>
      <c r="G155" s="196"/>
    </row>
    <row r="156" spans="1:7" ht="15.75">
      <c r="A156" s="161"/>
      <c r="B156" s="162"/>
      <c r="C156" s="162"/>
      <c r="D156" s="196"/>
      <c r="E156" s="196"/>
      <c r="F156" s="196"/>
      <c r="G156" s="196"/>
    </row>
    <row r="157" spans="1:7" ht="15.75">
      <c r="A157" s="161"/>
      <c r="B157" s="162"/>
      <c r="C157" s="162"/>
      <c r="D157" s="196"/>
      <c r="E157" s="196"/>
      <c r="F157" s="196"/>
      <c r="G157" s="196"/>
    </row>
    <row r="158" spans="1:7" ht="15.75">
      <c r="A158" s="161"/>
      <c r="B158" s="162"/>
      <c r="C158" s="162"/>
      <c r="D158" s="196"/>
      <c r="E158" s="196"/>
      <c r="F158" s="196"/>
      <c r="G158" s="196"/>
    </row>
    <row r="159" spans="1:7" ht="15.75">
      <c r="A159" s="161"/>
      <c r="B159" s="162"/>
      <c r="C159" s="162"/>
      <c r="D159" s="196"/>
      <c r="E159" s="196"/>
      <c r="F159" s="196"/>
      <c r="G159" s="196"/>
    </row>
    <row r="160" spans="1:7" ht="15.75">
      <c r="A160" s="161"/>
      <c r="B160" s="162"/>
      <c r="C160" s="162"/>
      <c r="D160" s="196"/>
      <c r="E160" s="196"/>
      <c r="F160" s="196"/>
      <c r="G160" s="196"/>
    </row>
    <row r="161" spans="1:7" ht="15.75">
      <c r="A161" s="161"/>
      <c r="B161" s="162"/>
      <c r="C161" s="162"/>
      <c r="D161" s="196"/>
      <c r="E161" s="196"/>
      <c r="F161" s="196"/>
      <c r="G161" s="196"/>
    </row>
    <row r="162" spans="1:7" ht="15.75">
      <c r="A162" s="161"/>
      <c r="B162" s="162"/>
      <c r="C162" s="162"/>
      <c r="D162" s="196"/>
      <c r="E162" s="196"/>
      <c r="F162" s="196"/>
      <c r="G162" s="196"/>
    </row>
    <row r="163" spans="1:7" ht="15.75">
      <c r="A163" s="161"/>
      <c r="B163" s="162"/>
      <c r="C163" s="162"/>
      <c r="D163" s="196"/>
      <c r="E163" s="196"/>
      <c r="F163" s="196"/>
      <c r="G163" s="196"/>
    </row>
    <row r="164" spans="1:7" ht="15.75">
      <c r="A164" s="161"/>
      <c r="B164" s="162"/>
      <c r="C164" s="162"/>
      <c r="D164" s="196"/>
      <c r="E164" s="196"/>
      <c r="F164" s="196"/>
      <c r="G164" s="196"/>
    </row>
    <row r="165" spans="1:7" ht="15.75">
      <c r="A165" s="161"/>
      <c r="B165" s="162"/>
      <c r="C165" s="162"/>
      <c r="D165" s="196"/>
      <c r="E165" s="196"/>
      <c r="F165" s="196"/>
      <c r="G165" s="196"/>
    </row>
    <row r="166" spans="1:7" ht="15.75">
      <c r="A166" s="161"/>
      <c r="B166" s="162"/>
      <c r="C166" s="162"/>
      <c r="D166" s="196"/>
      <c r="E166" s="196"/>
      <c r="F166" s="196"/>
      <c r="G166" s="196"/>
    </row>
    <row r="167" spans="1:7" ht="15.75">
      <c r="A167" s="161"/>
      <c r="B167" s="162"/>
      <c r="C167" s="162"/>
      <c r="D167" s="196"/>
      <c r="E167" s="196"/>
      <c r="F167" s="196"/>
      <c r="G167" s="196"/>
    </row>
    <row r="168" spans="1:7" ht="15.75">
      <c r="A168" s="161"/>
      <c r="B168" s="162"/>
      <c r="C168" s="162"/>
      <c r="D168" s="196"/>
      <c r="E168" s="196"/>
      <c r="F168" s="196"/>
      <c r="G168" s="196"/>
    </row>
    <row r="169" spans="1:7" ht="15.75">
      <c r="A169" s="161"/>
      <c r="B169" s="162"/>
      <c r="C169" s="162"/>
      <c r="D169" s="196"/>
      <c r="E169" s="196"/>
      <c r="F169" s="196"/>
      <c r="G169" s="196"/>
    </row>
    <row r="170" spans="1:7" ht="15.75">
      <c r="A170" s="161"/>
      <c r="B170" s="162"/>
      <c r="C170" s="162"/>
      <c r="D170" s="196"/>
      <c r="E170" s="196"/>
      <c r="F170" s="196"/>
      <c r="G170" s="196"/>
    </row>
    <row r="171" spans="1:7" ht="15.75">
      <c r="A171" s="161"/>
      <c r="B171" s="162"/>
      <c r="C171" s="162"/>
      <c r="D171" s="196"/>
      <c r="E171" s="196"/>
      <c r="F171" s="196"/>
      <c r="G171" s="196"/>
    </row>
    <row r="172" spans="1:7" ht="15.75">
      <c r="A172" s="161"/>
      <c r="B172" s="162"/>
      <c r="C172" s="162"/>
      <c r="D172" s="196"/>
      <c r="E172" s="196"/>
      <c r="F172" s="196"/>
      <c r="G172" s="196"/>
    </row>
    <row r="173" spans="1:7" ht="15.75">
      <c r="A173" s="161"/>
      <c r="B173" s="162"/>
      <c r="C173" s="162"/>
      <c r="D173" s="196"/>
      <c r="E173" s="196"/>
      <c r="F173" s="196"/>
      <c r="G173" s="196"/>
    </row>
    <row r="174" spans="1:7" ht="15.75">
      <c r="A174" s="161"/>
      <c r="B174" s="162"/>
      <c r="C174" s="162"/>
      <c r="D174" s="196"/>
      <c r="E174" s="196"/>
      <c r="F174" s="196"/>
      <c r="G174" s="196"/>
    </row>
    <row r="175" spans="1:7" ht="15.75">
      <c r="A175" s="161"/>
      <c r="B175" s="162"/>
      <c r="C175" s="162"/>
      <c r="D175" s="196"/>
      <c r="E175" s="196"/>
      <c r="F175" s="196"/>
      <c r="G175" s="196"/>
    </row>
    <row r="176" spans="1:7" ht="15.75">
      <c r="A176" s="161"/>
      <c r="B176" s="162"/>
      <c r="C176" s="162"/>
      <c r="D176" s="196"/>
      <c r="E176" s="196"/>
      <c r="F176" s="196"/>
      <c r="G176" s="196"/>
    </row>
    <row r="177" spans="1:7" ht="15.75">
      <c r="A177" s="161"/>
      <c r="B177" s="162"/>
      <c r="C177" s="162"/>
      <c r="D177" s="196"/>
      <c r="E177" s="196"/>
      <c r="F177" s="196"/>
      <c r="G177" s="196"/>
    </row>
    <row r="178" spans="1:7" ht="15.75">
      <c r="A178" s="161"/>
      <c r="B178" s="162"/>
      <c r="C178" s="162"/>
      <c r="D178" s="196"/>
      <c r="E178" s="196"/>
      <c r="F178" s="196"/>
      <c r="G178" s="196"/>
    </row>
    <row r="179" spans="1:7" ht="15.75">
      <c r="A179" s="161"/>
      <c r="B179" s="162"/>
      <c r="C179" s="162"/>
      <c r="D179" s="196"/>
      <c r="E179" s="196"/>
      <c r="F179" s="196"/>
      <c r="G179" s="196"/>
    </row>
    <row r="180" spans="1:7" ht="15.75">
      <c r="A180" s="161"/>
      <c r="B180" s="162"/>
      <c r="C180" s="162"/>
      <c r="D180" s="196"/>
      <c r="E180" s="196"/>
      <c r="F180" s="196"/>
      <c r="G180" s="196"/>
    </row>
    <row r="181" spans="1:7" ht="15.75">
      <c r="A181" s="161"/>
      <c r="B181" s="162"/>
      <c r="C181" s="162"/>
      <c r="D181" s="196"/>
      <c r="E181" s="196"/>
      <c r="F181" s="196"/>
      <c r="G181" s="196"/>
    </row>
    <row r="182" spans="1:7" ht="15.75">
      <c r="A182" s="161"/>
      <c r="B182" s="162"/>
      <c r="C182" s="162"/>
      <c r="D182" s="196"/>
      <c r="E182" s="196"/>
      <c r="F182" s="196"/>
      <c r="G182" s="196"/>
    </row>
    <row r="183" spans="1:7" ht="15.75">
      <c r="A183" s="161"/>
      <c r="B183" s="162"/>
      <c r="C183" s="162"/>
      <c r="D183" s="196"/>
      <c r="E183" s="196"/>
      <c r="F183" s="196"/>
      <c r="G183" s="196"/>
    </row>
    <row r="184" spans="1:7" ht="15.75">
      <c r="A184" s="161"/>
      <c r="B184" s="162"/>
      <c r="C184" s="162"/>
      <c r="D184" s="196"/>
      <c r="E184" s="196"/>
      <c r="F184" s="196"/>
      <c r="G184" s="196"/>
    </row>
    <row r="185" spans="1:7" ht="15.75">
      <c r="A185" s="161"/>
      <c r="B185" s="162"/>
      <c r="C185" s="162"/>
      <c r="D185" s="196"/>
      <c r="E185" s="196"/>
      <c r="F185" s="196"/>
      <c r="G185" s="196"/>
    </row>
    <row r="186" spans="1:7" ht="15.75">
      <c r="A186" s="161"/>
      <c r="B186" s="162"/>
      <c r="C186" s="162"/>
      <c r="D186" s="196"/>
      <c r="E186" s="196"/>
      <c r="F186" s="196"/>
      <c r="G186" s="196"/>
    </row>
    <row r="187" spans="1:7" ht="15.75">
      <c r="A187" s="161"/>
      <c r="B187" s="162"/>
      <c r="C187" s="162"/>
      <c r="D187" s="196"/>
      <c r="E187" s="196"/>
      <c r="F187" s="196"/>
      <c r="G187" s="196"/>
    </row>
    <row r="188" spans="1:7" ht="15.75">
      <c r="A188" s="161"/>
      <c r="B188" s="162"/>
      <c r="C188" s="162"/>
      <c r="D188" s="196"/>
      <c r="E188" s="196"/>
      <c r="F188" s="196"/>
      <c r="G188" s="196"/>
    </row>
    <row r="189" spans="1:7" ht="15.75">
      <c r="A189" s="161"/>
      <c r="B189" s="162"/>
      <c r="C189" s="162"/>
      <c r="D189" s="196"/>
      <c r="E189" s="196"/>
      <c r="F189" s="196"/>
      <c r="G189" s="196"/>
    </row>
    <row r="190" spans="1:7" ht="15.75">
      <c r="A190" s="161"/>
      <c r="B190" s="162"/>
      <c r="C190" s="162"/>
      <c r="D190" s="196"/>
      <c r="E190" s="196"/>
      <c r="F190" s="196"/>
      <c r="G190" s="196"/>
    </row>
    <row r="191" spans="1:7" ht="15.75">
      <c r="A191" s="161"/>
      <c r="B191" s="162"/>
      <c r="C191" s="162"/>
      <c r="D191" s="196"/>
      <c r="E191" s="196"/>
      <c r="F191" s="196"/>
      <c r="G191" s="196"/>
    </row>
    <row r="192" spans="1:7" ht="15.75">
      <c r="A192" s="161"/>
      <c r="B192" s="162"/>
      <c r="C192" s="162"/>
      <c r="D192" s="196"/>
      <c r="E192" s="196"/>
      <c r="F192" s="196"/>
      <c r="G192" s="196"/>
    </row>
    <row r="193" spans="1:7" ht="15.75">
      <c r="A193" s="161"/>
      <c r="B193" s="162"/>
      <c r="C193" s="162"/>
      <c r="D193" s="196"/>
      <c r="E193" s="196"/>
      <c r="F193" s="196"/>
      <c r="G193" s="196"/>
    </row>
    <row r="194" spans="1:7" ht="15.75">
      <c r="A194" s="161"/>
      <c r="B194" s="162"/>
      <c r="C194" s="162"/>
      <c r="D194" s="196"/>
      <c r="E194" s="196"/>
      <c r="F194" s="196"/>
      <c r="G194" s="196"/>
    </row>
    <row r="195" spans="1:7" ht="15.75">
      <c r="A195" s="161"/>
      <c r="B195" s="162"/>
      <c r="C195" s="162"/>
      <c r="D195" s="196"/>
      <c r="E195" s="196"/>
      <c r="F195" s="196"/>
      <c r="G195" s="196"/>
    </row>
    <row r="196" spans="1:7" ht="15.75">
      <c r="A196" s="161"/>
      <c r="B196" s="162"/>
      <c r="C196" s="162"/>
      <c r="D196" s="196"/>
      <c r="E196" s="196"/>
      <c r="F196" s="196"/>
      <c r="G196" s="196"/>
    </row>
    <row r="197" spans="1:7" ht="15.75">
      <c r="A197" s="161"/>
      <c r="B197" s="162"/>
      <c r="C197" s="162"/>
      <c r="D197" s="196"/>
      <c r="E197" s="196"/>
      <c r="F197" s="196"/>
      <c r="G197" s="196"/>
    </row>
    <row r="198" spans="1:7" ht="15.75">
      <c r="A198" s="161"/>
      <c r="B198" s="162"/>
      <c r="C198" s="162"/>
      <c r="D198" s="196"/>
      <c r="E198" s="196"/>
      <c r="F198" s="196"/>
      <c r="G198" s="196"/>
    </row>
    <row r="199" spans="1:7" ht="15.75">
      <c r="A199" s="161"/>
      <c r="B199" s="162"/>
      <c r="C199" s="162"/>
      <c r="D199" s="196"/>
      <c r="E199" s="196"/>
      <c r="F199" s="196"/>
      <c r="G199" s="196"/>
    </row>
    <row r="200" spans="1:7" ht="15.75">
      <c r="A200" s="161"/>
      <c r="B200" s="162"/>
      <c r="C200" s="162"/>
      <c r="D200" s="196"/>
      <c r="E200" s="196"/>
      <c r="F200" s="196"/>
      <c r="G200" s="196"/>
    </row>
    <row r="201" spans="1:7" ht="15.75">
      <c r="A201" s="161"/>
      <c r="B201" s="162"/>
      <c r="C201" s="162"/>
      <c r="D201" s="196"/>
      <c r="E201" s="196"/>
      <c r="F201" s="196"/>
      <c r="G201" s="196"/>
    </row>
    <row r="202" spans="1:7" ht="15.75">
      <c r="A202" s="161"/>
      <c r="B202" s="162"/>
      <c r="C202" s="162"/>
      <c r="D202" s="196"/>
      <c r="E202" s="196"/>
      <c r="F202" s="196"/>
      <c r="G202" s="196"/>
    </row>
    <row r="203" spans="1:7" ht="15.75">
      <c r="A203" s="161"/>
      <c r="B203" s="162"/>
      <c r="C203" s="162"/>
      <c r="D203" s="196"/>
      <c r="E203" s="196"/>
      <c r="F203" s="196"/>
      <c r="G203" s="196"/>
    </row>
    <row r="204" spans="1:7" ht="15.75">
      <c r="A204" s="161"/>
      <c r="B204" s="162"/>
      <c r="C204" s="162"/>
      <c r="D204" s="196"/>
      <c r="E204" s="196"/>
      <c r="F204" s="196"/>
      <c r="G204" s="196"/>
    </row>
    <row r="205" spans="1:7" ht="15.75">
      <c r="A205" s="161"/>
      <c r="B205" s="162"/>
      <c r="C205" s="162"/>
      <c r="D205" s="196"/>
      <c r="E205" s="196"/>
      <c r="F205" s="196"/>
      <c r="G205" s="196"/>
    </row>
    <row r="206" spans="1:7" ht="15.75">
      <c r="A206" s="161"/>
      <c r="B206" s="162"/>
      <c r="C206" s="162"/>
      <c r="D206" s="196"/>
      <c r="E206" s="196"/>
      <c r="F206" s="196"/>
      <c r="G206" s="196"/>
    </row>
    <row r="207" spans="1:7" ht="15.75">
      <c r="A207" s="161"/>
      <c r="B207" s="162"/>
      <c r="C207" s="162"/>
      <c r="D207" s="196"/>
      <c r="E207" s="196"/>
      <c r="F207" s="196"/>
      <c r="G207" s="196"/>
    </row>
    <row r="208" spans="1:7" ht="15.75">
      <c r="A208" s="161"/>
      <c r="B208" s="162"/>
      <c r="C208" s="162"/>
      <c r="D208" s="196"/>
      <c r="E208" s="196"/>
      <c r="F208" s="196"/>
      <c r="G208" s="196"/>
    </row>
    <row r="209" spans="1:7" ht="15.75">
      <c r="A209" s="161"/>
      <c r="B209" s="162"/>
      <c r="C209" s="162"/>
      <c r="D209" s="196"/>
      <c r="E209" s="196"/>
      <c r="F209" s="196"/>
      <c r="G209" s="196"/>
    </row>
    <row r="210" spans="1:7" ht="15.75">
      <c r="A210" s="161"/>
      <c r="B210" s="162"/>
      <c r="C210" s="162"/>
      <c r="D210" s="196"/>
      <c r="E210" s="196"/>
      <c r="F210" s="196"/>
      <c r="G210" s="196"/>
    </row>
    <row r="211" spans="1:7" ht="15.75">
      <c r="A211" s="161"/>
      <c r="B211" s="162"/>
      <c r="C211" s="162"/>
      <c r="D211" s="196"/>
      <c r="E211" s="196"/>
      <c r="F211" s="196"/>
      <c r="G211" s="196"/>
    </row>
    <row r="212" spans="1:7" ht="15.75">
      <c r="A212" s="161"/>
      <c r="B212" s="162"/>
      <c r="C212" s="162"/>
      <c r="D212" s="196"/>
      <c r="E212" s="196"/>
      <c r="F212" s="196"/>
      <c r="G212" s="196"/>
    </row>
    <row r="213" spans="1:7" ht="15.75">
      <c r="A213" s="161"/>
      <c r="B213" s="162"/>
      <c r="C213" s="162"/>
      <c r="D213" s="196"/>
      <c r="E213" s="196"/>
      <c r="F213" s="196"/>
      <c r="G213" s="196"/>
    </row>
    <row r="214" spans="1:7" ht="15.75">
      <c r="A214" s="161"/>
      <c r="B214" s="162"/>
      <c r="C214" s="162"/>
      <c r="D214" s="196"/>
      <c r="E214" s="196"/>
      <c r="F214" s="196"/>
      <c r="G214" s="196"/>
    </row>
    <row r="215" spans="1:7" ht="15.75">
      <c r="A215" s="161"/>
      <c r="B215" s="162"/>
      <c r="C215" s="162"/>
      <c r="D215" s="196"/>
      <c r="E215" s="196"/>
      <c r="F215" s="196"/>
      <c r="G215" s="196"/>
    </row>
    <row r="216" spans="1:7" ht="15.75">
      <c r="A216" s="161"/>
      <c r="B216" s="162"/>
      <c r="C216" s="162"/>
      <c r="D216" s="196"/>
      <c r="E216" s="196"/>
      <c r="F216" s="196"/>
      <c r="G216" s="196"/>
    </row>
    <row r="217" spans="1:7" ht="15.75">
      <c r="A217" s="161"/>
      <c r="B217" s="162"/>
      <c r="C217" s="162"/>
      <c r="D217" s="196"/>
      <c r="E217" s="196"/>
      <c r="F217" s="196"/>
      <c r="G217" s="196"/>
    </row>
    <row r="218" spans="1:7" ht="15.75">
      <c r="A218" s="161"/>
      <c r="B218" s="162"/>
      <c r="C218" s="162"/>
      <c r="D218" s="196"/>
      <c r="E218" s="196"/>
      <c r="F218" s="196"/>
      <c r="G218" s="196"/>
    </row>
    <row r="219" spans="1:7" ht="15.75">
      <c r="A219" s="161"/>
      <c r="B219" s="162"/>
      <c r="C219" s="162"/>
      <c r="D219" s="196"/>
      <c r="E219" s="196"/>
      <c r="F219" s="196"/>
      <c r="G219" s="196"/>
    </row>
    <row r="220" spans="1:7" ht="15.75">
      <c r="A220" s="161"/>
      <c r="B220" s="162"/>
      <c r="C220" s="162"/>
      <c r="D220" s="196"/>
      <c r="E220" s="196"/>
      <c r="F220" s="196"/>
      <c r="G220" s="196"/>
    </row>
    <row r="221" spans="1:7" ht="15.75">
      <c r="A221" s="161"/>
      <c r="B221" s="162"/>
      <c r="C221" s="162"/>
      <c r="D221" s="196"/>
      <c r="E221" s="196"/>
      <c r="F221" s="196"/>
      <c r="G221" s="196"/>
    </row>
    <row r="222" spans="1:7" ht="15.75">
      <c r="A222" s="161"/>
      <c r="B222" s="162"/>
      <c r="C222" s="162"/>
      <c r="D222" s="196"/>
      <c r="E222" s="196"/>
      <c r="F222" s="196"/>
      <c r="G222" s="196"/>
    </row>
    <row r="223" spans="1:7" ht="15.75">
      <c r="A223" s="161"/>
      <c r="B223" s="162"/>
      <c r="C223" s="162"/>
      <c r="D223" s="196"/>
      <c r="E223" s="196"/>
      <c r="F223" s="196"/>
      <c r="G223" s="196"/>
    </row>
    <row r="224" spans="1:7" ht="15.75">
      <c r="A224" s="161"/>
      <c r="B224" s="162"/>
      <c r="C224" s="162"/>
      <c r="D224" s="196"/>
      <c r="E224" s="196"/>
      <c r="F224" s="196"/>
      <c r="G224" s="196"/>
    </row>
    <row r="225" spans="1:7" ht="15.75">
      <c r="A225" s="161"/>
      <c r="B225" s="162"/>
      <c r="C225" s="162"/>
      <c r="D225" s="196"/>
      <c r="E225" s="196"/>
      <c r="F225" s="196"/>
      <c r="G225" s="196"/>
    </row>
    <row r="226" spans="1:7" ht="15.75">
      <c r="A226" s="161"/>
      <c r="B226" s="162"/>
      <c r="C226" s="162"/>
      <c r="D226" s="196"/>
      <c r="E226" s="196"/>
      <c r="F226" s="196"/>
      <c r="G226" s="196"/>
    </row>
    <row r="227" spans="1:7" ht="15.75">
      <c r="A227" s="161"/>
      <c r="B227" s="162"/>
      <c r="C227" s="162"/>
      <c r="D227" s="196"/>
      <c r="E227" s="196"/>
      <c r="F227" s="196"/>
      <c r="G227" s="196"/>
    </row>
    <row r="228" spans="1:7" ht="15.75">
      <c r="A228" s="161"/>
      <c r="B228" s="162"/>
      <c r="C228" s="162"/>
      <c r="D228" s="196"/>
      <c r="E228" s="196"/>
      <c r="F228" s="196"/>
      <c r="G228" s="196"/>
    </row>
    <row r="229" spans="1:7" ht="15.75">
      <c r="A229" s="161"/>
      <c r="B229" s="162"/>
      <c r="C229" s="162"/>
      <c r="D229" s="196"/>
      <c r="E229" s="196"/>
      <c r="F229" s="196"/>
      <c r="G229" s="196"/>
    </row>
    <row r="230" spans="1:7" ht="15.75">
      <c r="A230" s="161"/>
      <c r="B230" s="162"/>
      <c r="C230" s="162"/>
      <c r="D230" s="196"/>
      <c r="E230" s="196"/>
      <c r="F230" s="196"/>
      <c r="G230" s="196"/>
    </row>
    <row r="231" spans="1:7" ht="15.75">
      <c r="A231" s="161"/>
      <c r="B231" s="162"/>
      <c r="C231" s="162"/>
      <c r="D231" s="196"/>
      <c r="E231" s="196"/>
      <c r="F231" s="196"/>
      <c r="G231" s="196"/>
    </row>
    <row r="232" spans="1:7" ht="15.75">
      <c r="A232" s="161"/>
      <c r="B232" s="162"/>
      <c r="C232" s="162"/>
      <c r="D232" s="196"/>
      <c r="E232" s="196"/>
      <c r="F232" s="196"/>
      <c r="G232" s="196"/>
    </row>
    <row r="233" spans="1:7" ht="15.75">
      <c r="A233" s="161"/>
      <c r="B233" s="162"/>
      <c r="C233" s="162"/>
      <c r="D233" s="196"/>
      <c r="E233" s="196"/>
      <c r="F233" s="196"/>
      <c r="G233" s="196"/>
    </row>
    <row r="234" spans="1:7" ht="15.75">
      <c r="A234" s="161"/>
      <c r="B234" s="162"/>
      <c r="C234" s="162"/>
      <c r="D234" s="196"/>
      <c r="E234" s="196"/>
      <c r="F234" s="196"/>
      <c r="G234" s="196"/>
    </row>
    <row r="235" spans="1:7" ht="15.75">
      <c r="A235" s="161"/>
      <c r="B235" s="162"/>
      <c r="C235" s="162"/>
      <c r="D235" s="196"/>
      <c r="E235" s="196"/>
      <c r="F235" s="196"/>
      <c r="G235" s="196"/>
    </row>
    <row r="236" spans="1:7" ht="15.75">
      <c r="A236" s="161"/>
      <c r="B236" s="162"/>
      <c r="C236" s="162"/>
      <c r="D236" s="196"/>
      <c r="E236" s="196"/>
      <c r="F236" s="196"/>
      <c r="G236" s="196"/>
    </row>
    <row r="237" spans="1:7" ht="15.75">
      <c r="A237" s="161"/>
      <c r="B237" s="162"/>
      <c r="C237" s="162"/>
      <c r="D237" s="196"/>
      <c r="E237" s="196"/>
      <c r="F237" s="196"/>
      <c r="G237" s="196"/>
    </row>
    <row r="238" spans="1:7" ht="15.75">
      <c r="A238" s="161"/>
      <c r="B238" s="162"/>
      <c r="C238" s="162"/>
      <c r="D238" s="196"/>
      <c r="E238" s="196"/>
      <c r="F238" s="196"/>
      <c r="G238" s="196"/>
    </row>
    <row r="239" spans="1:7" ht="15.75">
      <c r="A239" s="161"/>
      <c r="B239" s="162"/>
      <c r="C239" s="162"/>
      <c r="D239" s="196"/>
      <c r="E239" s="196"/>
      <c r="F239" s="196"/>
      <c r="G239" s="196"/>
    </row>
    <row r="240" spans="1:7" ht="15.75">
      <c r="A240" s="161"/>
      <c r="B240" s="162"/>
      <c r="C240" s="162"/>
      <c r="D240" s="196"/>
      <c r="E240" s="196"/>
      <c r="F240" s="196"/>
      <c r="G240" s="196"/>
    </row>
    <row r="241" spans="1:7" ht="15.75">
      <c r="A241" s="161"/>
      <c r="B241" s="162"/>
      <c r="C241" s="162"/>
      <c r="D241" s="196"/>
      <c r="E241" s="196"/>
      <c r="F241" s="196"/>
      <c r="G241" s="196"/>
    </row>
    <row r="242" spans="1:7" ht="15.75">
      <c r="A242" s="161"/>
      <c r="B242" s="162"/>
      <c r="C242" s="162"/>
      <c r="D242" s="196"/>
      <c r="E242" s="196"/>
      <c r="F242" s="196"/>
      <c r="G242" s="196"/>
    </row>
    <row r="243" spans="1:7" ht="15.75">
      <c r="A243" s="161"/>
      <c r="B243" s="162"/>
      <c r="C243" s="162"/>
      <c r="D243" s="196"/>
      <c r="E243" s="196"/>
      <c r="F243" s="196"/>
      <c r="G243" s="196"/>
    </row>
    <row r="244" spans="1:7" ht="15.75">
      <c r="A244" s="161"/>
      <c r="B244" s="162"/>
      <c r="C244" s="162"/>
      <c r="D244" s="196"/>
      <c r="E244" s="196"/>
      <c r="F244" s="196"/>
      <c r="G244" s="196"/>
    </row>
    <row r="245" spans="1:7" ht="15.75">
      <c r="A245" s="161"/>
      <c r="B245" s="162"/>
      <c r="C245" s="162"/>
      <c r="D245" s="196"/>
      <c r="E245" s="196"/>
      <c r="F245" s="196"/>
      <c r="G245" s="196"/>
    </row>
    <row r="246" spans="1:7" ht="15.75">
      <c r="A246" s="161"/>
      <c r="B246" s="162"/>
      <c r="C246" s="162"/>
      <c r="D246" s="196"/>
      <c r="E246" s="196"/>
      <c r="F246" s="196"/>
      <c r="G246" s="196"/>
    </row>
    <row r="247" spans="1:7" ht="15.75">
      <c r="A247" s="161"/>
      <c r="B247" s="162"/>
      <c r="C247" s="162"/>
      <c r="D247" s="196"/>
      <c r="E247" s="196"/>
      <c r="F247" s="196"/>
      <c r="G247" s="196"/>
    </row>
    <row r="248" spans="1:7" ht="15.75">
      <c r="A248" s="161"/>
      <c r="B248" s="162"/>
      <c r="C248" s="162"/>
      <c r="D248" s="196"/>
      <c r="E248" s="196"/>
      <c r="F248" s="196"/>
      <c r="G248" s="196"/>
    </row>
    <row r="249" spans="1:7" ht="15.75">
      <c r="A249" s="161"/>
      <c r="B249" s="162"/>
      <c r="C249" s="162"/>
      <c r="D249" s="196"/>
      <c r="E249" s="196"/>
      <c r="F249" s="196"/>
      <c r="G249" s="196"/>
    </row>
    <row r="250" spans="1:7" ht="15.75">
      <c r="A250" s="161"/>
      <c r="B250" s="162"/>
      <c r="C250" s="162"/>
      <c r="D250" s="196"/>
      <c r="E250" s="196"/>
      <c r="F250" s="196"/>
      <c r="G250" s="196"/>
    </row>
    <row r="251" spans="1:7" ht="15.75">
      <c r="A251" s="161"/>
      <c r="B251" s="162"/>
      <c r="C251" s="162"/>
      <c r="D251" s="196"/>
      <c r="E251" s="196"/>
      <c r="F251" s="196"/>
      <c r="G251" s="196"/>
    </row>
    <row r="252" spans="1:7" ht="15.75">
      <c r="A252" s="161"/>
      <c r="B252" s="162"/>
      <c r="C252" s="162"/>
      <c r="D252" s="196"/>
      <c r="E252" s="196"/>
      <c r="F252" s="196"/>
      <c r="G252" s="196"/>
    </row>
    <row r="253" spans="1:7" ht="15.75">
      <c r="A253" s="161"/>
      <c r="B253" s="162"/>
      <c r="C253" s="162"/>
      <c r="D253" s="196"/>
      <c r="E253" s="196"/>
      <c r="F253" s="196"/>
      <c r="G253" s="196"/>
    </row>
    <row r="254" spans="1:7" ht="15.75">
      <c r="A254" s="161"/>
      <c r="B254" s="162"/>
      <c r="C254" s="162"/>
      <c r="D254" s="196"/>
      <c r="E254" s="196"/>
      <c r="F254" s="196"/>
      <c r="G254" s="196"/>
    </row>
    <row r="255" spans="1:7" ht="15.75">
      <c r="A255" s="161"/>
      <c r="B255" s="162"/>
      <c r="C255" s="162"/>
      <c r="D255" s="196"/>
      <c r="E255" s="196"/>
      <c r="F255" s="196"/>
      <c r="G255" s="196"/>
    </row>
    <row r="256" spans="1:7" ht="15.75">
      <c r="A256" s="161"/>
      <c r="B256" s="162"/>
      <c r="C256" s="162"/>
      <c r="D256" s="196"/>
      <c r="E256" s="196"/>
      <c r="F256" s="196"/>
      <c r="G256" s="196"/>
    </row>
    <row r="257" spans="1:7" ht="15.75">
      <c r="A257" s="161"/>
      <c r="B257" s="162"/>
      <c r="C257" s="162"/>
      <c r="D257" s="196"/>
      <c r="E257" s="196"/>
      <c r="F257" s="196"/>
      <c r="G257" s="196"/>
    </row>
    <row r="258" spans="1:7" ht="15.75">
      <c r="A258" s="161"/>
      <c r="B258" s="162"/>
      <c r="C258" s="162"/>
      <c r="D258" s="196"/>
      <c r="E258" s="196"/>
      <c r="F258" s="196"/>
      <c r="G258" s="196"/>
    </row>
    <row r="259" spans="1:7" ht="15.75">
      <c r="A259" s="161"/>
      <c r="B259" s="162"/>
      <c r="C259" s="162"/>
      <c r="D259" s="196"/>
      <c r="E259" s="196"/>
      <c r="F259" s="196"/>
      <c r="G259" s="196"/>
    </row>
    <row r="260" spans="1:7" ht="15.75">
      <c r="A260" s="161"/>
      <c r="B260" s="162"/>
      <c r="C260" s="162"/>
      <c r="D260" s="196"/>
      <c r="E260" s="196"/>
      <c r="F260" s="196"/>
      <c r="G260" s="196"/>
    </row>
    <row r="261" spans="1:7" ht="15.75">
      <c r="A261" s="161"/>
      <c r="B261" s="162"/>
      <c r="C261" s="162"/>
      <c r="D261" s="196"/>
      <c r="E261" s="196"/>
      <c r="F261" s="196"/>
      <c r="G261" s="196"/>
    </row>
    <row r="262" spans="1:7" ht="15.75">
      <c r="A262" s="161"/>
      <c r="B262" s="162"/>
      <c r="C262" s="162"/>
      <c r="D262" s="196"/>
      <c r="E262" s="196"/>
      <c r="F262" s="196"/>
      <c r="G262" s="196"/>
    </row>
    <row r="263" spans="1:7" ht="15.75">
      <c r="A263" s="161"/>
      <c r="B263" s="162"/>
      <c r="C263" s="162"/>
      <c r="D263" s="196"/>
      <c r="E263" s="196"/>
      <c r="F263" s="196"/>
      <c r="G263" s="196"/>
    </row>
    <row r="264" spans="1:7" ht="15.75">
      <c r="A264" s="161"/>
      <c r="B264" s="162"/>
      <c r="C264" s="162"/>
      <c r="D264" s="196"/>
      <c r="E264" s="196"/>
      <c r="F264" s="196"/>
      <c r="G264" s="196"/>
    </row>
    <row r="265" spans="1:7" ht="15.75">
      <c r="A265" s="161"/>
      <c r="B265" s="162"/>
      <c r="C265" s="162"/>
      <c r="D265" s="196"/>
      <c r="E265" s="196"/>
      <c r="F265" s="196"/>
      <c r="G265" s="196"/>
    </row>
    <row r="266" spans="1:7" ht="15.75">
      <c r="A266" s="161"/>
      <c r="B266" s="162"/>
      <c r="C266" s="162"/>
      <c r="D266" s="196"/>
      <c r="E266" s="196"/>
      <c r="F266" s="196"/>
      <c r="G266" s="196"/>
    </row>
    <row r="267" spans="1:7" ht="15.75">
      <c r="A267" s="161"/>
      <c r="B267" s="162"/>
      <c r="C267" s="162"/>
      <c r="D267" s="196"/>
      <c r="E267" s="196"/>
      <c r="F267" s="196"/>
      <c r="G267" s="196"/>
    </row>
    <row r="268" spans="1:7" ht="15.75">
      <c r="A268" s="161"/>
      <c r="B268" s="162"/>
      <c r="C268" s="162"/>
      <c r="D268" s="196"/>
      <c r="E268" s="196"/>
      <c r="F268" s="196"/>
      <c r="G268" s="196"/>
    </row>
    <row r="269" spans="1:7" ht="15.75">
      <c r="A269" s="161"/>
      <c r="B269" s="162"/>
      <c r="C269" s="162"/>
      <c r="D269" s="196"/>
      <c r="E269" s="196"/>
      <c r="F269" s="196"/>
      <c r="G269" s="196"/>
    </row>
    <row r="270" spans="1:7" ht="15.75">
      <c r="A270" s="161"/>
      <c r="B270" s="162"/>
      <c r="C270" s="162"/>
      <c r="D270" s="196"/>
      <c r="E270" s="196"/>
      <c r="F270" s="196"/>
      <c r="G270" s="196"/>
    </row>
    <row r="271" spans="1:7" ht="15.75">
      <c r="A271" s="161"/>
      <c r="B271" s="162"/>
      <c r="C271" s="162"/>
      <c r="D271" s="196"/>
      <c r="E271" s="196"/>
      <c r="F271" s="196"/>
      <c r="G271" s="196"/>
    </row>
    <row r="272" spans="1:7" ht="15.75">
      <c r="A272" s="161"/>
      <c r="B272" s="162"/>
      <c r="C272" s="162"/>
      <c r="D272" s="196"/>
      <c r="E272" s="196"/>
      <c r="F272" s="196"/>
      <c r="G272" s="196"/>
    </row>
    <row r="273" spans="1:7" ht="15.75">
      <c r="A273" s="161"/>
      <c r="B273" s="162"/>
      <c r="C273" s="162"/>
      <c r="D273" s="196"/>
      <c r="E273" s="196"/>
      <c r="F273" s="196"/>
      <c r="G273" s="196"/>
    </row>
    <row r="274" spans="1:7" ht="15.75">
      <c r="A274" s="161"/>
      <c r="B274" s="162"/>
      <c r="C274" s="162"/>
      <c r="D274" s="196"/>
      <c r="E274" s="196"/>
      <c r="F274" s="196"/>
      <c r="G274" s="196"/>
    </row>
    <row r="275" spans="1:7" ht="15.75">
      <c r="A275" s="161"/>
      <c r="B275" s="162"/>
      <c r="C275" s="162"/>
      <c r="D275" s="196"/>
      <c r="E275" s="196"/>
      <c r="F275" s="196"/>
      <c r="G275" s="196"/>
    </row>
    <row r="276" spans="1:7" ht="15.75">
      <c r="A276" s="161"/>
      <c r="B276" s="162"/>
      <c r="C276" s="162"/>
      <c r="D276" s="196"/>
      <c r="E276" s="196"/>
      <c r="F276" s="196"/>
      <c r="G276" s="196"/>
    </row>
    <row r="277" spans="1:7" ht="15.75">
      <c r="A277" s="161"/>
      <c r="B277" s="162"/>
      <c r="C277" s="162"/>
      <c r="D277" s="196"/>
      <c r="E277" s="196"/>
      <c r="F277" s="196"/>
      <c r="G277" s="196"/>
    </row>
    <row r="278" spans="1:7" ht="15.75">
      <c r="A278" s="161"/>
      <c r="B278" s="162"/>
      <c r="C278" s="162"/>
      <c r="D278" s="196"/>
      <c r="E278" s="196"/>
      <c r="F278" s="196"/>
      <c r="G278" s="196"/>
    </row>
    <row r="279" spans="1:7" ht="15.75">
      <c r="A279" s="161"/>
      <c r="B279" s="162"/>
      <c r="C279" s="162"/>
      <c r="D279" s="196"/>
      <c r="E279" s="196"/>
      <c r="F279" s="196"/>
      <c r="G279" s="196"/>
    </row>
    <row r="280" spans="1:7" ht="15.75">
      <c r="A280" s="161"/>
      <c r="B280" s="162"/>
      <c r="C280" s="162"/>
      <c r="D280" s="196"/>
      <c r="E280" s="196"/>
      <c r="F280" s="196"/>
      <c r="G280" s="196"/>
    </row>
    <row r="281" spans="1:7" ht="15.75">
      <c r="A281" s="161"/>
      <c r="B281" s="162"/>
      <c r="C281" s="162"/>
      <c r="D281" s="196"/>
      <c r="E281" s="196"/>
      <c r="F281" s="196"/>
      <c r="G281" s="196"/>
    </row>
    <row r="282" spans="1:7" ht="15.75">
      <c r="A282" s="161"/>
      <c r="B282" s="162"/>
      <c r="C282" s="162"/>
      <c r="D282" s="196"/>
      <c r="E282" s="196"/>
      <c r="F282" s="196"/>
      <c r="G282" s="196"/>
    </row>
    <row r="283" spans="1:7" ht="15.75">
      <c r="A283" s="161"/>
      <c r="B283" s="162"/>
      <c r="C283" s="162"/>
      <c r="D283" s="196"/>
      <c r="E283" s="196"/>
      <c r="F283" s="196"/>
      <c r="G283" s="196"/>
    </row>
    <row r="284" spans="1:7" ht="15.75">
      <c r="A284" s="161"/>
      <c r="B284" s="162"/>
      <c r="C284" s="162"/>
      <c r="D284" s="196"/>
      <c r="E284" s="196"/>
      <c r="F284" s="196"/>
      <c r="G284" s="196"/>
    </row>
    <row r="285" spans="1:7" ht="15.75">
      <c r="A285" s="161"/>
      <c r="B285" s="162"/>
      <c r="C285" s="162"/>
      <c r="D285" s="196"/>
      <c r="E285" s="196"/>
      <c r="F285" s="196"/>
      <c r="G285" s="196"/>
    </row>
    <row r="286" spans="1:7" ht="15.75">
      <c r="A286" s="161"/>
      <c r="B286" s="162"/>
      <c r="C286" s="162"/>
      <c r="D286" s="196"/>
      <c r="E286" s="196"/>
      <c r="F286" s="196"/>
      <c r="G286" s="196"/>
    </row>
    <row r="287" spans="1:7" ht="15.75">
      <c r="A287" s="161"/>
      <c r="B287" s="162"/>
      <c r="C287" s="162"/>
      <c r="D287" s="196"/>
      <c r="E287" s="196"/>
      <c r="F287" s="196"/>
      <c r="G287" s="196"/>
    </row>
    <row r="288" spans="1:7" ht="15.75">
      <c r="A288" s="161"/>
      <c r="B288" s="162"/>
      <c r="C288" s="162"/>
      <c r="D288" s="196"/>
      <c r="E288" s="196"/>
      <c r="F288" s="196"/>
      <c r="G288" s="196"/>
    </row>
    <row r="289" spans="1:7" ht="15.75">
      <c r="A289" s="161"/>
      <c r="B289" s="162"/>
      <c r="C289" s="162"/>
      <c r="D289" s="196"/>
      <c r="E289" s="196"/>
      <c r="F289" s="196"/>
      <c r="G289" s="196"/>
    </row>
    <row r="290" spans="1:7" ht="15.75">
      <c r="A290" s="161"/>
      <c r="B290" s="162"/>
      <c r="C290" s="162"/>
      <c r="D290" s="196"/>
      <c r="E290" s="196"/>
      <c r="F290" s="196"/>
      <c r="G290" s="196"/>
    </row>
    <row r="291" spans="1:7" ht="15.75">
      <c r="A291" s="161"/>
      <c r="B291" s="162"/>
      <c r="C291" s="162"/>
      <c r="D291" s="196"/>
      <c r="E291" s="196"/>
      <c r="F291" s="196"/>
      <c r="G291" s="196"/>
    </row>
    <row r="292" spans="1:7" ht="15.75">
      <c r="A292" s="161"/>
      <c r="B292" s="162"/>
      <c r="C292" s="162"/>
      <c r="D292" s="196"/>
      <c r="E292" s="196"/>
      <c r="F292" s="196"/>
      <c r="G292" s="196"/>
    </row>
    <row r="293" spans="1:7" ht="15.75">
      <c r="A293" s="161"/>
      <c r="B293" s="162"/>
      <c r="C293" s="162"/>
      <c r="D293" s="196"/>
      <c r="E293" s="196"/>
      <c r="F293" s="196"/>
      <c r="G293" s="196"/>
    </row>
    <row r="294" spans="1:7" ht="15.75">
      <c r="A294" s="161"/>
      <c r="B294" s="162"/>
      <c r="C294" s="162"/>
      <c r="D294" s="196"/>
      <c r="E294" s="196"/>
      <c r="F294" s="196"/>
      <c r="G294" s="196"/>
    </row>
    <row r="295" spans="1:7" ht="15.75">
      <c r="A295" s="161"/>
      <c r="B295" s="162"/>
      <c r="C295" s="162"/>
      <c r="D295" s="196"/>
      <c r="E295" s="196"/>
      <c r="F295" s="196"/>
      <c r="G295" s="196"/>
    </row>
    <row r="296" spans="1:7" ht="15.75">
      <c r="A296" s="161"/>
      <c r="B296" s="162"/>
      <c r="C296" s="162"/>
      <c r="D296" s="196"/>
      <c r="E296" s="196"/>
      <c r="F296" s="196"/>
      <c r="G296" s="196"/>
    </row>
    <row r="297" spans="1:7" ht="15.75">
      <c r="A297" s="161"/>
      <c r="B297" s="162"/>
      <c r="C297" s="162"/>
      <c r="D297" s="196"/>
      <c r="E297" s="196"/>
      <c r="F297" s="196"/>
      <c r="G297" s="196"/>
    </row>
    <row r="298" spans="1:7" ht="15.75">
      <c r="A298" s="161"/>
      <c r="B298" s="162"/>
      <c r="C298" s="162"/>
      <c r="D298" s="196"/>
      <c r="E298" s="196"/>
      <c r="F298" s="196"/>
      <c r="G298" s="196"/>
    </row>
    <row r="299" spans="1:7" ht="15.75">
      <c r="A299" s="161"/>
      <c r="B299" s="162"/>
      <c r="C299" s="162"/>
      <c r="D299" s="196"/>
      <c r="E299" s="196"/>
      <c r="F299" s="196"/>
      <c r="G299" s="196"/>
    </row>
    <row r="300" spans="1:7" ht="15.75">
      <c r="A300" s="161"/>
      <c r="B300" s="162"/>
      <c r="C300" s="162"/>
      <c r="D300" s="196"/>
      <c r="E300" s="196"/>
      <c r="F300" s="196"/>
      <c r="G300" s="196"/>
    </row>
    <row r="301" spans="1:7" ht="15.75">
      <c r="A301" s="161"/>
      <c r="B301" s="162"/>
      <c r="C301" s="162"/>
      <c r="D301" s="196"/>
      <c r="E301" s="196"/>
      <c r="F301" s="196"/>
      <c r="G301" s="196"/>
    </row>
    <row r="302" spans="1:7" ht="15.75">
      <c r="A302" s="161"/>
      <c r="B302" s="162"/>
      <c r="C302" s="162"/>
      <c r="D302" s="196"/>
      <c r="E302" s="196"/>
      <c r="F302" s="196"/>
      <c r="G302" s="196"/>
    </row>
    <row r="303" spans="1:7" ht="15.75">
      <c r="A303" s="161"/>
      <c r="B303" s="162"/>
      <c r="C303" s="162"/>
      <c r="D303" s="196"/>
      <c r="E303" s="196"/>
      <c r="F303" s="196"/>
      <c r="G303" s="196"/>
    </row>
    <row r="304" spans="1:7" ht="15.75">
      <c r="A304" s="161"/>
      <c r="B304" s="162"/>
      <c r="C304" s="162"/>
      <c r="D304" s="196"/>
      <c r="E304" s="196"/>
      <c r="F304" s="196"/>
      <c r="G304" s="196"/>
    </row>
    <row r="305" spans="1:7" ht="15.75">
      <c r="A305" s="161"/>
      <c r="B305" s="162"/>
      <c r="C305" s="162"/>
      <c r="D305" s="196"/>
      <c r="E305" s="196"/>
      <c r="F305" s="196"/>
      <c r="G305" s="196"/>
    </row>
    <row r="306" spans="1:7" ht="15.75">
      <c r="A306" s="161"/>
      <c r="B306" s="162"/>
      <c r="C306" s="162"/>
      <c r="D306" s="196"/>
      <c r="E306" s="196"/>
      <c r="F306" s="196"/>
      <c r="G306" s="196"/>
    </row>
    <row r="307" spans="1:7" ht="15.75">
      <c r="A307" s="161"/>
      <c r="B307" s="162"/>
      <c r="C307" s="162"/>
      <c r="D307" s="196"/>
      <c r="E307" s="196"/>
      <c r="F307" s="196"/>
      <c r="G307" s="196"/>
    </row>
    <row r="308" spans="1:7" ht="15.75">
      <c r="A308" s="161"/>
      <c r="B308" s="162"/>
      <c r="C308" s="162"/>
      <c r="D308" s="196"/>
      <c r="E308" s="196"/>
      <c r="F308" s="196"/>
      <c r="G308" s="196"/>
    </row>
    <row r="309" spans="1:7" ht="15.75">
      <c r="A309" s="161"/>
      <c r="B309" s="162"/>
      <c r="C309" s="162"/>
      <c r="D309" s="196"/>
      <c r="E309" s="196"/>
      <c r="F309" s="196"/>
      <c r="G309" s="196"/>
    </row>
    <row r="310" spans="1:7" ht="15.75">
      <c r="A310" s="161"/>
      <c r="B310" s="162"/>
      <c r="C310" s="162"/>
      <c r="D310" s="196"/>
      <c r="E310" s="196"/>
      <c r="F310" s="196"/>
      <c r="G310" s="196"/>
    </row>
    <row r="311" spans="1:7" ht="15.75">
      <c r="A311" s="161"/>
      <c r="B311" s="162"/>
      <c r="C311" s="162"/>
      <c r="D311" s="196"/>
      <c r="E311" s="196"/>
      <c r="F311" s="196"/>
      <c r="G311" s="196"/>
    </row>
    <row r="312" spans="1:7" ht="15.75">
      <c r="A312" s="161"/>
      <c r="B312" s="162"/>
      <c r="C312" s="162"/>
      <c r="D312" s="196"/>
      <c r="E312" s="196"/>
      <c r="F312" s="196"/>
      <c r="G312" s="196"/>
    </row>
    <row r="313" spans="1:7" ht="15.75">
      <c r="A313" s="161"/>
      <c r="B313" s="162"/>
      <c r="C313" s="162"/>
      <c r="D313" s="196"/>
      <c r="E313" s="196"/>
      <c r="F313" s="196"/>
      <c r="G313" s="196"/>
    </row>
    <row r="314" spans="1:7" ht="15.75">
      <c r="A314" s="161"/>
      <c r="B314" s="162"/>
      <c r="C314" s="162"/>
      <c r="D314" s="196"/>
      <c r="E314" s="196"/>
      <c r="F314" s="196"/>
      <c r="G314" s="196"/>
    </row>
    <row r="315" spans="1:7" ht="15.75">
      <c r="A315" s="161"/>
      <c r="B315" s="162"/>
      <c r="C315" s="162"/>
      <c r="D315" s="196"/>
      <c r="E315" s="196"/>
      <c r="F315" s="196"/>
      <c r="G315" s="196"/>
    </row>
    <row r="316" spans="1:7" ht="15.75">
      <c r="A316" s="161"/>
      <c r="B316" s="162"/>
      <c r="C316" s="162"/>
      <c r="D316" s="196"/>
      <c r="E316" s="196"/>
      <c r="F316" s="196"/>
      <c r="G316" s="196"/>
    </row>
    <row r="317" spans="1:7" ht="15.75">
      <c r="A317" s="161"/>
      <c r="B317" s="162"/>
      <c r="C317" s="162"/>
      <c r="D317" s="196"/>
      <c r="E317" s="196"/>
      <c r="F317" s="196"/>
      <c r="G317" s="196"/>
    </row>
    <row r="318" spans="1:7" ht="15.75">
      <c r="A318" s="161"/>
      <c r="B318" s="162"/>
      <c r="C318" s="162"/>
      <c r="D318" s="196"/>
      <c r="E318" s="196"/>
      <c r="F318" s="196"/>
      <c r="G318" s="196"/>
    </row>
    <row r="319" spans="1:7" ht="15.75">
      <c r="A319" s="161"/>
      <c r="B319" s="162"/>
      <c r="C319" s="162"/>
      <c r="D319" s="196"/>
      <c r="E319" s="196"/>
      <c r="F319" s="196"/>
      <c r="G319" s="196"/>
    </row>
    <row r="320" spans="1:7" ht="15.75">
      <c r="A320" s="161"/>
      <c r="B320" s="162"/>
      <c r="C320" s="162"/>
      <c r="D320" s="196"/>
      <c r="E320" s="196"/>
      <c r="F320" s="196"/>
      <c r="G320" s="196"/>
    </row>
    <row r="321" spans="1:7" ht="15.75">
      <c r="A321" s="161"/>
      <c r="B321" s="162"/>
      <c r="C321" s="162"/>
      <c r="D321" s="196"/>
      <c r="E321" s="196"/>
      <c r="F321" s="196"/>
      <c r="G321" s="196"/>
    </row>
    <row r="322" spans="1:7" ht="15.75">
      <c r="A322" s="161"/>
      <c r="B322" s="162"/>
      <c r="C322" s="162"/>
      <c r="D322" s="196"/>
      <c r="E322" s="196"/>
      <c r="F322" s="196"/>
      <c r="G322" s="196"/>
    </row>
    <row r="323" spans="1:7" ht="15.75">
      <c r="A323" s="161"/>
      <c r="B323" s="162"/>
      <c r="C323" s="162"/>
      <c r="D323" s="196"/>
      <c r="E323" s="196"/>
      <c r="F323" s="196"/>
      <c r="G323" s="196"/>
    </row>
    <row r="324" spans="1:7" ht="15.75">
      <c r="A324" s="161"/>
      <c r="B324" s="162"/>
      <c r="C324" s="162"/>
      <c r="D324" s="196"/>
      <c r="E324" s="196"/>
      <c r="F324" s="196"/>
      <c r="G324" s="196"/>
    </row>
    <row r="325" spans="1:7" ht="15.75">
      <c r="A325" s="161"/>
      <c r="B325" s="162"/>
      <c r="C325" s="162"/>
      <c r="D325" s="196"/>
      <c r="E325" s="196"/>
      <c r="F325" s="196"/>
      <c r="G325" s="196"/>
    </row>
    <row r="326" spans="1:7" ht="15.75">
      <c r="A326" s="161"/>
      <c r="B326" s="162"/>
      <c r="C326" s="162"/>
      <c r="D326" s="196"/>
      <c r="E326" s="196"/>
      <c r="F326" s="196"/>
      <c r="G326" s="196"/>
    </row>
    <row r="327" spans="1:7" ht="15.75">
      <c r="A327" s="161"/>
      <c r="B327" s="162"/>
      <c r="C327" s="162"/>
      <c r="D327" s="196"/>
      <c r="E327" s="196"/>
      <c r="F327" s="196"/>
      <c r="G327" s="196"/>
    </row>
    <row r="328" spans="1:7" ht="15.75">
      <c r="A328" s="161"/>
      <c r="B328" s="162"/>
      <c r="C328" s="162"/>
      <c r="D328" s="196"/>
      <c r="E328" s="196"/>
      <c r="F328" s="196"/>
      <c r="G328" s="196"/>
    </row>
    <row r="329" spans="1:7" ht="15.75">
      <c r="A329" s="161"/>
      <c r="B329" s="162"/>
      <c r="C329" s="162"/>
      <c r="D329" s="196"/>
      <c r="E329" s="196"/>
      <c r="F329" s="196"/>
      <c r="G329" s="196"/>
    </row>
    <row r="330" spans="1:7" ht="15.75">
      <c r="A330" s="161"/>
      <c r="B330" s="162"/>
      <c r="C330" s="162"/>
      <c r="D330" s="196"/>
      <c r="E330" s="196"/>
      <c r="F330" s="196"/>
      <c r="G330" s="196"/>
    </row>
    <row r="331" spans="1:7" ht="15.75">
      <c r="A331" s="161"/>
      <c r="B331" s="162"/>
      <c r="C331" s="162"/>
      <c r="D331" s="196"/>
      <c r="E331" s="196"/>
      <c r="F331" s="196"/>
      <c r="G331" s="196"/>
    </row>
    <row r="332" spans="1:7" ht="15.75">
      <c r="A332" s="161"/>
      <c r="B332" s="162"/>
      <c r="C332" s="162"/>
      <c r="D332" s="196"/>
      <c r="E332" s="196"/>
      <c r="F332" s="196"/>
      <c r="G332" s="196"/>
    </row>
    <row r="333" spans="1:7" ht="15.75">
      <c r="A333" s="161"/>
      <c r="B333" s="162"/>
      <c r="C333" s="162"/>
      <c r="D333" s="196"/>
      <c r="E333" s="196"/>
      <c r="F333" s="196"/>
      <c r="G333" s="196"/>
    </row>
    <row r="334" spans="1:7" ht="15.75">
      <c r="A334" s="161"/>
      <c r="B334" s="162"/>
      <c r="C334" s="162"/>
      <c r="D334" s="196"/>
      <c r="E334" s="196"/>
      <c r="F334" s="196"/>
      <c r="G334" s="196"/>
    </row>
    <row r="335" spans="1:7" ht="15.75">
      <c r="A335" s="161"/>
      <c r="B335" s="162"/>
      <c r="C335" s="162"/>
      <c r="D335" s="196"/>
      <c r="E335" s="196"/>
      <c r="F335" s="196"/>
      <c r="G335" s="196"/>
    </row>
    <row r="336" spans="1:7" ht="15.75">
      <c r="A336" s="161"/>
      <c r="B336" s="162"/>
      <c r="C336" s="162"/>
      <c r="D336" s="196"/>
      <c r="E336" s="196"/>
      <c r="F336" s="196"/>
      <c r="G336" s="196"/>
    </row>
    <row r="337" spans="1:7" ht="15.75">
      <c r="A337" s="161"/>
      <c r="B337" s="162"/>
      <c r="C337" s="162"/>
      <c r="D337" s="196"/>
      <c r="E337" s="196"/>
      <c r="F337" s="196"/>
      <c r="G337" s="196"/>
    </row>
    <row r="338" spans="1:7" ht="15.75">
      <c r="A338" s="161"/>
      <c r="B338" s="162"/>
      <c r="C338" s="162"/>
      <c r="D338" s="196"/>
      <c r="E338" s="196"/>
      <c r="F338" s="196"/>
      <c r="G338" s="196"/>
    </row>
    <row r="339" spans="1:7" ht="15.75">
      <c r="A339" s="161"/>
      <c r="B339" s="162"/>
      <c r="C339" s="162"/>
      <c r="D339" s="196"/>
      <c r="E339" s="196"/>
      <c r="F339" s="196"/>
      <c r="G339" s="196"/>
    </row>
    <row r="340" spans="1:7" ht="15.75">
      <c r="A340" s="161"/>
      <c r="B340" s="162"/>
      <c r="C340" s="162"/>
      <c r="D340" s="196"/>
      <c r="E340" s="196"/>
      <c r="F340" s="196"/>
      <c r="G340" s="196"/>
    </row>
    <row r="341" spans="1:7" ht="15.75">
      <c r="A341" s="161"/>
      <c r="B341" s="162"/>
      <c r="C341" s="162"/>
      <c r="D341" s="196"/>
      <c r="E341" s="196"/>
      <c r="F341" s="196"/>
      <c r="G341" s="196"/>
    </row>
    <row r="342" spans="1:7" ht="15.75">
      <c r="A342" s="161"/>
      <c r="B342" s="162"/>
      <c r="C342" s="162"/>
      <c r="D342" s="196"/>
      <c r="E342" s="196"/>
      <c r="F342" s="196"/>
      <c r="G342" s="196"/>
    </row>
    <row r="343" spans="1:7" ht="15.75">
      <c r="A343" s="161"/>
      <c r="B343" s="162"/>
      <c r="C343" s="162"/>
      <c r="D343" s="196"/>
      <c r="E343" s="196"/>
      <c r="F343" s="196"/>
      <c r="G343" s="196"/>
    </row>
    <row r="344" spans="1:7" ht="15.75">
      <c r="A344" s="161"/>
      <c r="B344" s="162"/>
      <c r="C344" s="162"/>
      <c r="D344" s="196"/>
      <c r="E344" s="196"/>
      <c r="F344" s="196"/>
      <c r="G344" s="196"/>
    </row>
    <row r="345" spans="1:7" ht="15.75">
      <c r="A345" s="161"/>
      <c r="B345" s="162"/>
      <c r="C345" s="162"/>
      <c r="D345" s="196"/>
      <c r="E345" s="196"/>
      <c r="F345" s="196"/>
      <c r="G345" s="196"/>
    </row>
    <row r="346" spans="1:7" ht="15.75">
      <c r="A346" s="161"/>
      <c r="B346" s="162"/>
      <c r="C346" s="162"/>
      <c r="D346" s="196"/>
      <c r="E346" s="196"/>
      <c r="F346" s="196"/>
      <c r="G346" s="196"/>
    </row>
    <row r="347" spans="1:7" ht="15.75">
      <c r="A347" s="161"/>
      <c r="B347" s="162"/>
      <c r="C347" s="162"/>
      <c r="D347" s="196"/>
      <c r="E347" s="196"/>
      <c r="F347" s="196"/>
      <c r="G347" s="196"/>
    </row>
    <row r="348" spans="1:7" ht="15.75">
      <c r="A348" s="161"/>
      <c r="B348" s="162"/>
      <c r="C348" s="162"/>
      <c r="D348" s="196"/>
      <c r="E348" s="196"/>
      <c r="F348" s="196"/>
      <c r="G348" s="196"/>
    </row>
    <row r="349" spans="1:7" ht="15.75">
      <c r="A349" s="161"/>
      <c r="B349" s="162"/>
      <c r="C349" s="162"/>
      <c r="D349" s="196"/>
      <c r="E349" s="196"/>
      <c r="F349" s="196"/>
      <c r="G349" s="196"/>
    </row>
    <row r="350" spans="1:7" ht="15.75">
      <c r="A350" s="161"/>
      <c r="B350" s="162"/>
      <c r="C350" s="162"/>
      <c r="D350" s="196"/>
      <c r="E350" s="196"/>
      <c r="F350" s="196"/>
      <c r="G350" s="196"/>
    </row>
    <row r="351" spans="1:7" ht="15.75">
      <c r="A351" s="161"/>
      <c r="B351" s="162"/>
      <c r="C351" s="162"/>
      <c r="D351" s="196"/>
      <c r="E351" s="196"/>
      <c r="F351" s="196"/>
      <c r="G351" s="196"/>
    </row>
    <row r="352" spans="1:7" ht="15.75">
      <c r="A352" s="161"/>
      <c r="B352" s="162"/>
      <c r="C352" s="162"/>
      <c r="D352" s="196"/>
      <c r="E352" s="196"/>
      <c r="F352" s="196"/>
      <c r="G352" s="196"/>
    </row>
    <row r="353" spans="1:7" ht="15.75">
      <c r="A353" s="161"/>
      <c r="B353" s="162"/>
      <c r="C353" s="162"/>
      <c r="D353" s="196"/>
      <c r="E353" s="196"/>
      <c r="F353" s="196"/>
      <c r="G353" s="196"/>
    </row>
    <row r="354" spans="1:7" ht="15.75">
      <c r="A354" s="161"/>
      <c r="B354" s="162"/>
      <c r="C354" s="162"/>
      <c r="D354" s="196"/>
      <c r="E354" s="196"/>
      <c r="F354" s="196"/>
      <c r="G354" s="196"/>
    </row>
    <row r="355" spans="1:7" ht="15.75">
      <c r="A355" s="161"/>
      <c r="B355" s="162"/>
      <c r="C355" s="162"/>
      <c r="D355" s="196"/>
      <c r="E355" s="196"/>
      <c r="F355" s="196"/>
      <c r="G355" s="196"/>
    </row>
    <row r="356" spans="1:7" ht="15.75">
      <c r="A356" s="161"/>
      <c r="B356" s="162"/>
      <c r="C356" s="162"/>
      <c r="D356" s="196"/>
      <c r="E356" s="196"/>
      <c r="F356" s="196"/>
      <c r="G356" s="196"/>
    </row>
    <row r="357" spans="1:7" ht="15.75">
      <c r="A357" s="161"/>
      <c r="B357" s="162"/>
      <c r="C357" s="162"/>
      <c r="D357" s="196"/>
      <c r="E357" s="196"/>
      <c r="F357" s="196"/>
      <c r="G357" s="196"/>
    </row>
    <row r="358" spans="1:7" ht="15.75">
      <c r="A358" s="161"/>
      <c r="B358" s="162"/>
      <c r="C358" s="162"/>
      <c r="D358" s="196"/>
      <c r="E358" s="196"/>
      <c r="F358" s="196"/>
      <c r="G358" s="196"/>
    </row>
    <row r="359" spans="1:7" ht="15.75">
      <c r="A359" s="161"/>
      <c r="B359" s="162"/>
      <c r="C359" s="162"/>
      <c r="D359" s="196"/>
      <c r="E359" s="196"/>
      <c r="F359" s="196"/>
      <c r="G359" s="196"/>
    </row>
    <row r="360" spans="1:7" ht="15.75">
      <c r="A360" s="161"/>
      <c r="B360" s="162"/>
      <c r="C360" s="162"/>
      <c r="D360" s="196"/>
      <c r="E360" s="196"/>
      <c r="F360" s="196"/>
      <c r="G360" s="196"/>
    </row>
    <row r="361" spans="1:7" ht="15.75">
      <c r="A361" s="161"/>
      <c r="B361" s="162"/>
      <c r="C361" s="162"/>
      <c r="D361" s="196"/>
      <c r="E361" s="196"/>
      <c r="F361" s="196"/>
      <c r="G361" s="196"/>
    </row>
    <row r="362" spans="1:7" ht="15.75">
      <c r="A362" s="161"/>
      <c r="B362" s="162"/>
      <c r="C362" s="162"/>
      <c r="D362" s="196"/>
      <c r="E362" s="196"/>
      <c r="F362" s="196"/>
      <c r="G362" s="196"/>
    </row>
    <row r="363" spans="1:7" ht="15.75">
      <c r="A363" s="161"/>
      <c r="B363" s="162"/>
      <c r="C363" s="162"/>
      <c r="D363" s="196"/>
      <c r="E363" s="196"/>
      <c r="F363" s="196"/>
      <c r="G363" s="196"/>
    </row>
    <row r="364" spans="1:7" ht="15.75">
      <c r="A364" s="161"/>
      <c r="B364" s="162"/>
      <c r="C364" s="162"/>
      <c r="D364" s="196"/>
      <c r="E364" s="196"/>
      <c r="F364" s="196"/>
      <c r="G364" s="196"/>
    </row>
    <row r="365" spans="1:7" ht="15.75">
      <c r="A365" s="161"/>
      <c r="B365" s="162"/>
      <c r="C365" s="162"/>
      <c r="D365" s="196"/>
      <c r="E365" s="196"/>
      <c r="F365" s="196"/>
      <c r="G365" s="196"/>
    </row>
    <row r="366" spans="1:7" ht="15.75">
      <c r="A366" s="161"/>
      <c r="B366" s="162"/>
      <c r="C366" s="162"/>
      <c r="D366" s="196"/>
      <c r="E366" s="196"/>
      <c r="F366" s="196"/>
      <c r="G366" s="196"/>
    </row>
    <row r="367" spans="1:7" ht="15.75">
      <c r="A367" s="161"/>
      <c r="B367" s="162"/>
      <c r="C367" s="162"/>
      <c r="D367" s="196"/>
      <c r="E367" s="196"/>
      <c r="F367" s="196"/>
      <c r="G367" s="196"/>
    </row>
    <row r="368" spans="1:7" ht="15.75">
      <c r="A368" s="161"/>
      <c r="B368" s="162"/>
      <c r="C368" s="162"/>
      <c r="D368" s="196"/>
      <c r="E368" s="196"/>
      <c r="F368" s="196"/>
      <c r="G368" s="196"/>
    </row>
    <row r="369" spans="1:7" ht="15.75">
      <c r="A369" s="161"/>
      <c r="B369" s="162"/>
      <c r="C369" s="162"/>
      <c r="D369" s="196"/>
      <c r="E369" s="196"/>
      <c r="F369" s="196"/>
      <c r="G369" s="196"/>
    </row>
    <row r="370" spans="1:7" ht="15.75">
      <c r="A370" s="161"/>
      <c r="B370" s="162"/>
      <c r="C370" s="162"/>
      <c r="D370" s="196"/>
      <c r="E370" s="196"/>
      <c r="F370" s="196"/>
      <c r="G370" s="196"/>
    </row>
    <row r="371" spans="1:7" ht="15.75">
      <c r="A371" s="161"/>
      <c r="B371" s="162"/>
      <c r="C371" s="162"/>
      <c r="D371" s="196"/>
      <c r="E371" s="196"/>
      <c r="F371" s="196"/>
      <c r="G371" s="196"/>
    </row>
    <row r="372" spans="1:7" ht="15.75">
      <c r="A372" s="161"/>
      <c r="B372" s="162"/>
      <c r="C372" s="162"/>
      <c r="D372" s="196"/>
      <c r="E372" s="196"/>
      <c r="F372" s="196"/>
      <c r="G372" s="196"/>
    </row>
    <row r="373" spans="1:7" ht="15.75">
      <c r="A373" s="161"/>
      <c r="B373" s="162"/>
      <c r="C373" s="162"/>
      <c r="D373" s="196"/>
      <c r="E373" s="196"/>
      <c r="F373" s="196"/>
      <c r="G373" s="196"/>
    </row>
    <row r="374" spans="1:7" ht="15.75">
      <c r="A374" s="161"/>
      <c r="B374" s="162"/>
      <c r="C374" s="162"/>
      <c r="D374" s="196"/>
      <c r="E374" s="196"/>
      <c r="F374" s="196"/>
      <c r="G374" s="196"/>
    </row>
    <row r="375" spans="1:7" ht="15.75">
      <c r="A375" s="161"/>
      <c r="B375" s="162"/>
      <c r="C375" s="162"/>
      <c r="D375" s="196"/>
      <c r="E375" s="196"/>
      <c r="F375" s="196"/>
      <c r="G375" s="196"/>
    </row>
    <row r="376" spans="1:7" ht="15.75">
      <c r="A376" s="161"/>
      <c r="B376" s="162"/>
      <c r="C376" s="162"/>
      <c r="D376" s="196"/>
      <c r="E376" s="196"/>
      <c r="F376" s="196"/>
      <c r="G376" s="196"/>
    </row>
    <row r="377" spans="1:7" ht="15.75">
      <c r="A377" s="161"/>
      <c r="B377" s="162"/>
      <c r="C377" s="162"/>
      <c r="D377" s="196"/>
      <c r="E377" s="196"/>
      <c r="F377" s="196"/>
      <c r="G377" s="196"/>
    </row>
    <row r="378" spans="1:7" ht="15.75">
      <c r="A378" s="161"/>
      <c r="B378" s="162"/>
      <c r="C378" s="162"/>
      <c r="D378" s="196"/>
      <c r="E378" s="196"/>
      <c r="F378" s="196"/>
      <c r="G378" s="196"/>
    </row>
    <row r="379" spans="1:7" ht="15.75">
      <c r="A379" s="161"/>
      <c r="B379" s="162"/>
      <c r="C379" s="162"/>
      <c r="D379" s="196"/>
      <c r="E379" s="196"/>
      <c r="F379" s="196"/>
      <c r="G379" s="196"/>
    </row>
    <row r="380" spans="1:7" ht="15.75">
      <c r="A380" s="161"/>
      <c r="B380" s="162"/>
      <c r="C380" s="162"/>
      <c r="D380" s="196"/>
      <c r="E380" s="196"/>
      <c r="F380" s="196"/>
      <c r="G380" s="196"/>
    </row>
    <row r="381" spans="1:7" ht="15.75">
      <c r="A381" s="161"/>
      <c r="B381" s="162"/>
      <c r="C381" s="162"/>
      <c r="D381" s="196"/>
      <c r="E381" s="196"/>
      <c r="F381" s="196"/>
      <c r="G381" s="196"/>
    </row>
    <row r="382" spans="1:7" ht="15.75">
      <c r="A382" s="161"/>
      <c r="B382" s="162"/>
      <c r="C382" s="162"/>
      <c r="D382" s="196"/>
      <c r="E382" s="196"/>
      <c r="F382" s="196"/>
      <c r="G382" s="196"/>
    </row>
    <row r="383" spans="1:7" ht="15.75">
      <c r="A383" s="161"/>
      <c r="B383" s="162"/>
      <c r="C383" s="162"/>
      <c r="D383" s="196"/>
      <c r="E383" s="196"/>
      <c r="F383" s="196"/>
      <c r="G383" s="196"/>
    </row>
    <row r="384" spans="1:7" ht="15.75">
      <c r="A384" s="161"/>
      <c r="B384" s="162"/>
      <c r="C384" s="162"/>
      <c r="D384" s="196"/>
      <c r="E384" s="196"/>
      <c r="F384" s="196"/>
      <c r="G384" s="196"/>
    </row>
    <row r="385" spans="1:7" ht="15.75">
      <c r="A385" s="161"/>
      <c r="B385" s="162"/>
      <c r="C385" s="162"/>
      <c r="D385" s="196"/>
      <c r="E385" s="196"/>
      <c r="F385" s="196"/>
      <c r="G385" s="196"/>
    </row>
    <row r="386" spans="1:7" ht="15.75">
      <c r="A386" s="161"/>
      <c r="B386" s="162"/>
      <c r="C386" s="162"/>
      <c r="D386" s="196"/>
      <c r="E386" s="196"/>
      <c r="F386" s="196"/>
      <c r="G386" s="196"/>
    </row>
    <row r="387" spans="1:7" ht="15.75">
      <c r="A387" s="161"/>
      <c r="B387" s="162"/>
      <c r="C387" s="162"/>
      <c r="D387" s="196"/>
      <c r="E387" s="196"/>
      <c r="F387" s="196"/>
      <c r="G387" s="196"/>
    </row>
    <row r="388" spans="1:7" ht="15.75">
      <c r="A388" s="161"/>
      <c r="B388" s="162"/>
      <c r="C388" s="162"/>
      <c r="D388" s="196"/>
      <c r="E388" s="196"/>
      <c r="F388" s="196"/>
      <c r="G388" s="196"/>
    </row>
    <row r="389" spans="1:7" ht="15.75">
      <c r="A389" s="161"/>
      <c r="B389" s="162"/>
      <c r="C389" s="162"/>
      <c r="D389" s="196"/>
      <c r="E389" s="196"/>
      <c r="F389" s="196"/>
      <c r="G389" s="196"/>
    </row>
    <row r="390" spans="1:7" ht="15.75">
      <c r="A390" s="161"/>
      <c r="B390" s="162"/>
      <c r="C390" s="162"/>
      <c r="D390" s="196"/>
      <c r="E390" s="196"/>
      <c r="F390" s="196"/>
      <c r="G390" s="196"/>
    </row>
    <row r="391" spans="1:7" ht="15.75">
      <c r="A391" s="161"/>
      <c r="B391" s="162"/>
      <c r="C391" s="162"/>
      <c r="D391" s="196"/>
      <c r="E391" s="196"/>
      <c r="F391" s="196"/>
      <c r="G391" s="196"/>
    </row>
    <row r="392" spans="1:7" ht="15.75">
      <c r="A392" s="161"/>
      <c r="B392" s="162"/>
      <c r="C392" s="162"/>
      <c r="D392" s="196"/>
      <c r="E392" s="196"/>
      <c r="F392" s="196"/>
      <c r="G392" s="196"/>
    </row>
    <row r="393" spans="1:7" ht="15.75">
      <c r="A393" s="161"/>
      <c r="B393" s="162"/>
      <c r="C393" s="162"/>
      <c r="D393" s="196"/>
      <c r="E393" s="196"/>
      <c r="F393" s="196"/>
      <c r="G393" s="196"/>
    </row>
    <row r="394" spans="1:7" ht="15.75">
      <c r="A394" s="161"/>
      <c r="B394" s="162"/>
      <c r="C394" s="162"/>
      <c r="D394" s="196"/>
      <c r="E394" s="196"/>
      <c r="F394" s="196"/>
      <c r="G394" s="196"/>
    </row>
    <row r="395" spans="1:7" ht="15.75">
      <c r="A395" s="161"/>
      <c r="B395" s="162"/>
      <c r="C395" s="162"/>
      <c r="D395" s="196"/>
      <c r="E395" s="196"/>
      <c r="F395" s="196"/>
      <c r="G395" s="196"/>
    </row>
    <row r="396" spans="1:7" ht="15.75">
      <c r="A396" s="161"/>
      <c r="B396" s="162"/>
      <c r="C396" s="162"/>
      <c r="D396" s="196"/>
      <c r="E396" s="196"/>
      <c r="F396" s="196"/>
      <c r="G396" s="196"/>
    </row>
    <row r="397" spans="1:7" ht="15.75">
      <c r="A397" s="161"/>
      <c r="B397" s="162"/>
      <c r="C397" s="162"/>
      <c r="D397" s="196"/>
      <c r="E397" s="196"/>
      <c r="F397" s="196"/>
      <c r="G397" s="196"/>
    </row>
    <row r="398" spans="1:7" ht="15.75">
      <c r="A398" s="161"/>
      <c r="B398" s="162"/>
      <c r="C398" s="162"/>
      <c r="D398" s="196"/>
      <c r="E398" s="196"/>
      <c r="F398" s="196"/>
      <c r="G398" s="196"/>
    </row>
    <row r="399" spans="1:7" ht="15.75">
      <c r="A399" s="161"/>
      <c r="B399" s="162"/>
      <c r="C399" s="162"/>
      <c r="D399" s="196"/>
      <c r="E399" s="196"/>
      <c r="F399" s="196"/>
      <c r="G399" s="196"/>
    </row>
    <row r="400" spans="1:7" ht="15.75">
      <c r="A400" s="161"/>
      <c r="B400" s="162"/>
      <c r="C400" s="162"/>
      <c r="D400" s="196"/>
      <c r="E400" s="196"/>
      <c r="F400" s="196"/>
      <c r="G400" s="196"/>
    </row>
    <row r="401" spans="1:7" ht="15.75">
      <c r="A401" s="161"/>
      <c r="B401" s="162"/>
      <c r="C401" s="162"/>
      <c r="D401" s="196"/>
      <c r="E401" s="196"/>
      <c r="F401" s="196"/>
      <c r="G401" s="196"/>
    </row>
    <row r="402" spans="1:7" ht="15.75">
      <c r="A402" s="161"/>
      <c r="B402" s="162"/>
      <c r="C402" s="162"/>
      <c r="D402" s="196"/>
      <c r="E402" s="196"/>
      <c r="F402" s="196"/>
      <c r="G402" s="196"/>
    </row>
    <row r="403" spans="1:7" ht="15.75">
      <c r="A403" s="161"/>
      <c r="B403" s="162"/>
      <c r="C403" s="162"/>
      <c r="D403" s="196"/>
      <c r="E403" s="196"/>
      <c r="F403" s="196"/>
      <c r="G403" s="196"/>
    </row>
    <row r="404" spans="1:7" ht="15.75">
      <c r="A404" s="161"/>
      <c r="B404" s="162"/>
      <c r="C404" s="162"/>
      <c r="D404" s="196"/>
      <c r="E404" s="196"/>
      <c r="F404" s="196"/>
      <c r="G404" s="196"/>
    </row>
    <row r="405" spans="1:7" ht="15.75">
      <c r="A405" s="161"/>
      <c r="B405" s="162"/>
      <c r="C405" s="162"/>
      <c r="D405" s="196"/>
      <c r="E405" s="196"/>
      <c r="F405" s="196"/>
      <c r="G405" s="196"/>
    </row>
    <row r="406" spans="1:7" ht="15.75">
      <c r="A406" s="161"/>
      <c r="B406" s="162"/>
      <c r="C406" s="162"/>
      <c r="D406" s="196"/>
      <c r="E406" s="196"/>
      <c r="F406" s="196"/>
      <c r="G406" s="196"/>
    </row>
    <row r="407" spans="1:7" ht="15.75">
      <c r="A407" s="161"/>
      <c r="B407" s="162"/>
      <c r="C407" s="162"/>
      <c r="D407" s="196"/>
      <c r="E407" s="196"/>
      <c r="F407" s="196"/>
      <c r="G407" s="196"/>
    </row>
    <row r="408" spans="1:7" ht="15.75">
      <c r="A408" s="161"/>
      <c r="B408" s="162"/>
      <c r="C408" s="162"/>
      <c r="D408" s="196"/>
      <c r="E408" s="196"/>
      <c r="F408" s="196"/>
      <c r="G408" s="196"/>
    </row>
    <row r="409" spans="1:7" ht="15.75">
      <c r="A409" s="161"/>
      <c r="B409" s="162"/>
      <c r="C409" s="162"/>
      <c r="D409" s="196"/>
      <c r="E409" s="196"/>
      <c r="F409" s="196"/>
      <c r="G409" s="196"/>
    </row>
    <row r="410" spans="1:7" ht="15.75">
      <c r="A410" s="161"/>
      <c r="B410" s="162"/>
      <c r="C410" s="162"/>
      <c r="D410" s="196"/>
      <c r="E410" s="196"/>
      <c r="F410" s="196"/>
      <c r="G410" s="196"/>
    </row>
    <row r="411" spans="1:7" ht="15.75">
      <c r="A411" s="161"/>
      <c r="B411" s="162"/>
      <c r="C411" s="162"/>
      <c r="D411" s="196"/>
      <c r="E411" s="196"/>
      <c r="F411" s="196"/>
      <c r="G411" s="196"/>
    </row>
    <row r="412" spans="1:7" ht="15.75">
      <c r="A412" s="161"/>
      <c r="B412" s="162"/>
      <c r="C412" s="162"/>
      <c r="D412" s="196"/>
      <c r="E412" s="196"/>
      <c r="F412" s="196"/>
      <c r="G412" s="196"/>
    </row>
    <row r="413" spans="1:7" ht="15.75">
      <c r="A413" s="161"/>
      <c r="B413" s="162"/>
      <c r="C413" s="162"/>
      <c r="D413" s="196"/>
      <c r="E413" s="196"/>
      <c r="F413" s="196"/>
      <c r="G413" s="196"/>
    </row>
    <row r="414" spans="1:7" ht="15.75">
      <c r="A414" s="161"/>
      <c r="B414" s="162"/>
      <c r="C414" s="162"/>
      <c r="D414" s="196"/>
      <c r="E414" s="196"/>
      <c r="F414" s="196"/>
      <c r="G414" s="196"/>
    </row>
    <row r="415" spans="1:7" ht="15.75">
      <c r="A415" s="161"/>
      <c r="B415" s="162"/>
      <c r="C415" s="162"/>
      <c r="D415" s="196"/>
      <c r="E415" s="196"/>
      <c r="F415" s="196"/>
      <c r="G415" s="196"/>
    </row>
    <row r="416" spans="1:7" ht="15.75">
      <c r="A416" s="161"/>
      <c r="B416" s="162"/>
      <c r="C416" s="162"/>
      <c r="D416" s="196"/>
      <c r="E416" s="196"/>
      <c r="F416" s="196"/>
      <c r="G416" s="196"/>
    </row>
    <row r="417" spans="1:7" ht="15.75">
      <c r="A417" s="161"/>
      <c r="B417" s="162"/>
      <c r="C417" s="162"/>
      <c r="D417" s="196"/>
      <c r="E417" s="196"/>
      <c r="F417" s="196"/>
      <c r="G417" s="196"/>
    </row>
    <row r="418" spans="1:7" ht="15.75">
      <c r="A418" s="161"/>
      <c r="B418" s="162"/>
      <c r="C418" s="162"/>
      <c r="D418" s="196"/>
      <c r="E418" s="196"/>
      <c r="F418" s="196"/>
      <c r="G418" s="196"/>
    </row>
    <row r="419" spans="1:7" ht="15.75">
      <c r="A419" s="161"/>
      <c r="B419" s="162"/>
      <c r="C419" s="162"/>
      <c r="D419" s="196"/>
      <c r="E419" s="196"/>
      <c r="F419" s="196"/>
      <c r="G419" s="196"/>
    </row>
    <row r="420" spans="1:7" ht="15.75">
      <c r="A420" s="161"/>
      <c r="B420" s="162"/>
      <c r="C420" s="162"/>
      <c r="D420" s="196"/>
      <c r="E420" s="196"/>
      <c r="F420" s="196"/>
      <c r="G420" s="196"/>
    </row>
    <row r="421" spans="1:7" ht="15.75">
      <c r="A421" s="161"/>
      <c r="B421" s="162"/>
      <c r="C421" s="162"/>
      <c r="D421" s="196"/>
      <c r="E421" s="196"/>
      <c r="F421" s="196"/>
      <c r="G421" s="196"/>
    </row>
    <row r="422" spans="1:7" ht="15.75">
      <c r="A422" s="161"/>
      <c r="B422" s="162"/>
      <c r="C422" s="162"/>
      <c r="D422" s="196"/>
      <c r="E422" s="196"/>
      <c r="F422" s="196"/>
      <c r="G422" s="196"/>
    </row>
    <row r="423" spans="1:7" ht="15.75">
      <c r="A423" s="161"/>
      <c r="B423" s="162"/>
      <c r="C423" s="162"/>
      <c r="D423" s="196"/>
      <c r="E423" s="196"/>
      <c r="F423" s="196"/>
      <c r="G423" s="196"/>
    </row>
    <row r="424" spans="1:7" ht="15.75">
      <c r="A424" s="161"/>
      <c r="B424" s="162"/>
      <c r="C424" s="162"/>
      <c r="D424" s="196"/>
      <c r="E424" s="196"/>
      <c r="F424" s="196"/>
      <c r="G424" s="196"/>
    </row>
    <row r="425" spans="1:7" ht="15.75">
      <c r="A425" s="161"/>
      <c r="B425" s="162"/>
      <c r="C425" s="162"/>
      <c r="D425" s="196"/>
      <c r="E425" s="196"/>
      <c r="F425" s="196"/>
      <c r="G425" s="196"/>
    </row>
    <row r="426" spans="1:7" ht="15.75">
      <c r="A426" s="161"/>
      <c r="B426" s="162"/>
      <c r="C426" s="162"/>
      <c r="D426" s="196"/>
      <c r="E426" s="196"/>
      <c r="F426" s="196"/>
      <c r="G426" s="196"/>
    </row>
    <row r="427" spans="1:7" ht="15.75">
      <c r="A427" s="161"/>
      <c r="B427" s="162"/>
      <c r="C427" s="162"/>
      <c r="D427" s="196"/>
      <c r="E427" s="196"/>
      <c r="F427" s="196"/>
      <c r="G427" s="196"/>
    </row>
    <row r="428" spans="1:7" ht="15.75">
      <c r="A428" s="161"/>
      <c r="B428" s="162"/>
      <c r="C428" s="162"/>
      <c r="D428" s="196"/>
      <c r="E428" s="196"/>
      <c r="F428" s="196"/>
      <c r="G428" s="196"/>
    </row>
    <row r="429" spans="1:7" ht="15.75">
      <c r="A429" s="161"/>
      <c r="B429" s="162"/>
      <c r="C429" s="162"/>
      <c r="D429" s="196"/>
      <c r="E429" s="196"/>
      <c r="F429" s="196"/>
      <c r="G429" s="196"/>
    </row>
    <row r="430" spans="1:7" ht="15.75">
      <c r="A430" s="161"/>
      <c r="B430" s="162"/>
      <c r="C430" s="162"/>
      <c r="D430" s="196"/>
      <c r="E430" s="196"/>
      <c r="F430" s="196"/>
      <c r="G430" s="196"/>
    </row>
    <row r="431" spans="1:7" ht="15.75">
      <c r="A431" s="161"/>
      <c r="B431" s="162"/>
      <c r="C431" s="162"/>
      <c r="D431" s="196"/>
      <c r="E431" s="196"/>
      <c r="F431" s="196"/>
      <c r="G431" s="196"/>
    </row>
    <row r="432" spans="1:7" ht="15.75">
      <c r="A432" s="161"/>
      <c r="B432" s="162"/>
      <c r="C432" s="162"/>
      <c r="D432" s="196"/>
      <c r="E432" s="196"/>
      <c r="F432" s="196"/>
      <c r="G432" s="196"/>
    </row>
    <row r="433" spans="1:7" ht="15.75">
      <c r="A433" s="161"/>
      <c r="B433" s="162"/>
      <c r="C433" s="162"/>
      <c r="D433" s="196"/>
      <c r="E433" s="196"/>
      <c r="F433" s="196"/>
      <c r="G433" s="196"/>
    </row>
    <row r="434" spans="1:7" ht="15.75">
      <c r="A434" s="161"/>
      <c r="B434" s="162"/>
      <c r="C434" s="162"/>
      <c r="D434" s="196"/>
      <c r="E434" s="196"/>
      <c r="F434" s="196"/>
      <c r="G434" s="196"/>
    </row>
    <row r="435" spans="1:7" ht="15.75">
      <c r="A435" s="161"/>
      <c r="B435" s="162"/>
      <c r="C435" s="162"/>
      <c r="D435" s="196"/>
      <c r="E435" s="196"/>
      <c r="F435" s="196"/>
      <c r="G435" s="196"/>
    </row>
    <row r="436" spans="1:7" ht="15.75">
      <c r="A436" s="161"/>
      <c r="B436" s="162"/>
      <c r="C436" s="162"/>
      <c r="D436" s="196"/>
      <c r="E436" s="196"/>
      <c r="F436" s="196"/>
      <c r="G436" s="196"/>
    </row>
    <row r="437" spans="1:7" ht="15.75">
      <c r="A437" s="161"/>
      <c r="B437" s="162"/>
      <c r="C437" s="162"/>
      <c r="D437" s="196"/>
      <c r="E437" s="196"/>
      <c r="F437" s="196"/>
      <c r="G437" s="196"/>
    </row>
    <row r="438" spans="1:7" ht="15.75">
      <c r="A438" s="161"/>
      <c r="B438" s="162"/>
      <c r="C438" s="162"/>
      <c r="D438" s="196"/>
      <c r="E438" s="196"/>
      <c r="F438" s="196"/>
      <c r="G438" s="196"/>
    </row>
    <row r="439" spans="1:7" ht="15.75">
      <c r="A439" s="161"/>
      <c r="B439" s="162"/>
      <c r="C439" s="162"/>
      <c r="D439" s="196"/>
      <c r="E439" s="196"/>
      <c r="F439" s="196"/>
      <c r="G439" s="196"/>
    </row>
    <row r="440" spans="1:7" ht="15.75">
      <c r="A440" s="161"/>
      <c r="B440" s="162"/>
      <c r="C440" s="162"/>
      <c r="D440" s="196"/>
      <c r="E440" s="196"/>
      <c r="F440" s="196"/>
      <c r="G440" s="196"/>
    </row>
    <row r="441" spans="1:7" ht="15.75">
      <c r="A441" s="161"/>
      <c r="B441" s="162"/>
      <c r="C441" s="162"/>
      <c r="D441" s="196"/>
      <c r="E441" s="196"/>
      <c r="F441" s="196"/>
      <c r="G441" s="196"/>
    </row>
    <row r="442" spans="1:7" ht="15.75">
      <c r="A442" s="161"/>
      <c r="B442" s="162"/>
      <c r="C442" s="162"/>
      <c r="D442" s="196"/>
      <c r="E442" s="196"/>
      <c r="F442" s="196"/>
      <c r="G442" s="196"/>
    </row>
    <row r="443" spans="1:7" ht="15.75">
      <c r="A443" s="161"/>
      <c r="B443" s="162"/>
      <c r="C443" s="162"/>
      <c r="D443" s="196"/>
      <c r="E443" s="196"/>
      <c r="F443" s="196"/>
      <c r="G443" s="196"/>
    </row>
    <row r="444" spans="1:7" ht="15.75">
      <c r="A444" s="161"/>
      <c r="B444" s="162"/>
      <c r="C444" s="162"/>
      <c r="D444" s="196"/>
      <c r="E444" s="196"/>
      <c r="F444" s="196"/>
      <c r="G444" s="196"/>
    </row>
    <row r="445" spans="1:7" ht="15.75">
      <c r="A445" s="161"/>
      <c r="B445" s="162"/>
      <c r="C445" s="162"/>
      <c r="D445" s="196"/>
      <c r="E445" s="196"/>
      <c r="F445" s="196"/>
      <c r="G445" s="196"/>
    </row>
    <row r="446" spans="1:7" ht="15.75">
      <c r="A446" s="161"/>
      <c r="B446" s="162"/>
      <c r="C446" s="162"/>
      <c r="D446" s="196"/>
      <c r="E446" s="196"/>
      <c r="F446" s="196"/>
      <c r="G446" s="196"/>
    </row>
    <row r="447" spans="1:7" ht="15.75">
      <c r="A447" s="161"/>
      <c r="B447" s="162"/>
      <c r="C447" s="162"/>
      <c r="D447" s="196"/>
      <c r="E447" s="196"/>
      <c r="F447" s="196"/>
      <c r="G447" s="196"/>
    </row>
    <row r="448" spans="1:7" ht="15.75">
      <c r="A448" s="161"/>
      <c r="B448" s="162"/>
      <c r="C448" s="162"/>
      <c r="D448" s="196"/>
      <c r="E448" s="196"/>
      <c r="F448" s="196"/>
      <c r="G448" s="196"/>
    </row>
    <row r="449" spans="1:7" ht="15.75">
      <c r="A449" s="161"/>
      <c r="B449" s="162"/>
      <c r="C449" s="162"/>
      <c r="D449" s="196"/>
      <c r="E449" s="196"/>
      <c r="F449" s="196"/>
      <c r="G449" s="196"/>
    </row>
    <row r="450" spans="1:7" ht="15.75">
      <c r="A450" s="161"/>
      <c r="B450" s="162"/>
      <c r="C450" s="162"/>
      <c r="D450" s="196"/>
      <c r="E450" s="196"/>
      <c r="F450" s="196"/>
      <c r="G450" s="196"/>
    </row>
    <row r="451" spans="1:7" ht="15.75">
      <c r="A451" s="161"/>
      <c r="B451" s="162"/>
      <c r="C451" s="162"/>
      <c r="D451" s="196"/>
      <c r="E451" s="196"/>
      <c r="F451" s="196"/>
      <c r="G451" s="196"/>
    </row>
    <row r="452" spans="1:7" ht="15.75">
      <c r="A452" s="161"/>
      <c r="B452" s="162"/>
      <c r="C452" s="162"/>
      <c r="D452" s="196"/>
      <c r="E452" s="196"/>
      <c r="F452" s="196"/>
      <c r="G452" s="196"/>
    </row>
    <row r="453" spans="1:7" ht="15.75">
      <c r="A453" s="161"/>
      <c r="B453" s="162"/>
      <c r="C453" s="162"/>
      <c r="D453" s="196"/>
      <c r="E453" s="196"/>
      <c r="F453" s="196"/>
      <c r="G453" s="196"/>
    </row>
    <row r="454" spans="1:7" ht="15.75">
      <c r="A454" s="161"/>
      <c r="B454" s="162"/>
      <c r="C454" s="162"/>
      <c r="D454" s="196"/>
      <c r="E454" s="196"/>
      <c r="F454" s="196"/>
      <c r="G454" s="196"/>
    </row>
    <row r="455" spans="1:7" ht="15.75">
      <c r="A455" s="161"/>
      <c r="B455" s="162"/>
      <c r="C455" s="162"/>
      <c r="D455" s="196"/>
      <c r="E455" s="196"/>
      <c r="F455" s="196"/>
      <c r="G455" s="196"/>
    </row>
    <row r="456" spans="1:7" ht="15.75">
      <c r="A456" s="161"/>
      <c r="B456" s="162"/>
      <c r="C456" s="162"/>
      <c r="D456" s="196"/>
      <c r="E456" s="196"/>
      <c r="F456" s="196"/>
      <c r="G456" s="196"/>
    </row>
    <row r="457" spans="1:7" ht="15.75">
      <c r="A457" s="161"/>
      <c r="B457" s="162"/>
      <c r="C457" s="162"/>
      <c r="D457" s="196"/>
      <c r="E457" s="196"/>
      <c r="F457" s="196"/>
      <c r="G457" s="196"/>
    </row>
    <row r="458" spans="1:7" ht="15.75">
      <c r="A458" s="161"/>
      <c r="B458" s="162"/>
      <c r="C458" s="162"/>
      <c r="D458" s="196"/>
      <c r="E458" s="196"/>
      <c r="F458" s="196"/>
      <c r="G458" s="196"/>
    </row>
    <row r="459" spans="1:7" ht="15.75">
      <c r="A459" s="161"/>
      <c r="B459" s="162"/>
      <c r="C459" s="162"/>
      <c r="D459" s="196"/>
      <c r="E459" s="196"/>
      <c r="F459" s="196"/>
      <c r="G459" s="196"/>
    </row>
    <row r="460" spans="1:7" ht="15.75">
      <c r="A460" s="161"/>
      <c r="B460" s="162"/>
      <c r="C460" s="162"/>
      <c r="D460" s="196"/>
      <c r="E460" s="196"/>
      <c r="F460" s="196"/>
      <c r="G460" s="196"/>
    </row>
    <row r="461" spans="1:7" ht="15.75">
      <c r="A461" s="161"/>
      <c r="B461" s="162"/>
      <c r="C461" s="162"/>
      <c r="D461" s="196"/>
      <c r="E461" s="196"/>
      <c r="F461" s="196"/>
      <c r="G461" s="196"/>
    </row>
    <row r="462" spans="1:7" ht="15.75">
      <c r="A462" s="161"/>
      <c r="B462" s="162"/>
      <c r="C462" s="162"/>
      <c r="D462" s="196"/>
      <c r="E462" s="196"/>
      <c r="F462" s="196"/>
      <c r="G462" s="196"/>
    </row>
    <row r="463" spans="1:7" ht="15.75">
      <c r="A463" s="161"/>
      <c r="B463" s="162"/>
      <c r="C463" s="162"/>
      <c r="D463" s="196"/>
      <c r="E463" s="196"/>
      <c r="F463" s="196"/>
      <c r="G463" s="196"/>
    </row>
    <row r="464" spans="1:7" ht="15.75">
      <c r="A464" s="161"/>
      <c r="B464" s="162"/>
      <c r="C464" s="162"/>
      <c r="D464" s="196"/>
      <c r="E464" s="196"/>
      <c r="F464" s="196"/>
      <c r="G464" s="196"/>
    </row>
    <row r="465" spans="1:7" ht="15.75">
      <c r="A465" s="161"/>
      <c r="B465" s="162"/>
      <c r="C465" s="162"/>
      <c r="D465" s="196"/>
      <c r="E465" s="196"/>
      <c r="F465" s="196"/>
      <c r="G465" s="196"/>
    </row>
    <row r="466" spans="1:7" ht="15.75">
      <c r="A466" s="161"/>
      <c r="B466" s="162"/>
      <c r="C466" s="162"/>
      <c r="D466" s="196"/>
      <c r="E466" s="196"/>
      <c r="F466" s="196"/>
      <c r="G466" s="196"/>
    </row>
    <row r="467" spans="1:7" ht="15.75">
      <c r="A467" s="161"/>
      <c r="B467" s="162"/>
      <c r="C467" s="162"/>
      <c r="D467" s="196"/>
      <c r="E467" s="196"/>
      <c r="F467" s="196"/>
      <c r="G467" s="196"/>
    </row>
    <row r="468" spans="1:7" ht="15.75">
      <c r="A468" s="161"/>
      <c r="B468" s="162"/>
      <c r="C468" s="162"/>
      <c r="D468" s="196"/>
      <c r="E468" s="196"/>
      <c r="F468" s="196"/>
      <c r="G468" s="196"/>
    </row>
    <row r="469" spans="1:7" ht="15.75">
      <c r="A469" s="161"/>
      <c r="B469" s="162"/>
      <c r="C469" s="162"/>
      <c r="D469" s="196"/>
      <c r="E469" s="196"/>
      <c r="F469" s="196"/>
      <c r="G469" s="196"/>
    </row>
    <row r="470" spans="1:7" ht="15.75">
      <c r="A470" s="161"/>
      <c r="B470" s="162"/>
      <c r="C470" s="162"/>
      <c r="D470" s="196"/>
      <c r="E470" s="196"/>
      <c r="F470" s="196"/>
      <c r="G470" s="196"/>
    </row>
    <row r="471" spans="1:7" ht="15.75">
      <c r="A471" s="161"/>
      <c r="B471" s="162"/>
      <c r="C471" s="162"/>
      <c r="D471" s="196"/>
      <c r="E471" s="196"/>
      <c r="F471" s="196"/>
      <c r="G471" s="196"/>
    </row>
    <row r="472" spans="1:7" ht="15.75">
      <c r="A472" s="161"/>
      <c r="B472" s="162"/>
      <c r="C472" s="162"/>
      <c r="D472" s="196"/>
      <c r="E472" s="196"/>
      <c r="F472" s="196"/>
      <c r="G472" s="196"/>
    </row>
    <row r="473" spans="1:7" ht="15.75">
      <c r="A473" s="161"/>
      <c r="B473" s="162"/>
      <c r="C473" s="162"/>
      <c r="D473" s="196"/>
      <c r="E473" s="196"/>
      <c r="F473" s="196"/>
      <c r="G473" s="196"/>
    </row>
    <row r="474" spans="1:7" ht="15.75">
      <c r="A474" s="161"/>
      <c r="B474" s="162"/>
      <c r="C474" s="162"/>
      <c r="D474" s="196"/>
      <c r="E474" s="196"/>
      <c r="F474" s="196"/>
      <c r="G474" s="196"/>
    </row>
    <row r="475" spans="1:7" ht="15.75">
      <c r="A475" s="161"/>
      <c r="B475" s="162"/>
      <c r="C475" s="162"/>
      <c r="D475" s="196"/>
      <c r="E475" s="196"/>
      <c r="F475" s="196"/>
      <c r="G475" s="196"/>
    </row>
    <row r="476" spans="1:7" ht="15.75">
      <c r="A476" s="161"/>
      <c r="B476" s="162"/>
      <c r="C476" s="162"/>
      <c r="D476" s="196"/>
      <c r="E476" s="196"/>
      <c r="F476" s="196"/>
      <c r="G476" s="196"/>
    </row>
    <row r="477" spans="1:7" ht="15.75">
      <c r="A477" s="161"/>
      <c r="B477" s="162"/>
      <c r="C477" s="162"/>
      <c r="D477" s="196"/>
      <c r="E477" s="196"/>
      <c r="F477" s="196"/>
      <c r="G477" s="196"/>
    </row>
    <row r="478" spans="1:7" ht="15.75">
      <c r="A478" s="161"/>
      <c r="B478" s="162"/>
      <c r="C478" s="162"/>
      <c r="D478" s="196"/>
      <c r="E478" s="196"/>
      <c r="F478" s="196"/>
      <c r="G478" s="196"/>
    </row>
    <row r="479" spans="1:7" ht="15.75">
      <c r="A479" s="161"/>
      <c r="B479" s="162"/>
      <c r="C479" s="162"/>
      <c r="D479" s="196"/>
      <c r="E479" s="196"/>
      <c r="F479" s="196"/>
      <c r="G479" s="196"/>
    </row>
    <row r="480" spans="1:7" ht="15.75">
      <c r="A480" s="161"/>
      <c r="B480" s="162"/>
      <c r="C480" s="162"/>
      <c r="D480" s="196"/>
      <c r="E480" s="196"/>
      <c r="F480" s="196"/>
      <c r="G480" s="196"/>
    </row>
    <row r="481" spans="1:7" ht="15.75">
      <c r="A481" s="161"/>
      <c r="B481" s="162"/>
      <c r="C481" s="162"/>
      <c r="D481" s="196"/>
      <c r="E481" s="196"/>
      <c r="F481" s="196"/>
      <c r="G481" s="196"/>
    </row>
    <row r="482" spans="1:7" ht="15.75">
      <c r="A482" s="161"/>
      <c r="B482" s="162"/>
      <c r="C482" s="162"/>
      <c r="D482" s="196"/>
      <c r="E482" s="196"/>
      <c r="F482" s="196"/>
      <c r="G482" s="196"/>
    </row>
    <row r="483" spans="1:7" ht="15.75">
      <c r="A483" s="161"/>
      <c r="B483" s="162"/>
      <c r="C483" s="162"/>
      <c r="D483" s="196"/>
      <c r="E483" s="196"/>
      <c r="F483" s="196"/>
      <c r="G483" s="196"/>
    </row>
    <row r="484" spans="1:7" ht="15.75">
      <c r="A484" s="161"/>
      <c r="B484" s="162"/>
      <c r="C484" s="162"/>
      <c r="D484" s="196"/>
      <c r="E484" s="196"/>
      <c r="F484" s="196"/>
      <c r="G484" s="196"/>
    </row>
    <row r="485" spans="1:7" ht="15.75">
      <c r="A485" s="161"/>
      <c r="B485" s="162"/>
      <c r="C485" s="162"/>
      <c r="D485" s="196"/>
      <c r="E485" s="196"/>
      <c r="F485" s="196"/>
      <c r="G485" s="196"/>
    </row>
    <row r="486" spans="1:7" ht="15.75">
      <c r="A486" s="161"/>
      <c r="B486" s="162"/>
      <c r="C486" s="162"/>
      <c r="D486" s="196"/>
      <c r="E486" s="196"/>
      <c r="F486" s="196"/>
      <c r="G486" s="196"/>
    </row>
    <row r="487" spans="1:7" ht="15.75">
      <c r="A487" s="161"/>
      <c r="B487" s="162"/>
      <c r="C487" s="162"/>
      <c r="D487" s="196"/>
      <c r="E487" s="196"/>
      <c r="F487" s="196"/>
      <c r="G487" s="196"/>
    </row>
    <row r="488" spans="1:7" ht="15.75">
      <c r="A488" s="161"/>
      <c r="B488" s="162"/>
      <c r="C488" s="162"/>
      <c r="D488" s="196"/>
      <c r="E488" s="196"/>
      <c r="F488" s="196"/>
      <c r="G488" s="196"/>
    </row>
    <row r="489" spans="1:7" ht="15.75">
      <c r="A489" s="161"/>
      <c r="B489" s="162"/>
      <c r="C489" s="162"/>
      <c r="D489" s="196"/>
      <c r="E489" s="196"/>
      <c r="F489" s="196"/>
      <c r="G489" s="196"/>
    </row>
    <row r="490" spans="1:7" ht="15.75">
      <c r="A490" s="161"/>
      <c r="B490" s="162"/>
      <c r="C490" s="162"/>
      <c r="D490" s="196"/>
      <c r="E490" s="196"/>
      <c r="F490" s="196"/>
      <c r="G490" s="196"/>
    </row>
    <row r="491" spans="1:7" ht="15.75">
      <c r="A491" s="161"/>
      <c r="B491" s="162"/>
      <c r="C491" s="162"/>
      <c r="D491" s="196"/>
      <c r="E491" s="196"/>
      <c r="F491" s="196"/>
      <c r="G491" s="196"/>
    </row>
    <row r="492" spans="1:7" ht="15.75">
      <c r="A492" s="161"/>
      <c r="B492" s="162"/>
      <c r="C492" s="162"/>
      <c r="D492" s="196"/>
      <c r="E492" s="196"/>
      <c r="F492" s="196"/>
      <c r="G492" s="196"/>
    </row>
    <row r="493" spans="1:7" ht="15.75">
      <c r="A493" s="161"/>
      <c r="B493" s="162"/>
      <c r="C493" s="162"/>
      <c r="D493" s="196"/>
      <c r="E493" s="196"/>
      <c r="F493" s="196"/>
      <c r="G493" s="196"/>
    </row>
    <row r="494" spans="1:7" ht="15.75">
      <c r="A494" s="161"/>
      <c r="B494" s="162"/>
      <c r="C494" s="162"/>
      <c r="D494" s="196"/>
      <c r="E494" s="196"/>
      <c r="F494" s="196"/>
      <c r="G494" s="196"/>
    </row>
    <row r="495" spans="1:7" ht="15.75">
      <c r="A495" s="161"/>
      <c r="B495" s="162"/>
      <c r="C495" s="162"/>
      <c r="D495" s="196"/>
      <c r="E495" s="196"/>
      <c r="F495" s="196"/>
      <c r="G495" s="196"/>
    </row>
    <row r="496" spans="1:7" ht="15.75">
      <c r="A496" s="161"/>
      <c r="B496" s="162"/>
      <c r="C496" s="162"/>
      <c r="D496" s="196"/>
      <c r="E496" s="196"/>
      <c r="F496" s="196"/>
      <c r="G496" s="196"/>
    </row>
    <row r="497" spans="1:7" ht="15.75">
      <c r="A497" s="161"/>
      <c r="B497" s="162"/>
      <c r="C497" s="162"/>
      <c r="D497" s="196"/>
      <c r="E497" s="196"/>
      <c r="F497" s="196"/>
      <c r="G497" s="196"/>
    </row>
    <row r="498" spans="1:7" ht="15.75">
      <c r="A498" s="161"/>
      <c r="B498" s="162"/>
      <c r="C498" s="162"/>
      <c r="D498" s="196"/>
      <c r="E498" s="196"/>
      <c r="F498" s="196"/>
      <c r="G498" s="196"/>
    </row>
    <row r="499" spans="1:7" ht="15.75">
      <c r="A499" s="161"/>
      <c r="B499" s="162"/>
      <c r="C499" s="162"/>
      <c r="D499" s="196"/>
      <c r="E499" s="196"/>
      <c r="F499" s="196"/>
      <c r="G499" s="196"/>
    </row>
    <row r="500" spans="1:7" ht="15.75">
      <c r="A500" s="161"/>
      <c r="B500" s="162"/>
      <c r="C500" s="162"/>
      <c r="D500" s="196"/>
      <c r="E500" s="196"/>
      <c r="F500" s="196"/>
      <c r="G500" s="196"/>
    </row>
    <row r="501" spans="1:7" ht="15.75">
      <c r="A501" s="161"/>
      <c r="B501" s="162"/>
      <c r="C501" s="162"/>
      <c r="D501" s="196"/>
      <c r="E501" s="196"/>
      <c r="F501" s="196"/>
      <c r="G501" s="196"/>
    </row>
    <row r="502" spans="1:7" ht="15.75">
      <c r="A502" s="161"/>
      <c r="B502" s="162"/>
      <c r="C502" s="162"/>
      <c r="D502" s="196"/>
      <c r="E502" s="196"/>
      <c r="F502" s="196"/>
      <c r="G502" s="196"/>
    </row>
    <row r="503" spans="1:7" ht="15.75">
      <c r="A503" s="161"/>
      <c r="B503" s="162"/>
      <c r="C503" s="162"/>
      <c r="D503" s="196"/>
      <c r="E503" s="196"/>
      <c r="F503" s="196"/>
      <c r="G503" s="196"/>
    </row>
    <row r="504" spans="1:7" ht="15.75">
      <c r="A504" s="161"/>
      <c r="B504" s="162"/>
      <c r="C504" s="162"/>
      <c r="D504" s="196"/>
      <c r="E504" s="196"/>
      <c r="F504" s="196"/>
      <c r="G504" s="196"/>
    </row>
    <row r="505" spans="1:7" ht="15.75">
      <c r="A505" s="161"/>
      <c r="B505" s="162"/>
      <c r="C505" s="162"/>
      <c r="D505" s="196"/>
      <c r="E505" s="196"/>
      <c r="F505" s="196"/>
      <c r="G505" s="196"/>
    </row>
    <row r="506" spans="1:7" ht="15.75">
      <c r="A506" s="161"/>
      <c r="B506" s="162"/>
      <c r="C506" s="162"/>
      <c r="D506" s="196"/>
      <c r="E506" s="196"/>
      <c r="F506" s="196"/>
      <c r="G506" s="196"/>
    </row>
    <row r="507" spans="1:7" ht="15.75">
      <c r="A507" s="161"/>
      <c r="B507" s="162"/>
      <c r="C507" s="162"/>
      <c r="D507" s="196"/>
      <c r="E507" s="196"/>
      <c r="F507" s="196"/>
      <c r="G507" s="196"/>
    </row>
    <row r="508" spans="1:7" ht="15.75">
      <c r="A508" s="161"/>
      <c r="B508" s="162"/>
      <c r="C508" s="162"/>
      <c r="D508" s="196"/>
      <c r="E508" s="196"/>
      <c r="F508" s="196"/>
      <c r="G508" s="196"/>
    </row>
    <row r="509" spans="1:7" ht="15.75">
      <c r="A509" s="161"/>
      <c r="B509" s="162"/>
      <c r="C509" s="162"/>
      <c r="D509" s="196"/>
      <c r="E509" s="196"/>
      <c r="F509" s="196"/>
      <c r="G509" s="196"/>
    </row>
    <row r="510" spans="1:7" ht="15.75">
      <c r="A510" s="161"/>
      <c r="B510" s="162"/>
      <c r="C510" s="162"/>
      <c r="D510" s="196"/>
      <c r="E510" s="196"/>
      <c r="F510" s="196"/>
      <c r="G510" s="196"/>
    </row>
    <row r="511" spans="1:7" ht="15.75">
      <c r="A511" s="161"/>
      <c r="B511" s="162"/>
      <c r="C511" s="162"/>
      <c r="D511" s="196"/>
      <c r="E511" s="196"/>
      <c r="F511" s="196"/>
      <c r="G511" s="196"/>
    </row>
    <row r="512" spans="1:7" ht="15.75">
      <c r="A512" s="161"/>
      <c r="B512" s="162"/>
      <c r="C512" s="162"/>
      <c r="D512" s="196"/>
      <c r="E512" s="196"/>
      <c r="F512" s="196"/>
      <c r="G512" s="196"/>
    </row>
    <row r="513" spans="1:7" ht="15.75">
      <c r="A513" s="161"/>
      <c r="B513" s="162"/>
      <c r="C513" s="162"/>
      <c r="D513" s="196"/>
      <c r="E513" s="196"/>
      <c r="F513" s="196"/>
      <c r="G513" s="196"/>
    </row>
    <row r="514" spans="1:7" ht="15.75">
      <c r="A514" s="161"/>
      <c r="B514" s="162"/>
      <c r="C514" s="162"/>
      <c r="D514" s="196"/>
      <c r="E514" s="196"/>
      <c r="F514" s="196"/>
      <c r="G514" s="196"/>
    </row>
    <row r="515" spans="1:7" ht="15.75">
      <c r="A515" s="161"/>
      <c r="B515" s="162"/>
      <c r="C515" s="162"/>
      <c r="D515" s="196"/>
      <c r="E515" s="196"/>
      <c r="F515" s="196"/>
      <c r="G515" s="196"/>
    </row>
    <row r="516" spans="1:7" ht="15.75">
      <c r="A516" s="161"/>
      <c r="B516" s="162"/>
      <c r="C516" s="162"/>
      <c r="D516" s="196"/>
      <c r="E516" s="196"/>
      <c r="F516" s="196"/>
      <c r="G516" s="196"/>
    </row>
    <row r="517" spans="1:7" ht="15.75">
      <c r="A517" s="161"/>
      <c r="B517" s="162"/>
      <c r="C517" s="162"/>
      <c r="D517" s="196"/>
      <c r="E517" s="196"/>
      <c r="F517" s="196"/>
      <c r="G517" s="196"/>
    </row>
    <row r="518" spans="1:7" ht="15.75">
      <c r="A518" s="161"/>
      <c r="B518" s="162"/>
      <c r="C518" s="162"/>
      <c r="D518" s="196"/>
      <c r="E518" s="196"/>
      <c r="F518" s="196"/>
      <c r="G518" s="196"/>
    </row>
    <row r="519" spans="1:7" ht="15.75">
      <c r="A519" s="161"/>
      <c r="B519" s="162"/>
      <c r="C519" s="162"/>
      <c r="D519" s="196"/>
      <c r="E519" s="196"/>
      <c r="F519" s="196"/>
      <c r="G519" s="196"/>
    </row>
    <row r="520" spans="1:7" ht="15.75">
      <c r="A520" s="161"/>
      <c r="B520" s="162"/>
      <c r="C520" s="162"/>
      <c r="D520" s="196"/>
      <c r="E520" s="196"/>
      <c r="F520" s="196"/>
      <c r="G520" s="196"/>
    </row>
    <row r="521" spans="1:7" ht="15.75">
      <c r="A521" s="161"/>
      <c r="B521" s="162"/>
      <c r="C521" s="162"/>
      <c r="D521" s="196"/>
      <c r="E521" s="196"/>
      <c r="F521" s="196"/>
      <c r="G521" s="196"/>
    </row>
    <row r="522" spans="1:7" ht="15.75">
      <c r="A522" s="161"/>
      <c r="B522" s="162"/>
      <c r="C522" s="162"/>
      <c r="D522" s="196"/>
      <c r="E522" s="196"/>
      <c r="F522" s="196"/>
      <c r="G522" s="196"/>
    </row>
    <row r="523" spans="1:7" ht="15.75">
      <c r="A523" s="161"/>
      <c r="B523" s="162"/>
      <c r="C523" s="162"/>
      <c r="D523" s="196"/>
      <c r="E523" s="196"/>
      <c r="F523" s="196"/>
      <c r="G523" s="196"/>
    </row>
    <row r="524" spans="1:7" ht="15.75">
      <c r="A524" s="161"/>
      <c r="B524" s="162"/>
      <c r="C524" s="162"/>
      <c r="D524" s="196"/>
      <c r="E524" s="196"/>
      <c r="F524" s="196"/>
      <c r="G524" s="196"/>
    </row>
    <row r="525" spans="1:7" ht="15.75">
      <c r="A525" s="161"/>
      <c r="B525" s="162"/>
      <c r="C525" s="162"/>
      <c r="D525" s="196"/>
      <c r="E525" s="196"/>
      <c r="F525" s="196"/>
      <c r="G525" s="196"/>
    </row>
    <row r="526" spans="1:7" ht="15.75">
      <c r="A526" s="161"/>
      <c r="B526" s="162"/>
      <c r="C526" s="162"/>
      <c r="D526" s="196"/>
      <c r="E526" s="196"/>
      <c r="F526" s="196"/>
      <c r="G526" s="196"/>
    </row>
    <row r="527" spans="1:7" ht="15.75">
      <c r="A527" s="161"/>
      <c r="B527" s="162"/>
      <c r="C527" s="162"/>
      <c r="D527" s="196"/>
      <c r="E527" s="196"/>
      <c r="F527" s="196"/>
      <c r="G527" s="196"/>
    </row>
    <row r="528" spans="1:7" ht="15.75">
      <c r="A528" s="161"/>
      <c r="B528" s="162"/>
      <c r="C528" s="162"/>
      <c r="D528" s="196"/>
      <c r="E528" s="196"/>
      <c r="F528" s="196"/>
      <c r="G528" s="196"/>
    </row>
    <row r="529" spans="1:7" ht="15.75">
      <c r="A529" s="161"/>
      <c r="B529" s="162"/>
      <c r="C529" s="162"/>
      <c r="D529" s="196"/>
      <c r="E529" s="196"/>
      <c r="F529" s="196"/>
      <c r="G529" s="196"/>
    </row>
    <row r="530" spans="1:7" ht="15.75">
      <c r="A530" s="161"/>
      <c r="B530" s="162"/>
      <c r="C530" s="162"/>
      <c r="D530" s="196"/>
      <c r="E530" s="196"/>
      <c r="F530" s="196"/>
      <c r="G530" s="196"/>
    </row>
    <row r="531" spans="1:7" ht="15.75">
      <c r="A531" s="161"/>
      <c r="B531" s="162"/>
      <c r="C531" s="162"/>
      <c r="D531" s="196"/>
      <c r="E531" s="196"/>
      <c r="F531" s="196"/>
      <c r="G531" s="196"/>
    </row>
    <row r="532" spans="1:7" ht="15.75">
      <c r="A532" s="161"/>
      <c r="B532" s="162"/>
      <c r="C532" s="162"/>
      <c r="D532" s="196"/>
      <c r="E532" s="196"/>
      <c r="F532" s="196"/>
      <c r="G532" s="196"/>
    </row>
    <row r="533" spans="1:7" ht="15.75">
      <c r="A533" s="161"/>
      <c r="B533" s="162"/>
      <c r="C533" s="162"/>
      <c r="D533" s="196"/>
      <c r="E533" s="196"/>
      <c r="F533" s="196"/>
      <c r="G533" s="196"/>
    </row>
    <row r="534" spans="1:7" ht="15.75">
      <c r="A534" s="161"/>
      <c r="B534" s="162"/>
      <c r="C534" s="162"/>
      <c r="D534" s="196"/>
      <c r="E534" s="196"/>
      <c r="F534" s="196"/>
      <c r="G534" s="196"/>
    </row>
    <row r="535" spans="1:7" ht="15.75">
      <c r="A535" s="161"/>
      <c r="B535" s="162"/>
      <c r="C535" s="162"/>
      <c r="D535" s="196"/>
      <c r="E535" s="196"/>
      <c r="F535" s="196"/>
      <c r="G535" s="196"/>
    </row>
    <row r="536" spans="1:7" ht="15.75">
      <c r="A536" s="161"/>
      <c r="B536" s="162"/>
      <c r="C536" s="162"/>
      <c r="D536" s="196"/>
      <c r="E536" s="196"/>
      <c r="F536" s="196"/>
      <c r="G536" s="196"/>
    </row>
    <row r="537" spans="1:7" ht="15.75">
      <c r="A537" s="161"/>
      <c r="B537" s="162"/>
      <c r="C537" s="162"/>
      <c r="D537" s="196"/>
      <c r="E537" s="196"/>
      <c r="F537" s="196"/>
      <c r="G537" s="196"/>
    </row>
    <row r="538" spans="1:7" ht="15.75">
      <c r="A538" s="161"/>
      <c r="B538" s="162"/>
      <c r="C538" s="162"/>
      <c r="D538" s="196"/>
      <c r="E538" s="196"/>
      <c r="F538" s="196"/>
      <c r="G538" s="196"/>
    </row>
    <row r="539" spans="1:7" ht="15.75">
      <c r="A539" s="161"/>
      <c r="B539" s="162"/>
      <c r="C539" s="162"/>
      <c r="D539" s="196"/>
      <c r="E539" s="196"/>
      <c r="F539" s="196"/>
      <c r="G539" s="196"/>
    </row>
    <row r="540" spans="1:7" ht="15.75">
      <c r="A540" s="161"/>
      <c r="B540" s="162"/>
      <c r="C540" s="162"/>
      <c r="D540" s="196"/>
      <c r="E540" s="196"/>
      <c r="F540" s="196"/>
      <c r="G540" s="196"/>
    </row>
    <row r="541" spans="1:7" ht="15.75">
      <c r="A541" s="161"/>
      <c r="B541" s="162"/>
      <c r="C541" s="162"/>
      <c r="D541" s="196"/>
      <c r="E541" s="196"/>
      <c r="F541" s="196"/>
      <c r="G541" s="196"/>
    </row>
    <row r="542" spans="1:7" ht="15.75">
      <c r="A542" s="161"/>
      <c r="B542" s="162"/>
      <c r="C542" s="162"/>
      <c r="D542" s="196"/>
      <c r="E542" s="196"/>
      <c r="F542" s="196"/>
      <c r="G542" s="196"/>
    </row>
    <row r="543" spans="1:7" ht="15.75">
      <c r="A543" s="161"/>
      <c r="B543" s="162"/>
      <c r="C543" s="162"/>
      <c r="D543" s="196"/>
      <c r="E543" s="196"/>
      <c r="F543" s="196"/>
      <c r="G543" s="196"/>
    </row>
    <row r="544" spans="1:7" ht="15.75">
      <c r="A544" s="161"/>
      <c r="B544" s="162"/>
      <c r="C544" s="162"/>
      <c r="D544" s="196"/>
      <c r="E544" s="196"/>
      <c r="F544" s="196"/>
      <c r="G544" s="196"/>
    </row>
    <row r="545" spans="1:7" ht="15.75">
      <c r="A545" s="161"/>
      <c r="B545" s="162"/>
      <c r="C545" s="162"/>
      <c r="D545" s="196"/>
      <c r="E545" s="196"/>
      <c r="F545" s="196"/>
      <c r="G545" s="196"/>
    </row>
    <row r="546" spans="1:7" ht="15.75">
      <c r="A546" s="161"/>
      <c r="B546" s="162"/>
      <c r="C546" s="162"/>
      <c r="D546" s="196"/>
      <c r="E546" s="196"/>
      <c r="F546" s="196"/>
      <c r="G546" s="196"/>
    </row>
    <row r="547" spans="1:7" ht="15.75">
      <c r="A547" s="161"/>
      <c r="B547" s="162"/>
      <c r="C547" s="162"/>
      <c r="D547" s="196"/>
      <c r="E547" s="196"/>
      <c r="F547" s="196"/>
      <c r="G547" s="196"/>
    </row>
    <row r="548" spans="1:7" ht="15.75">
      <c r="A548" s="161"/>
      <c r="B548" s="162"/>
      <c r="C548" s="162"/>
      <c r="D548" s="196"/>
      <c r="E548" s="196"/>
      <c r="F548" s="196"/>
      <c r="G548" s="196"/>
    </row>
    <row r="549" spans="1:7" ht="15.75">
      <c r="A549" s="161"/>
      <c r="B549" s="162"/>
      <c r="C549" s="162"/>
      <c r="D549" s="196"/>
      <c r="E549" s="196"/>
      <c r="F549" s="196"/>
      <c r="G549" s="196"/>
    </row>
    <row r="550" spans="1:7" ht="15.75">
      <c r="A550" s="161"/>
      <c r="B550" s="162"/>
      <c r="C550" s="162"/>
      <c r="D550" s="196"/>
      <c r="E550" s="196"/>
      <c r="F550" s="196"/>
      <c r="G550" s="196"/>
    </row>
    <row r="551" spans="1:7" ht="15.75">
      <c r="A551" s="161"/>
      <c r="B551" s="162"/>
      <c r="C551" s="162"/>
      <c r="D551" s="196"/>
      <c r="E551" s="196"/>
      <c r="F551" s="196"/>
      <c r="G551" s="196"/>
    </row>
    <row r="552" spans="1:7" ht="15.75">
      <c r="A552" s="161"/>
      <c r="B552" s="162"/>
      <c r="C552" s="162"/>
      <c r="D552" s="196"/>
      <c r="E552" s="196"/>
      <c r="F552" s="196"/>
      <c r="G552" s="196"/>
    </row>
    <row r="553" spans="1:7" ht="15.75">
      <c r="A553" s="161"/>
      <c r="B553" s="162"/>
      <c r="C553" s="162"/>
      <c r="D553" s="196"/>
      <c r="E553" s="196"/>
      <c r="F553" s="196"/>
      <c r="G553" s="196"/>
    </row>
    <row r="554" spans="1:7" ht="15.75">
      <c r="A554" s="161"/>
      <c r="B554" s="162"/>
      <c r="C554" s="162"/>
      <c r="D554" s="196"/>
      <c r="E554" s="196"/>
      <c r="F554" s="196"/>
      <c r="G554" s="196"/>
    </row>
    <row r="555" spans="1:7" ht="15.75">
      <c r="A555" s="161"/>
      <c r="B555" s="162"/>
      <c r="C555" s="162"/>
      <c r="D555" s="196"/>
      <c r="E555" s="196"/>
      <c r="F555" s="196"/>
      <c r="G555" s="196"/>
    </row>
    <row r="556" spans="1:7" ht="15.75">
      <c r="A556" s="161"/>
      <c r="B556" s="162"/>
      <c r="C556" s="162"/>
      <c r="D556" s="196"/>
      <c r="E556" s="196"/>
      <c r="F556" s="196"/>
      <c r="G556" s="196"/>
    </row>
    <row r="557" spans="1:7" ht="15.75">
      <c r="A557" s="161"/>
      <c r="B557" s="162"/>
      <c r="C557" s="162"/>
      <c r="D557" s="196"/>
      <c r="E557" s="196"/>
      <c r="F557" s="196"/>
      <c r="G557" s="196"/>
    </row>
    <row r="558" spans="1:7" ht="15.75">
      <c r="A558" s="161"/>
      <c r="B558" s="162"/>
      <c r="C558" s="162"/>
      <c r="D558" s="196"/>
      <c r="E558" s="196"/>
      <c r="F558" s="196"/>
      <c r="G558" s="196"/>
    </row>
    <row r="559" spans="1:7" ht="15.75">
      <c r="A559" s="161"/>
      <c r="B559" s="162"/>
      <c r="C559" s="162"/>
      <c r="D559" s="196"/>
      <c r="E559" s="196"/>
      <c r="F559" s="196"/>
      <c r="G559" s="196"/>
    </row>
    <row r="560" spans="1:7" ht="15.75">
      <c r="A560" s="161"/>
      <c r="B560" s="162"/>
      <c r="C560" s="162"/>
      <c r="D560" s="196"/>
      <c r="E560" s="196"/>
      <c r="F560" s="196"/>
      <c r="G560" s="196"/>
    </row>
    <row r="561" spans="1:7" ht="15.75">
      <c r="A561" s="161"/>
      <c r="B561" s="162"/>
      <c r="C561" s="162"/>
      <c r="D561" s="196"/>
      <c r="E561" s="196"/>
      <c r="F561" s="196"/>
      <c r="G561" s="196"/>
    </row>
    <row r="562" spans="1:7" ht="15.75">
      <c r="A562" s="161"/>
      <c r="B562" s="162"/>
      <c r="C562" s="162"/>
      <c r="D562" s="196"/>
      <c r="E562" s="196"/>
      <c r="F562" s="196"/>
      <c r="G562" s="196"/>
    </row>
    <row r="563" spans="1:7" ht="15.75">
      <c r="A563" s="161"/>
      <c r="B563" s="162"/>
      <c r="C563" s="162"/>
      <c r="D563" s="196"/>
      <c r="E563" s="196"/>
      <c r="F563" s="196"/>
      <c r="G563" s="196"/>
    </row>
    <row r="564" spans="1:7" ht="15.75">
      <c r="A564" s="161"/>
      <c r="B564" s="162"/>
      <c r="C564" s="162"/>
      <c r="D564" s="196"/>
      <c r="E564" s="196"/>
      <c r="F564" s="196"/>
      <c r="G564" s="196"/>
    </row>
    <row r="565" spans="1:7" ht="15.75">
      <c r="A565" s="161"/>
      <c r="B565" s="162"/>
      <c r="C565" s="162"/>
      <c r="D565" s="196"/>
      <c r="E565" s="196"/>
      <c r="F565" s="196"/>
      <c r="G565" s="196"/>
    </row>
    <row r="566" spans="1:7" ht="15.75">
      <c r="A566" s="161"/>
      <c r="B566" s="162"/>
      <c r="C566" s="162"/>
      <c r="D566" s="196"/>
      <c r="E566" s="196"/>
      <c r="F566" s="196"/>
      <c r="G566" s="196"/>
    </row>
    <row r="567" spans="1:7" ht="15.75">
      <c r="A567" s="161"/>
      <c r="B567" s="162"/>
      <c r="C567" s="162"/>
      <c r="D567" s="196"/>
      <c r="E567" s="196"/>
      <c r="F567" s="196"/>
      <c r="G567" s="196"/>
    </row>
    <row r="568" spans="1:7" ht="15.75">
      <c r="A568" s="161"/>
      <c r="B568" s="162"/>
      <c r="C568" s="162"/>
      <c r="D568" s="196"/>
      <c r="E568" s="196"/>
      <c r="F568" s="196"/>
      <c r="G568" s="196"/>
    </row>
    <row r="569" spans="1:7" ht="15.75">
      <c r="A569" s="161"/>
      <c r="B569" s="162"/>
      <c r="C569" s="162"/>
      <c r="D569" s="196"/>
      <c r="E569" s="196"/>
      <c r="F569" s="196"/>
      <c r="G569" s="196"/>
    </row>
    <row r="570" spans="1:7" ht="15.75">
      <c r="A570" s="161"/>
      <c r="B570" s="162"/>
      <c r="C570" s="162"/>
      <c r="D570" s="196"/>
      <c r="E570" s="196"/>
      <c r="F570" s="196"/>
      <c r="G570" s="196"/>
    </row>
    <row r="571" spans="1:7" ht="15.75">
      <c r="A571" s="161"/>
      <c r="B571" s="162"/>
      <c r="C571" s="162"/>
      <c r="D571" s="196"/>
      <c r="E571" s="196"/>
      <c r="F571" s="196"/>
      <c r="G571" s="196"/>
    </row>
    <row r="572" spans="1:7" ht="15.75">
      <c r="A572" s="161"/>
      <c r="B572" s="162"/>
      <c r="C572" s="162"/>
      <c r="D572" s="196"/>
      <c r="E572" s="196"/>
      <c r="F572" s="196"/>
      <c r="G572" s="196"/>
    </row>
    <row r="573" spans="1:7" ht="15.75">
      <c r="A573" s="161"/>
      <c r="B573" s="162"/>
      <c r="C573" s="162"/>
      <c r="D573" s="196"/>
      <c r="E573" s="196"/>
      <c r="F573" s="196"/>
      <c r="G573" s="196"/>
    </row>
    <row r="574" spans="1:7" ht="15.75">
      <c r="A574" s="161"/>
      <c r="B574" s="162"/>
      <c r="C574" s="162"/>
      <c r="D574" s="196"/>
      <c r="E574" s="196"/>
      <c r="F574" s="196"/>
      <c r="G574" s="196"/>
    </row>
    <row r="575" spans="1:7" ht="15.75">
      <c r="A575" s="161"/>
      <c r="B575" s="162"/>
      <c r="C575" s="162"/>
      <c r="D575" s="196"/>
      <c r="E575" s="196"/>
      <c r="F575" s="196"/>
      <c r="G575" s="196"/>
    </row>
    <row r="576" spans="1:7" ht="15.75">
      <c r="A576" s="161"/>
      <c r="B576" s="162"/>
      <c r="C576" s="162"/>
      <c r="D576" s="196"/>
      <c r="E576" s="196"/>
      <c r="F576" s="196"/>
      <c r="G576" s="196"/>
    </row>
    <row r="577" spans="1:7" ht="15.75">
      <c r="A577" s="161"/>
      <c r="B577" s="162"/>
      <c r="C577" s="162"/>
      <c r="D577" s="196"/>
      <c r="E577" s="196"/>
      <c r="F577" s="196"/>
      <c r="G577" s="196"/>
    </row>
    <row r="578" spans="1:7" ht="15.75">
      <c r="A578" s="161"/>
      <c r="B578" s="162"/>
      <c r="C578" s="162"/>
      <c r="D578" s="196"/>
      <c r="E578" s="196"/>
      <c r="F578" s="196"/>
      <c r="G578" s="196"/>
    </row>
    <row r="579" spans="1:7" ht="15.75">
      <c r="A579" s="161"/>
      <c r="B579" s="162"/>
      <c r="C579" s="162"/>
      <c r="D579" s="196"/>
      <c r="E579" s="196"/>
      <c r="F579" s="196"/>
      <c r="G579" s="196"/>
    </row>
    <row r="580" spans="1:7" ht="15.75">
      <c r="A580" s="161"/>
      <c r="B580" s="162"/>
      <c r="C580" s="162"/>
      <c r="D580" s="196"/>
      <c r="E580" s="196"/>
      <c r="F580" s="196"/>
      <c r="G580" s="196"/>
    </row>
    <row r="581" spans="1:7" ht="15.75">
      <c r="A581" s="161"/>
      <c r="B581" s="162"/>
      <c r="C581" s="162"/>
      <c r="D581" s="196"/>
      <c r="E581" s="196"/>
      <c r="F581" s="196"/>
      <c r="G581" s="196"/>
    </row>
    <row r="582" spans="1:7" ht="15.75">
      <c r="A582" s="161"/>
      <c r="B582" s="162"/>
      <c r="C582" s="162"/>
      <c r="D582" s="196"/>
      <c r="E582" s="196"/>
      <c r="F582" s="196"/>
      <c r="G582" s="196"/>
    </row>
    <row r="583" spans="1:7" ht="15.75">
      <c r="A583" s="161"/>
      <c r="B583" s="162"/>
      <c r="C583" s="162"/>
      <c r="D583" s="196"/>
      <c r="E583" s="196"/>
      <c r="F583" s="196"/>
      <c r="G583" s="196"/>
    </row>
    <row r="584" spans="1:7" ht="15.75">
      <c r="A584" s="161"/>
      <c r="B584" s="162"/>
      <c r="C584" s="162"/>
      <c r="D584" s="196"/>
      <c r="E584" s="196"/>
      <c r="F584" s="196"/>
      <c r="G584" s="196"/>
    </row>
    <row r="585" spans="1:7" ht="15.75">
      <c r="A585" s="161"/>
      <c r="B585" s="162"/>
      <c r="C585" s="162"/>
      <c r="D585" s="196"/>
      <c r="E585" s="196"/>
      <c r="F585" s="196"/>
      <c r="G585" s="196"/>
    </row>
    <row r="586" spans="1:7" ht="15.75">
      <c r="A586" s="161"/>
      <c r="B586" s="162"/>
      <c r="C586" s="162"/>
      <c r="D586" s="196"/>
      <c r="E586" s="196"/>
      <c r="F586" s="196"/>
      <c r="G586" s="196"/>
    </row>
    <row r="587" spans="1:7" ht="15.75">
      <c r="A587" s="161"/>
      <c r="B587" s="162"/>
      <c r="C587" s="162"/>
      <c r="D587" s="196"/>
      <c r="E587" s="196"/>
      <c r="F587" s="196"/>
      <c r="G587" s="196"/>
    </row>
    <row r="588" spans="1:7" ht="15.75">
      <c r="A588" s="161"/>
      <c r="B588" s="162"/>
      <c r="C588" s="162"/>
      <c r="D588" s="196"/>
      <c r="E588" s="196"/>
      <c r="F588" s="196"/>
      <c r="G588" s="196"/>
    </row>
    <row r="589" spans="1:7" ht="15.75">
      <c r="A589" s="161"/>
      <c r="B589" s="162"/>
      <c r="C589" s="162"/>
      <c r="D589" s="196"/>
      <c r="E589" s="196"/>
      <c r="F589" s="196"/>
      <c r="G589" s="196"/>
    </row>
    <row r="590" spans="1:7" ht="15.75">
      <c r="A590" s="161"/>
      <c r="B590" s="162"/>
      <c r="C590" s="162"/>
      <c r="D590" s="196"/>
      <c r="E590" s="196"/>
      <c r="F590" s="196"/>
      <c r="G590" s="196"/>
    </row>
    <row r="591" spans="1:7" ht="15.75">
      <c r="A591" s="161"/>
      <c r="B591" s="162"/>
      <c r="C591" s="162"/>
      <c r="D591" s="196"/>
      <c r="E591" s="196"/>
      <c r="F591" s="196"/>
      <c r="G591" s="196"/>
    </row>
    <row r="592" spans="1:7" ht="15.75">
      <c r="A592" s="161"/>
      <c r="B592" s="162"/>
      <c r="C592" s="162"/>
      <c r="D592" s="196"/>
      <c r="E592" s="196"/>
      <c r="F592" s="196"/>
      <c r="G592" s="196"/>
    </row>
    <row r="593" spans="1:7" ht="15.75">
      <c r="A593" s="161"/>
      <c r="B593" s="162"/>
      <c r="C593" s="162"/>
      <c r="D593" s="196"/>
      <c r="E593" s="196"/>
      <c r="F593" s="196"/>
      <c r="G593" s="196"/>
    </row>
    <row r="594" spans="1:7" ht="15.75">
      <c r="A594" s="161"/>
      <c r="B594" s="162"/>
      <c r="C594" s="162"/>
      <c r="D594" s="196"/>
      <c r="E594" s="196"/>
      <c r="F594" s="196"/>
      <c r="G594" s="196"/>
    </row>
    <row r="595" spans="1:7" ht="15.75">
      <c r="A595" s="161"/>
      <c r="B595" s="162"/>
      <c r="C595" s="162"/>
      <c r="D595" s="196"/>
      <c r="E595" s="196"/>
      <c r="F595" s="196"/>
      <c r="G595" s="196"/>
    </row>
    <row r="596" spans="1:7" ht="15.75">
      <c r="A596" s="161"/>
      <c r="B596" s="162"/>
      <c r="C596" s="162"/>
      <c r="D596" s="196"/>
      <c r="E596" s="196"/>
      <c r="F596" s="196"/>
      <c r="G596" s="196"/>
    </row>
    <row r="597" spans="1:7" ht="15.75">
      <c r="A597" s="161"/>
      <c r="B597" s="162"/>
      <c r="C597" s="162"/>
      <c r="D597" s="196"/>
      <c r="E597" s="196"/>
      <c r="F597" s="196"/>
      <c r="G597" s="196"/>
    </row>
    <row r="598" spans="1:7" ht="15.75">
      <c r="A598" s="161"/>
      <c r="B598" s="162"/>
      <c r="C598" s="162"/>
      <c r="D598" s="196"/>
      <c r="E598" s="196"/>
      <c r="F598" s="196"/>
      <c r="G598" s="196"/>
    </row>
    <row r="599" spans="1:7" ht="15.75">
      <c r="A599" s="161"/>
      <c r="B599" s="162"/>
      <c r="C599" s="162"/>
      <c r="D599" s="196"/>
      <c r="E599" s="196"/>
      <c r="F599" s="196"/>
      <c r="G599" s="196"/>
    </row>
    <row r="600" spans="1:7" ht="15.75">
      <c r="A600" s="161"/>
      <c r="B600" s="162"/>
      <c r="C600" s="162"/>
      <c r="D600" s="196"/>
      <c r="E600" s="196"/>
      <c r="F600" s="196"/>
      <c r="G600" s="196"/>
    </row>
    <row r="601" spans="1:7" ht="15.75">
      <c r="A601" s="161"/>
      <c r="B601" s="162"/>
      <c r="C601" s="162"/>
      <c r="D601" s="196"/>
      <c r="E601" s="196"/>
      <c r="F601" s="196"/>
      <c r="G601" s="196"/>
    </row>
    <row r="602" spans="1:7" ht="15.75">
      <c r="A602" s="161"/>
      <c r="B602" s="162"/>
      <c r="C602" s="162"/>
      <c r="D602" s="196"/>
      <c r="E602" s="196"/>
      <c r="F602" s="196"/>
      <c r="G602" s="196"/>
    </row>
    <row r="603" spans="1:7" ht="15.75">
      <c r="A603" s="161"/>
      <c r="B603" s="162"/>
      <c r="C603" s="162"/>
      <c r="D603" s="196"/>
      <c r="E603" s="196"/>
      <c r="F603" s="196"/>
      <c r="G603" s="196"/>
    </row>
    <row r="604" spans="1:7" ht="15.75">
      <c r="A604" s="161"/>
      <c r="B604" s="162"/>
      <c r="C604" s="162"/>
      <c r="D604" s="196"/>
      <c r="E604" s="196"/>
      <c r="F604" s="196"/>
      <c r="G604" s="196"/>
    </row>
    <row r="605" spans="1:7" ht="15.75">
      <c r="A605" s="161"/>
      <c r="B605" s="162"/>
      <c r="C605" s="162"/>
      <c r="D605" s="196"/>
      <c r="E605" s="196"/>
      <c r="F605" s="196"/>
      <c r="G605" s="196"/>
    </row>
    <row r="606" spans="1:7" ht="15.75">
      <c r="A606" s="161"/>
      <c r="B606" s="162"/>
      <c r="C606" s="162"/>
      <c r="D606" s="196"/>
      <c r="E606" s="196"/>
      <c r="F606" s="196"/>
      <c r="G606" s="196"/>
    </row>
    <row r="607" spans="1:7" ht="15.75">
      <c r="A607" s="161"/>
      <c r="B607" s="162"/>
      <c r="C607" s="162"/>
      <c r="D607" s="196"/>
      <c r="E607" s="196"/>
      <c r="F607" s="196"/>
      <c r="G607" s="196"/>
    </row>
    <row r="608" spans="1:7" ht="15.75">
      <c r="A608" s="161"/>
      <c r="B608" s="162"/>
      <c r="C608" s="162"/>
      <c r="D608" s="196"/>
      <c r="E608" s="196"/>
      <c r="F608" s="196"/>
      <c r="G608" s="196"/>
    </row>
    <row r="609" spans="1:7" ht="15.75">
      <c r="A609" s="161"/>
      <c r="B609" s="162"/>
      <c r="C609" s="162"/>
      <c r="D609" s="196"/>
      <c r="E609" s="196"/>
      <c r="F609" s="196"/>
      <c r="G609" s="196"/>
    </row>
    <row r="610" spans="1:7" ht="15.75">
      <c r="A610" s="161"/>
      <c r="B610" s="162"/>
      <c r="C610" s="162"/>
      <c r="D610" s="196"/>
      <c r="E610" s="196"/>
      <c r="F610" s="196"/>
      <c r="G610" s="196"/>
    </row>
    <row r="611" spans="1:7" ht="15.75">
      <c r="A611" s="161"/>
      <c r="B611" s="162"/>
      <c r="C611" s="162"/>
      <c r="D611" s="196"/>
      <c r="E611" s="196"/>
      <c r="F611" s="196"/>
      <c r="G611" s="196"/>
    </row>
    <row r="612" spans="1:7" ht="15.75">
      <c r="A612" s="161"/>
      <c r="B612" s="162"/>
      <c r="C612" s="162"/>
      <c r="D612" s="196"/>
      <c r="E612" s="196"/>
      <c r="F612" s="196"/>
      <c r="G612" s="196"/>
    </row>
    <row r="613" spans="1:7" ht="15.75">
      <c r="A613" s="161"/>
      <c r="B613" s="162"/>
      <c r="C613" s="162"/>
      <c r="D613" s="196"/>
      <c r="E613" s="196"/>
      <c r="F613" s="196"/>
      <c r="G613" s="196"/>
    </row>
    <row r="614" spans="1:7" ht="15.75">
      <c r="A614" s="161"/>
      <c r="B614" s="162"/>
      <c r="C614" s="162"/>
      <c r="D614" s="196"/>
      <c r="E614" s="196"/>
      <c r="F614" s="196"/>
      <c r="G614" s="196"/>
    </row>
    <row r="615" spans="1:7" ht="15.75">
      <c r="A615" s="161"/>
      <c r="B615" s="162"/>
      <c r="C615" s="162"/>
      <c r="D615" s="196"/>
      <c r="E615" s="196"/>
      <c r="F615" s="196"/>
      <c r="G615" s="196"/>
    </row>
    <row r="616" spans="1:7" ht="15.75">
      <c r="A616" s="161"/>
      <c r="B616" s="162"/>
      <c r="C616" s="162"/>
      <c r="D616" s="196"/>
      <c r="E616" s="196"/>
      <c r="F616" s="196"/>
      <c r="G616" s="196"/>
    </row>
    <row r="617" spans="1:7" ht="15.75">
      <c r="A617" s="161"/>
      <c r="B617" s="162"/>
      <c r="C617" s="162"/>
      <c r="D617" s="196"/>
      <c r="E617" s="196"/>
      <c r="F617" s="196"/>
      <c r="G617" s="196"/>
    </row>
    <row r="618" spans="1:7" ht="15.75">
      <c r="A618" s="161"/>
      <c r="B618" s="162"/>
      <c r="C618" s="162"/>
      <c r="D618" s="196"/>
      <c r="E618" s="196"/>
      <c r="F618" s="196"/>
      <c r="G618" s="196"/>
    </row>
    <row r="619" spans="1:7" ht="15.75">
      <c r="A619" s="161"/>
      <c r="B619" s="162"/>
      <c r="C619" s="162"/>
      <c r="D619" s="196"/>
      <c r="E619" s="196"/>
      <c r="F619" s="196"/>
      <c r="G619" s="196"/>
    </row>
    <row r="620" spans="1:7" ht="15.75">
      <c r="A620" s="161"/>
      <c r="B620" s="162"/>
      <c r="C620" s="162"/>
      <c r="D620" s="196"/>
      <c r="E620" s="196"/>
      <c r="F620" s="196"/>
      <c r="G620" s="196"/>
    </row>
    <row r="621" spans="1:7" ht="15.75">
      <c r="A621" s="161"/>
      <c r="B621" s="162"/>
      <c r="C621" s="162"/>
      <c r="D621" s="196"/>
      <c r="E621" s="196"/>
      <c r="F621" s="196"/>
      <c r="G621" s="196"/>
    </row>
    <row r="622" spans="1:7" ht="15.75">
      <c r="A622" s="161"/>
      <c r="B622" s="162"/>
      <c r="C622" s="162"/>
      <c r="D622" s="196"/>
      <c r="E622" s="196"/>
      <c r="F622" s="196"/>
      <c r="G622" s="196"/>
    </row>
    <row r="623" spans="1:7" ht="15.75">
      <c r="A623" s="161"/>
      <c r="B623" s="162"/>
      <c r="C623" s="162"/>
      <c r="D623" s="196"/>
      <c r="E623" s="196"/>
      <c r="F623" s="196"/>
      <c r="G623" s="196"/>
    </row>
    <row r="624" spans="1:7" ht="15.75">
      <c r="A624" s="161"/>
      <c r="B624" s="162"/>
      <c r="C624" s="162"/>
      <c r="D624" s="196"/>
      <c r="E624" s="196"/>
      <c r="F624" s="196"/>
      <c r="G624" s="196"/>
    </row>
    <row r="625" spans="1:7" ht="15.75">
      <c r="A625" s="161"/>
      <c r="B625" s="162"/>
      <c r="C625" s="162"/>
      <c r="D625" s="196"/>
      <c r="E625" s="196"/>
      <c r="F625" s="196"/>
      <c r="G625" s="196"/>
    </row>
    <row r="626" spans="1:7" ht="15.75">
      <c r="A626" s="161"/>
      <c r="B626" s="162"/>
      <c r="C626" s="162"/>
      <c r="D626" s="196"/>
      <c r="E626" s="196"/>
      <c r="F626" s="196"/>
      <c r="G626" s="196"/>
    </row>
    <row r="627" spans="1:7" ht="15.75">
      <c r="A627" s="161"/>
      <c r="B627" s="162"/>
      <c r="C627" s="162"/>
      <c r="D627" s="196"/>
      <c r="E627" s="196"/>
      <c r="F627" s="196"/>
      <c r="G627" s="196"/>
    </row>
    <row r="628" spans="1:7" ht="15.75">
      <c r="A628" s="161"/>
      <c r="B628" s="162"/>
      <c r="C628" s="162"/>
      <c r="D628" s="196"/>
      <c r="E628" s="196"/>
      <c r="F628" s="196"/>
      <c r="G628" s="196"/>
    </row>
    <row r="629" spans="1:7" ht="15.75">
      <c r="A629" s="161"/>
      <c r="B629" s="162"/>
      <c r="C629" s="162"/>
      <c r="D629" s="196"/>
      <c r="E629" s="196"/>
      <c r="F629" s="196"/>
      <c r="G629" s="196"/>
    </row>
    <row r="630" spans="1:7" ht="15.75">
      <c r="A630" s="161"/>
      <c r="B630" s="162"/>
      <c r="C630" s="162"/>
      <c r="D630" s="196"/>
      <c r="E630" s="196"/>
      <c r="F630" s="196"/>
      <c r="G630" s="196"/>
    </row>
    <row r="631" spans="1:7" ht="15.75">
      <c r="A631" s="161"/>
      <c r="B631" s="162"/>
      <c r="C631" s="162"/>
      <c r="D631" s="196"/>
      <c r="E631" s="196"/>
      <c r="F631" s="196"/>
      <c r="G631" s="196"/>
    </row>
    <row r="632" spans="1:7" ht="15.75">
      <c r="A632" s="161"/>
      <c r="B632" s="162"/>
      <c r="C632" s="162"/>
      <c r="D632" s="196"/>
      <c r="E632" s="196"/>
      <c r="F632" s="196"/>
      <c r="G632" s="196"/>
    </row>
    <row r="633" spans="1:7" ht="15.75">
      <c r="A633" s="161"/>
      <c r="B633" s="162"/>
      <c r="C633" s="162"/>
      <c r="D633" s="196"/>
      <c r="E633" s="196"/>
      <c r="F633" s="196"/>
      <c r="G633" s="196"/>
    </row>
    <row r="634" spans="1:7" ht="15.75">
      <c r="A634" s="161"/>
      <c r="B634" s="162"/>
      <c r="C634" s="162"/>
      <c r="D634" s="196"/>
      <c r="E634" s="196"/>
      <c r="F634" s="196"/>
      <c r="G634" s="196"/>
    </row>
    <row r="635" spans="1:7" ht="15.75">
      <c r="A635" s="161"/>
      <c r="B635" s="162"/>
      <c r="C635" s="162"/>
      <c r="D635" s="196"/>
      <c r="E635" s="196"/>
      <c r="F635" s="196"/>
      <c r="G635" s="196"/>
    </row>
    <row r="636" spans="1:7" ht="15.75">
      <c r="A636" s="161"/>
      <c r="B636" s="162"/>
      <c r="C636" s="162"/>
      <c r="D636" s="196"/>
      <c r="E636" s="196"/>
      <c r="F636" s="196"/>
      <c r="G636" s="196"/>
    </row>
    <row r="637" spans="1:7" ht="15.75">
      <c r="A637" s="161"/>
      <c r="B637" s="162"/>
      <c r="C637" s="162"/>
      <c r="D637" s="196"/>
      <c r="E637" s="196"/>
      <c r="F637" s="196"/>
      <c r="G637" s="196"/>
    </row>
    <row r="638" spans="1:7" ht="15.75">
      <c r="A638" s="161"/>
      <c r="B638" s="162"/>
      <c r="C638" s="162"/>
      <c r="D638" s="196"/>
      <c r="E638" s="196"/>
      <c r="F638" s="196"/>
      <c r="G638" s="196"/>
    </row>
    <row r="639" spans="1:7" ht="15.75">
      <c r="A639" s="161"/>
      <c r="B639" s="162"/>
      <c r="C639" s="162"/>
      <c r="D639" s="196"/>
      <c r="E639" s="196"/>
      <c r="F639" s="196"/>
      <c r="G639" s="196"/>
    </row>
    <row r="640" spans="1:7" ht="15.75">
      <c r="A640" s="161"/>
      <c r="B640" s="162"/>
      <c r="C640" s="162"/>
      <c r="D640" s="196"/>
      <c r="E640" s="196"/>
      <c r="F640" s="196"/>
      <c r="G640" s="196"/>
    </row>
    <row r="641" spans="1:7" ht="15.75">
      <c r="A641" s="161"/>
      <c r="B641" s="162"/>
      <c r="C641" s="162"/>
      <c r="D641" s="196"/>
      <c r="E641" s="196"/>
      <c r="F641" s="196"/>
      <c r="G641" s="196"/>
    </row>
    <row r="642" spans="1:7" ht="15.75">
      <c r="A642" s="161"/>
      <c r="B642" s="162"/>
      <c r="C642" s="162"/>
      <c r="D642" s="196"/>
      <c r="E642" s="196"/>
      <c r="F642" s="196"/>
      <c r="G642" s="196"/>
    </row>
    <row r="643" spans="1:7" ht="15.75">
      <c r="A643" s="161"/>
      <c r="B643" s="162"/>
      <c r="C643" s="162"/>
      <c r="D643" s="196"/>
      <c r="E643" s="196"/>
      <c r="F643" s="196"/>
      <c r="G643" s="196"/>
    </row>
    <row r="644" spans="1:7" ht="15.75">
      <c r="A644" s="161"/>
      <c r="B644" s="162"/>
      <c r="C644" s="162"/>
      <c r="D644" s="196"/>
      <c r="E644" s="196"/>
      <c r="F644" s="196"/>
      <c r="G644" s="196"/>
    </row>
    <row r="645" spans="1:7" ht="15.75">
      <c r="A645" s="161"/>
      <c r="B645" s="162"/>
      <c r="C645" s="162"/>
      <c r="D645" s="196"/>
      <c r="E645" s="196"/>
      <c r="F645" s="196"/>
      <c r="G645" s="196"/>
    </row>
    <row r="646" spans="1:7" ht="15.75">
      <c r="A646" s="161"/>
      <c r="B646" s="162"/>
      <c r="C646" s="162"/>
      <c r="D646" s="196"/>
      <c r="E646" s="196"/>
      <c r="F646" s="196"/>
      <c r="G646" s="196"/>
    </row>
    <row r="647" spans="1:7" ht="15.75">
      <c r="A647" s="161"/>
      <c r="B647" s="162"/>
      <c r="C647" s="162"/>
      <c r="D647" s="196"/>
      <c r="E647" s="196"/>
      <c r="F647" s="196"/>
      <c r="G647" s="196"/>
    </row>
    <row r="648" spans="1:7" ht="15.75">
      <c r="A648" s="161"/>
      <c r="B648" s="162"/>
      <c r="C648" s="162"/>
      <c r="D648" s="196"/>
      <c r="E648" s="196"/>
      <c r="F648" s="196"/>
      <c r="G648" s="196"/>
    </row>
    <row r="649" spans="1:7" ht="15.75">
      <c r="A649" s="161"/>
      <c r="B649" s="162"/>
      <c r="C649" s="162"/>
      <c r="D649" s="196"/>
      <c r="E649" s="196"/>
      <c r="F649" s="196"/>
      <c r="G649" s="196"/>
    </row>
    <row r="650" spans="1:7" ht="15.75">
      <c r="A650" s="161"/>
      <c r="B650" s="162"/>
      <c r="C650" s="162"/>
      <c r="D650" s="196"/>
      <c r="E650" s="196"/>
      <c r="F650" s="196"/>
      <c r="G650" s="196"/>
    </row>
    <row r="651" spans="1:7" ht="15.75">
      <c r="A651" s="161"/>
      <c r="B651" s="162"/>
      <c r="C651" s="162"/>
      <c r="D651" s="196"/>
      <c r="E651" s="196"/>
      <c r="F651" s="196"/>
      <c r="G651" s="196"/>
    </row>
    <row r="652" spans="1:7" ht="15.75">
      <c r="A652" s="161"/>
      <c r="B652" s="162"/>
      <c r="C652" s="162"/>
      <c r="D652" s="196"/>
      <c r="E652" s="196"/>
      <c r="F652" s="196"/>
      <c r="G652" s="196"/>
    </row>
    <row r="653" spans="1:7" ht="15.75">
      <c r="A653" s="161"/>
      <c r="B653" s="162"/>
      <c r="C653" s="162"/>
      <c r="D653" s="196"/>
      <c r="E653" s="196"/>
      <c r="F653" s="196"/>
      <c r="G653" s="196"/>
    </row>
    <row r="654" spans="1:7" ht="15.75">
      <c r="A654" s="161"/>
      <c r="B654" s="162"/>
      <c r="C654" s="162"/>
      <c r="D654" s="196"/>
      <c r="E654" s="196"/>
      <c r="F654" s="196"/>
      <c r="G654" s="196"/>
    </row>
    <row r="655" spans="1:7" ht="15.75">
      <c r="A655" s="161"/>
      <c r="B655" s="162"/>
      <c r="C655" s="162"/>
      <c r="D655" s="196"/>
      <c r="E655" s="196"/>
      <c r="F655" s="196"/>
      <c r="G655" s="196"/>
    </row>
    <row r="656" spans="1:7" ht="15.75">
      <c r="A656" s="161"/>
      <c r="B656" s="162"/>
      <c r="C656" s="162"/>
      <c r="D656" s="196"/>
      <c r="E656" s="196"/>
      <c r="F656" s="196"/>
      <c r="G656" s="196"/>
    </row>
    <row r="657" spans="1:7" ht="15.75">
      <c r="A657" s="161"/>
      <c r="B657" s="162"/>
      <c r="C657" s="162"/>
      <c r="D657" s="196"/>
      <c r="E657" s="196"/>
      <c r="F657" s="196"/>
      <c r="G657" s="196"/>
    </row>
    <row r="658" spans="1:7" ht="15.75">
      <c r="A658" s="161"/>
      <c r="B658" s="162"/>
      <c r="C658" s="162"/>
      <c r="D658" s="196"/>
      <c r="E658" s="196"/>
      <c r="F658" s="196"/>
      <c r="G658" s="196"/>
    </row>
    <row r="659" spans="1:7" ht="15.75">
      <c r="A659" s="161"/>
      <c r="B659" s="162"/>
      <c r="C659" s="162"/>
      <c r="D659" s="196"/>
      <c r="E659" s="196"/>
      <c r="F659" s="196"/>
      <c r="G659" s="196"/>
    </row>
    <row r="660" spans="1:7" ht="15.75">
      <c r="A660" s="161"/>
      <c r="B660" s="162"/>
      <c r="C660" s="162"/>
      <c r="D660" s="196"/>
      <c r="E660" s="196"/>
      <c r="F660" s="196"/>
      <c r="G660" s="196"/>
    </row>
    <row r="661" spans="1:7" ht="15.75">
      <c r="A661" s="161"/>
      <c r="B661" s="162"/>
      <c r="C661" s="162"/>
      <c r="D661" s="196"/>
      <c r="E661" s="196"/>
      <c r="F661" s="196"/>
      <c r="G661" s="196"/>
    </row>
    <row r="662" spans="1:7" ht="15.75">
      <c r="A662" s="161"/>
      <c r="B662" s="162"/>
      <c r="C662" s="162"/>
      <c r="D662" s="196"/>
      <c r="E662" s="196"/>
      <c r="F662" s="196"/>
      <c r="G662" s="196"/>
    </row>
    <row r="663" spans="1:7" ht="15.75">
      <c r="A663" s="161"/>
      <c r="B663" s="162"/>
      <c r="C663" s="162"/>
      <c r="D663" s="196"/>
      <c r="E663" s="196"/>
      <c r="F663" s="196"/>
      <c r="G663" s="196"/>
    </row>
    <row r="664" spans="1:7" ht="15.75">
      <c r="A664" s="161"/>
      <c r="B664" s="162"/>
      <c r="C664" s="162"/>
      <c r="D664" s="196"/>
      <c r="E664" s="196"/>
      <c r="F664" s="196"/>
      <c r="G664" s="196"/>
    </row>
    <row r="665" spans="1:7" ht="15.75">
      <c r="A665" s="161"/>
      <c r="B665" s="162"/>
      <c r="C665" s="162"/>
      <c r="D665" s="196"/>
      <c r="E665" s="196"/>
      <c r="F665" s="196"/>
      <c r="G665" s="196"/>
    </row>
    <row r="666" spans="1:7" ht="15.75">
      <c r="A666" s="161"/>
      <c r="B666" s="162"/>
      <c r="C666" s="162"/>
      <c r="D666" s="196"/>
      <c r="E666" s="196"/>
      <c r="F666" s="196"/>
      <c r="G666" s="196"/>
    </row>
    <row r="667" spans="1:7" ht="15.75">
      <c r="A667" s="161"/>
      <c r="B667" s="162"/>
      <c r="C667" s="162"/>
      <c r="D667" s="196"/>
      <c r="E667" s="196"/>
      <c r="F667" s="196"/>
      <c r="G667" s="196"/>
    </row>
    <row r="668" spans="1:7" ht="15.75">
      <c r="A668" s="161"/>
      <c r="B668" s="162"/>
      <c r="C668" s="162"/>
      <c r="D668" s="196"/>
      <c r="E668" s="196"/>
      <c r="F668" s="196"/>
      <c r="G668" s="196"/>
    </row>
    <row r="669" spans="1:7" ht="15.75">
      <c r="A669" s="161"/>
      <c r="B669" s="162"/>
      <c r="C669" s="162"/>
      <c r="D669" s="196"/>
      <c r="E669" s="196"/>
      <c r="F669" s="196"/>
      <c r="G669" s="196"/>
    </row>
    <row r="670" spans="1:7" ht="15.75">
      <c r="A670" s="161"/>
      <c r="B670" s="162"/>
      <c r="C670" s="162"/>
      <c r="D670" s="196"/>
      <c r="E670" s="196"/>
      <c r="F670" s="196"/>
      <c r="G670" s="196"/>
    </row>
    <row r="671" spans="1:7" ht="15.75">
      <c r="A671" s="161"/>
      <c r="B671" s="162"/>
      <c r="C671" s="162"/>
      <c r="D671" s="196"/>
      <c r="E671" s="196"/>
      <c r="F671" s="196"/>
      <c r="G671" s="196"/>
    </row>
    <row r="672" spans="1:7" ht="15.75">
      <c r="A672" s="161"/>
      <c r="B672" s="162"/>
      <c r="C672" s="162"/>
      <c r="D672" s="196"/>
      <c r="E672" s="196"/>
      <c r="F672" s="196"/>
      <c r="G672" s="196"/>
    </row>
    <row r="673" spans="1:7" ht="15.75">
      <c r="A673" s="161"/>
      <c r="B673" s="162"/>
      <c r="C673" s="162"/>
      <c r="D673" s="196"/>
      <c r="E673" s="196"/>
      <c r="F673" s="196"/>
      <c r="G673" s="196"/>
    </row>
    <row r="674" spans="1:7" ht="15.75">
      <c r="A674" s="161"/>
      <c r="B674" s="162"/>
      <c r="C674" s="162"/>
      <c r="D674" s="196"/>
      <c r="E674" s="196"/>
      <c r="F674" s="196"/>
      <c r="G674" s="196"/>
    </row>
    <row r="675" spans="1:7" ht="15.75">
      <c r="A675" s="161"/>
      <c r="B675" s="162"/>
      <c r="C675" s="162"/>
      <c r="D675" s="196"/>
      <c r="E675" s="196"/>
      <c r="F675" s="196"/>
      <c r="G675" s="196"/>
    </row>
    <row r="676" spans="1:7" ht="15.75">
      <c r="A676" s="161"/>
      <c r="B676" s="162"/>
      <c r="C676" s="162"/>
      <c r="D676" s="196"/>
      <c r="E676" s="196"/>
      <c r="F676" s="196"/>
      <c r="G676" s="196"/>
    </row>
    <row r="677" spans="1:7" ht="15.75">
      <c r="A677" s="161"/>
      <c r="B677" s="162"/>
      <c r="C677" s="162"/>
      <c r="D677" s="196"/>
      <c r="E677" s="196"/>
      <c r="F677" s="196"/>
      <c r="G677" s="196"/>
    </row>
    <row r="678" spans="1:7" ht="15.75">
      <c r="A678" s="161"/>
      <c r="B678" s="162"/>
      <c r="C678" s="162"/>
      <c r="D678" s="196"/>
      <c r="E678" s="196"/>
      <c r="F678" s="196"/>
      <c r="G678" s="196"/>
    </row>
    <row r="679" spans="1:7" ht="15.75">
      <c r="A679" s="161"/>
      <c r="B679" s="162"/>
      <c r="C679" s="162"/>
      <c r="D679" s="196"/>
      <c r="E679" s="196"/>
      <c r="F679" s="196"/>
      <c r="G679" s="196"/>
    </row>
    <row r="680" spans="1:7" ht="15.75">
      <c r="A680" s="161"/>
      <c r="B680" s="162"/>
      <c r="C680" s="162"/>
      <c r="D680" s="196"/>
      <c r="E680" s="196"/>
      <c r="F680" s="196"/>
      <c r="G680" s="196"/>
    </row>
    <row r="681" spans="1:7" ht="15.75">
      <c r="A681" s="161"/>
      <c r="B681" s="162"/>
      <c r="C681" s="162"/>
      <c r="D681" s="196"/>
      <c r="E681" s="196"/>
      <c r="F681" s="196"/>
      <c r="G681" s="196"/>
    </row>
    <row r="682" spans="1:7" ht="15.75">
      <c r="A682" s="161"/>
      <c r="B682" s="162"/>
      <c r="C682" s="162"/>
      <c r="D682" s="196"/>
      <c r="E682" s="196"/>
      <c r="F682" s="196"/>
      <c r="G682" s="196"/>
    </row>
    <row r="683" spans="1:7" ht="15.75">
      <c r="A683" s="161"/>
      <c r="B683" s="162"/>
      <c r="C683" s="162"/>
      <c r="D683" s="196"/>
      <c r="E683" s="196"/>
      <c r="F683" s="196"/>
      <c r="G683" s="196"/>
    </row>
    <row r="684" spans="1:7" ht="15.75">
      <c r="A684" s="161"/>
      <c r="B684" s="162"/>
      <c r="C684" s="162"/>
      <c r="D684" s="196"/>
      <c r="E684" s="196"/>
      <c r="F684" s="196"/>
      <c r="G684" s="196"/>
    </row>
    <row r="685" spans="1:7" ht="15.75">
      <c r="A685" s="161"/>
      <c r="B685" s="162"/>
      <c r="C685" s="162"/>
      <c r="D685" s="196"/>
      <c r="E685" s="196"/>
      <c r="F685" s="196"/>
      <c r="G685" s="196"/>
    </row>
    <row r="686" spans="1:7" ht="15.75">
      <c r="A686" s="161"/>
      <c r="B686" s="162"/>
      <c r="C686" s="162"/>
      <c r="D686" s="196"/>
      <c r="E686" s="196"/>
      <c r="F686" s="196"/>
      <c r="G686" s="196"/>
    </row>
    <row r="687" spans="1:7" ht="15.75">
      <c r="A687" s="161"/>
      <c r="B687" s="162"/>
      <c r="C687" s="162"/>
      <c r="D687" s="196"/>
      <c r="E687" s="196"/>
      <c r="F687" s="196"/>
      <c r="G687" s="196"/>
    </row>
    <row r="688" spans="1:7" ht="15.75">
      <c r="A688" s="161"/>
      <c r="B688" s="162"/>
      <c r="C688" s="162"/>
      <c r="D688" s="196"/>
      <c r="E688" s="196"/>
      <c r="F688" s="196"/>
      <c r="G688" s="196"/>
    </row>
    <row r="689" spans="1:7" ht="15.75">
      <c r="A689" s="161"/>
      <c r="B689" s="162"/>
      <c r="C689" s="162"/>
      <c r="D689" s="196"/>
      <c r="E689" s="196"/>
      <c r="F689" s="196"/>
      <c r="G689" s="196"/>
    </row>
    <row r="690" spans="1:7" ht="15.75">
      <c r="A690" s="161"/>
      <c r="B690" s="162"/>
      <c r="C690" s="162"/>
      <c r="D690" s="196"/>
      <c r="E690" s="196"/>
      <c r="F690" s="196"/>
      <c r="G690" s="196"/>
    </row>
    <row r="691" spans="1:7" ht="15.75">
      <c r="A691" s="161"/>
      <c r="B691" s="162"/>
      <c r="C691" s="162"/>
      <c r="D691" s="196"/>
      <c r="E691" s="196"/>
      <c r="F691" s="196"/>
      <c r="G691" s="196"/>
    </row>
    <row r="692" spans="1:7" ht="15.75">
      <c r="A692" s="161"/>
      <c r="B692" s="162"/>
      <c r="C692" s="162"/>
      <c r="D692" s="196"/>
      <c r="E692" s="196"/>
      <c r="F692" s="196"/>
      <c r="G692" s="196"/>
    </row>
    <row r="693" spans="1:7" ht="15.75">
      <c r="A693" s="161"/>
      <c r="B693" s="162"/>
      <c r="C693" s="162"/>
      <c r="D693" s="196"/>
      <c r="E693" s="196"/>
      <c r="F693" s="196"/>
      <c r="G693" s="196"/>
    </row>
    <row r="694" spans="1:7" ht="15.75">
      <c r="A694" s="161"/>
      <c r="B694" s="162"/>
      <c r="C694" s="162"/>
      <c r="D694" s="196"/>
      <c r="E694" s="196"/>
      <c r="F694" s="196"/>
      <c r="G694" s="196"/>
    </row>
    <row r="695" spans="1:7" ht="15.75">
      <c r="A695" s="161"/>
      <c r="B695" s="162"/>
      <c r="C695" s="162"/>
      <c r="D695" s="196"/>
      <c r="E695" s="196"/>
      <c r="F695" s="196"/>
      <c r="G695" s="196"/>
    </row>
    <row r="696" spans="1:7" ht="15.75">
      <c r="A696" s="161"/>
      <c r="B696" s="162"/>
      <c r="C696" s="162"/>
      <c r="D696" s="196"/>
      <c r="E696" s="196"/>
      <c r="F696" s="196"/>
      <c r="G696" s="196"/>
    </row>
    <row r="697" spans="1:7" ht="15.75">
      <c r="A697" s="161"/>
      <c r="B697" s="162"/>
      <c r="C697" s="162"/>
      <c r="D697" s="196"/>
      <c r="E697" s="196"/>
      <c r="F697" s="196"/>
      <c r="G697" s="196"/>
    </row>
    <row r="698" spans="1:7" ht="15.75">
      <c r="A698" s="161"/>
      <c r="B698" s="162"/>
      <c r="C698" s="162"/>
      <c r="D698" s="196"/>
      <c r="E698" s="196"/>
      <c r="F698" s="196"/>
      <c r="G698" s="196"/>
    </row>
    <row r="699" spans="1:7" ht="15.75">
      <c r="A699" s="161"/>
      <c r="B699" s="162"/>
      <c r="C699" s="162"/>
      <c r="D699" s="196"/>
      <c r="E699" s="196"/>
      <c r="F699" s="196"/>
      <c r="G699" s="196"/>
    </row>
    <row r="700" spans="1:7" ht="15.75">
      <c r="A700" s="161"/>
      <c r="B700" s="162"/>
      <c r="C700" s="162"/>
      <c r="D700" s="196"/>
      <c r="E700" s="196"/>
      <c r="F700" s="196"/>
      <c r="G700" s="196"/>
    </row>
    <row r="701" spans="1:7" ht="15.75">
      <c r="A701" s="161"/>
      <c r="B701" s="162"/>
      <c r="C701" s="162"/>
      <c r="D701" s="196"/>
      <c r="E701" s="196"/>
      <c r="F701" s="196"/>
      <c r="G701" s="196"/>
    </row>
    <row r="702" spans="1:7" ht="15.75">
      <c r="A702" s="161"/>
      <c r="B702" s="162"/>
      <c r="C702" s="162"/>
      <c r="D702" s="196"/>
      <c r="E702" s="196"/>
      <c r="F702" s="196"/>
      <c r="G702" s="196"/>
    </row>
    <row r="703" spans="1:7" ht="15.75">
      <c r="A703" s="161"/>
      <c r="B703" s="162"/>
      <c r="C703" s="162"/>
      <c r="D703" s="196"/>
      <c r="E703" s="196"/>
      <c r="F703" s="196"/>
      <c r="G703" s="196"/>
    </row>
    <row r="704" spans="1:7" ht="15.75">
      <c r="A704" s="161"/>
      <c r="B704" s="162"/>
      <c r="C704" s="162"/>
      <c r="D704" s="196"/>
      <c r="E704" s="196"/>
      <c r="F704" s="196"/>
      <c r="G704" s="196"/>
    </row>
    <row r="705" spans="1:7" ht="15.75">
      <c r="A705" s="161"/>
      <c r="B705" s="162"/>
      <c r="C705" s="162"/>
      <c r="D705" s="196"/>
      <c r="E705" s="196"/>
      <c r="F705" s="196"/>
      <c r="G705" s="196"/>
    </row>
    <row r="706" spans="1:7" ht="15.75">
      <c r="A706" s="161"/>
      <c r="B706" s="162"/>
      <c r="C706" s="162"/>
      <c r="D706" s="196"/>
      <c r="E706" s="196"/>
      <c r="F706" s="196"/>
      <c r="G706" s="196"/>
    </row>
    <row r="707" spans="1:7" ht="15.75">
      <c r="A707" s="161"/>
      <c r="B707" s="162"/>
      <c r="C707" s="162"/>
      <c r="D707" s="196"/>
      <c r="E707" s="196"/>
      <c r="F707" s="196"/>
      <c r="G707" s="196"/>
    </row>
    <row r="708" spans="1:7" ht="15.75">
      <c r="A708" s="161"/>
      <c r="B708" s="162"/>
      <c r="C708" s="162"/>
      <c r="D708" s="196"/>
      <c r="E708" s="196"/>
      <c r="F708" s="196"/>
      <c r="G708" s="196"/>
    </row>
    <row r="709" spans="1:7" ht="15.75">
      <c r="A709" s="161"/>
      <c r="B709" s="162"/>
      <c r="C709" s="162"/>
      <c r="D709" s="196"/>
      <c r="E709" s="196"/>
      <c r="F709" s="196"/>
      <c r="G709" s="196"/>
    </row>
    <row r="710" spans="1:7" ht="15.75">
      <c r="A710" s="161"/>
      <c r="B710" s="162"/>
      <c r="C710" s="162"/>
      <c r="D710" s="196"/>
      <c r="E710" s="196"/>
      <c r="F710" s="196"/>
      <c r="G710" s="196"/>
    </row>
    <row r="711" spans="1:7" ht="15.75">
      <c r="A711" s="161"/>
      <c r="B711" s="162"/>
      <c r="C711" s="162"/>
      <c r="D711" s="196"/>
      <c r="E711" s="196"/>
      <c r="F711" s="196"/>
      <c r="G711" s="196"/>
    </row>
    <row r="712" spans="1:7" ht="15.75">
      <c r="A712" s="161"/>
      <c r="B712" s="162"/>
      <c r="C712" s="162"/>
      <c r="D712" s="196"/>
      <c r="E712" s="196"/>
      <c r="F712" s="196"/>
      <c r="G712" s="196"/>
    </row>
    <row r="713" spans="1:7" ht="15.75">
      <c r="A713" s="161"/>
      <c r="B713" s="162"/>
      <c r="C713" s="162"/>
      <c r="D713" s="196"/>
      <c r="E713" s="196"/>
      <c r="F713" s="196"/>
      <c r="G713" s="196"/>
    </row>
    <row r="714" spans="1:7" ht="15.75">
      <c r="A714" s="161"/>
      <c r="B714" s="162"/>
      <c r="C714" s="162"/>
      <c r="D714" s="196"/>
      <c r="E714" s="196"/>
      <c r="F714" s="196"/>
      <c r="G714" s="196"/>
    </row>
    <row r="715" spans="1:7" ht="15.75">
      <c r="A715" s="161"/>
      <c r="B715" s="162"/>
      <c r="C715" s="162"/>
      <c r="D715" s="196"/>
      <c r="E715" s="196"/>
      <c r="F715" s="196"/>
      <c r="G715" s="196"/>
    </row>
    <row r="716" spans="1:7" ht="15.75">
      <c r="A716" s="161"/>
      <c r="B716" s="162"/>
      <c r="C716" s="162"/>
      <c r="D716" s="196"/>
      <c r="E716" s="196"/>
      <c r="F716" s="196"/>
      <c r="G716" s="196"/>
    </row>
    <row r="717" spans="1:7" ht="15.75">
      <c r="A717" s="161"/>
      <c r="B717" s="162"/>
      <c r="C717" s="162"/>
      <c r="D717" s="196"/>
      <c r="E717" s="196"/>
      <c r="F717" s="196"/>
      <c r="G717" s="196"/>
    </row>
    <row r="718" spans="1:7" ht="15.75">
      <c r="A718" s="161"/>
      <c r="B718" s="162"/>
      <c r="C718" s="162"/>
      <c r="D718" s="196"/>
      <c r="E718" s="196"/>
      <c r="F718" s="196"/>
      <c r="G718" s="196"/>
    </row>
    <row r="719" spans="1:7" ht="15.75">
      <c r="A719" s="161"/>
      <c r="B719" s="162"/>
      <c r="C719" s="162"/>
      <c r="D719" s="196"/>
      <c r="E719" s="196"/>
      <c r="F719" s="196"/>
      <c r="G719" s="196"/>
    </row>
    <row r="720" spans="1:7" ht="15.75">
      <c r="A720" s="161"/>
      <c r="B720" s="162"/>
      <c r="C720" s="162"/>
      <c r="D720" s="196"/>
      <c r="E720" s="196"/>
      <c r="F720" s="196"/>
      <c r="G720" s="196"/>
    </row>
    <row r="721" spans="1:7" ht="15.75">
      <c r="A721" s="161"/>
      <c r="B721" s="162"/>
      <c r="C721" s="162"/>
      <c r="D721" s="196"/>
      <c r="E721" s="196"/>
      <c r="F721" s="196"/>
      <c r="G721" s="196"/>
    </row>
    <row r="722" spans="1:7" ht="15.75">
      <c r="A722" s="161"/>
      <c r="B722" s="162"/>
      <c r="C722" s="162"/>
      <c r="D722" s="196"/>
      <c r="E722" s="196"/>
      <c r="F722" s="196"/>
      <c r="G722" s="196"/>
    </row>
    <row r="723" spans="1:7" ht="15.75">
      <c r="A723" s="161"/>
      <c r="B723" s="162"/>
      <c r="C723" s="162"/>
      <c r="D723" s="196"/>
      <c r="E723" s="196"/>
      <c r="F723" s="196"/>
      <c r="G723" s="196"/>
    </row>
    <row r="724" spans="1:7" ht="15.75">
      <c r="A724" s="161"/>
      <c r="B724" s="162"/>
      <c r="C724" s="162"/>
      <c r="D724" s="196"/>
      <c r="E724" s="196"/>
      <c r="F724" s="196"/>
      <c r="G724" s="196"/>
    </row>
    <row r="725" spans="1:7" ht="15.75">
      <c r="A725" s="161"/>
      <c r="B725" s="162"/>
      <c r="C725" s="162"/>
      <c r="D725" s="196"/>
      <c r="E725" s="196"/>
      <c r="F725" s="196"/>
      <c r="G725" s="196"/>
    </row>
    <row r="726" spans="1:7" ht="15.75">
      <c r="A726" s="161"/>
      <c r="B726" s="162"/>
      <c r="C726" s="162"/>
      <c r="D726" s="196"/>
      <c r="E726" s="196"/>
      <c r="F726" s="196"/>
      <c r="G726" s="196"/>
    </row>
    <row r="727" spans="1:7" ht="15.75">
      <c r="A727" s="161"/>
      <c r="B727" s="162"/>
      <c r="C727" s="162"/>
      <c r="D727" s="196"/>
      <c r="E727" s="196"/>
      <c r="F727" s="196"/>
      <c r="G727" s="196"/>
    </row>
    <row r="728" spans="1:7" ht="15.75">
      <c r="A728" s="161"/>
      <c r="B728" s="162"/>
      <c r="C728" s="162"/>
      <c r="D728" s="196"/>
      <c r="E728" s="196"/>
      <c r="F728" s="196"/>
      <c r="G728" s="196"/>
    </row>
    <row r="729" spans="1:7" ht="15.75">
      <c r="A729" s="161"/>
      <c r="B729" s="162"/>
      <c r="C729" s="162"/>
      <c r="D729" s="196"/>
      <c r="E729" s="196"/>
      <c r="F729" s="196"/>
      <c r="G729" s="196"/>
    </row>
    <row r="730" spans="1:7" ht="15.75">
      <c r="A730" s="161"/>
      <c r="B730" s="162"/>
      <c r="C730" s="162"/>
      <c r="D730" s="196"/>
      <c r="E730" s="196"/>
      <c r="F730" s="196"/>
      <c r="G730" s="196"/>
    </row>
    <row r="731" spans="1:7" ht="15.75">
      <c r="A731" s="161"/>
      <c r="B731" s="162"/>
      <c r="C731" s="162"/>
      <c r="D731" s="196"/>
      <c r="E731" s="196"/>
      <c r="F731" s="196"/>
      <c r="G731" s="196"/>
    </row>
    <row r="732" spans="1:7" ht="15.75">
      <c r="A732" s="161"/>
      <c r="B732" s="162"/>
      <c r="C732" s="162"/>
      <c r="D732" s="196"/>
      <c r="E732" s="196"/>
      <c r="F732" s="196"/>
      <c r="G732" s="196"/>
    </row>
    <row r="733" spans="1:7" ht="15.75">
      <c r="A733" s="161"/>
      <c r="B733" s="162"/>
      <c r="C733" s="162"/>
      <c r="D733" s="196"/>
      <c r="E733" s="196"/>
      <c r="F733" s="196"/>
      <c r="G733" s="196"/>
    </row>
    <row r="734" spans="1:7" ht="15.75">
      <c r="A734" s="161"/>
      <c r="B734" s="162"/>
      <c r="C734" s="162"/>
      <c r="D734" s="196"/>
      <c r="E734" s="196"/>
      <c r="F734" s="196"/>
      <c r="G734" s="196"/>
    </row>
    <row r="735" spans="1:7" ht="15.75">
      <c r="A735" s="161"/>
      <c r="B735" s="162"/>
      <c r="C735" s="162"/>
      <c r="D735" s="196"/>
      <c r="E735" s="196"/>
      <c r="F735" s="196"/>
      <c r="G735" s="196"/>
    </row>
    <row r="736" spans="1:7" ht="15.75">
      <c r="A736" s="161"/>
      <c r="B736" s="162"/>
      <c r="C736" s="162"/>
      <c r="D736" s="196"/>
      <c r="E736" s="196"/>
      <c r="F736" s="196"/>
      <c r="G736" s="196"/>
    </row>
    <row r="737" spans="1:7" ht="15.75">
      <c r="A737" s="161"/>
      <c r="B737" s="162"/>
      <c r="C737" s="162"/>
      <c r="D737" s="196"/>
      <c r="E737" s="196"/>
      <c r="F737" s="196"/>
      <c r="G737" s="196"/>
    </row>
    <row r="738" spans="1:7" ht="15.75">
      <c r="A738" s="161"/>
      <c r="B738" s="162"/>
      <c r="C738" s="162"/>
      <c r="D738" s="196"/>
      <c r="E738" s="196"/>
      <c r="F738" s="196"/>
      <c r="G738" s="196"/>
    </row>
    <row r="739" spans="1:7" ht="15.75">
      <c r="A739" s="161"/>
      <c r="B739" s="162"/>
      <c r="C739" s="162"/>
      <c r="D739" s="196"/>
      <c r="E739" s="196"/>
      <c r="F739" s="196"/>
      <c r="G739" s="196"/>
    </row>
    <row r="740" spans="1:7" ht="15.75">
      <c r="A740" s="161"/>
      <c r="B740" s="162"/>
      <c r="C740" s="162"/>
      <c r="D740" s="196"/>
      <c r="E740" s="196"/>
      <c r="F740" s="196"/>
      <c r="G740" s="196"/>
    </row>
    <row r="741" spans="1:7" ht="15.75">
      <c r="A741" s="161"/>
      <c r="B741" s="162"/>
      <c r="C741" s="162"/>
      <c r="D741" s="196"/>
      <c r="E741" s="196"/>
      <c r="F741" s="196"/>
      <c r="G741" s="196"/>
    </row>
    <row r="742" spans="1:7" ht="15.75">
      <c r="A742" s="161"/>
      <c r="B742" s="162"/>
      <c r="C742" s="162"/>
      <c r="D742" s="196"/>
      <c r="E742" s="196"/>
      <c r="F742" s="196"/>
      <c r="G742" s="196"/>
    </row>
    <row r="743" spans="1:7" ht="15.75">
      <c r="A743" s="161"/>
      <c r="B743" s="162"/>
      <c r="C743" s="162"/>
      <c r="D743" s="196"/>
      <c r="E743" s="196"/>
      <c r="F743" s="196"/>
      <c r="G743" s="196"/>
    </row>
    <row r="744" spans="1:7" ht="15.75">
      <c r="A744" s="161"/>
      <c r="B744" s="162"/>
      <c r="C744" s="162"/>
      <c r="D744" s="196"/>
      <c r="E744" s="196"/>
      <c r="F744" s="196"/>
      <c r="G744" s="196"/>
    </row>
    <row r="745" spans="1:7" ht="15.75">
      <c r="A745" s="161"/>
      <c r="B745" s="162"/>
      <c r="C745" s="162"/>
      <c r="D745" s="196"/>
      <c r="E745" s="196"/>
      <c r="F745" s="196"/>
      <c r="G745" s="196"/>
    </row>
    <row r="746" spans="1:7" ht="15.75">
      <c r="A746" s="161"/>
      <c r="B746" s="162"/>
      <c r="C746" s="162"/>
      <c r="D746" s="196"/>
      <c r="E746" s="196"/>
      <c r="F746" s="196"/>
      <c r="G746" s="196"/>
    </row>
    <row r="747" spans="1:7" ht="15.75">
      <c r="A747" s="161"/>
      <c r="B747" s="162"/>
      <c r="C747" s="162"/>
      <c r="D747" s="196"/>
      <c r="E747" s="196"/>
      <c r="F747" s="196"/>
      <c r="G747" s="196"/>
    </row>
    <row r="748" spans="1:7" ht="15.75">
      <c r="A748" s="161"/>
      <c r="B748" s="162"/>
      <c r="C748" s="162"/>
      <c r="D748" s="196"/>
      <c r="E748" s="196"/>
      <c r="F748" s="196"/>
      <c r="G748" s="196"/>
    </row>
    <row r="749" spans="1:7" ht="15.75">
      <c r="A749" s="161"/>
      <c r="B749" s="162"/>
      <c r="C749" s="162"/>
      <c r="D749" s="196"/>
      <c r="E749" s="196"/>
      <c r="F749" s="196"/>
      <c r="G749" s="196"/>
    </row>
    <row r="750" spans="1:7" ht="15.75">
      <c r="A750" s="161"/>
      <c r="B750" s="162"/>
      <c r="C750" s="162"/>
      <c r="D750" s="196"/>
      <c r="E750" s="196"/>
      <c r="F750" s="196"/>
      <c r="G750" s="196"/>
    </row>
    <row r="751" spans="1:7" ht="15.75">
      <c r="A751" s="161"/>
      <c r="B751" s="162"/>
      <c r="C751" s="162"/>
      <c r="D751" s="196"/>
      <c r="E751" s="196"/>
      <c r="F751" s="196"/>
      <c r="G751" s="196"/>
    </row>
    <row r="752" spans="1:7" ht="15.75">
      <c r="A752" s="161"/>
      <c r="B752" s="162"/>
      <c r="C752" s="162"/>
      <c r="D752" s="196"/>
      <c r="E752" s="196"/>
      <c r="F752" s="196"/>
      <c r="G752" s="196"/>
    </row>
    <row r="753" spans="1:7" ht="15.75">
      <c r="A753" s="161"/>
      <c r="B753" s="162"/>
      <c r="C753" s="162"/>
      <c r="D753" s="196"/>
      <c r="E753" s="196"/>
      <c r="F753" s="196"/>
      <c r="G753" s="196"/>
    </row>
    <row r="754" spans="1:7" ht="15.75">
      <c r="A754" s="161"/>
      <c r="B754" s="162"/>
      <c r="C754" s="162"/>
      <c r="D754" s="196"/>
      <c r="E754" s="196"/>
      <c r="F754" s="196"/>
      <c r="G754" s="196"/>
    </row>
    <row r="755" spans="1:7" ht="15.75">
      <c r="A755" s="161"/>
      <c r="B755" s="162"/>
      <c r="C755" s="162"/>
      <c r="D755" s="196"/>
      <c r="E755" s="196"/>
      <c r="F755" s="196"/>
      <c r="G755" s="196"/>
    </row>
    <row r="756" spans="1:7" ht="15.75">
      <c r="A756" s="161"/>
      <c r="B756" s="162"/>
      <c r="C756" s="162"/>
      <c r="D756" s="196"/>
      <c r="E756" s="196"/>
      <c r="F756" s="196"/>
      <c r="G756" s="196"/>
    </row>
    <row r="757" spans="1:7" ht="15.75">
      <c r="A757" s="161"/>
      <c r="B757" s="162"/>
      <c r="C757" s="162"/>
      <c r="D757" s="196"/>
      <c r="E757" s="196"/>
      <c r="F757" s="196"/>
      <c r="G757" s="196"/>
    </row>
    <row r="758" spans="1:7" ht="15.75">
      <c r="A758" s="161"/>
      <c r="B758" s="162"/>
      <c r="C758" s="162"/>
      <c r="D758" s="196"/>
      <c r="E758" s="196"/>
      <c r="F758" s="196"/>
      <c r="G758" s="196"/>
    </row>
    <row r="759" spans="1:7" ht="15.75">
      <c r="A759" s="161"/>
      <c r="B759" s="162"/>
      <c r="C759" s="162"/>
      <c r="D759" s="196"/>
      <c r="E759" s="196"/>
      <c r="F759" s="196"/>
      <c r="G759" s="196"/>
    </row>
    <row r="760" spans="1:7" ht="15.75">
      <c r="A760" s="161"/>
      <c r="B760" s="162"/>
      <c r="C760" s="162"/>
      <c r="D760" s="196"/>
      <c r="E760" s="196"/>
      <c r="F760" s="196"/>
      <c r="G760" s="196"/>
    </row>
    <row r="761" spans="1:7" ht="15.75">
      <c r="A761" s="161"/>
      <c r="B761" s="162"/>
      <c r="C761" s="162"/>
      <c r="D761" s="196"/>
      <c r="E761" s="196"/>
      <c r="F761" s="196"/>
      <c r="G761" s="196"/>
    </row>
    <row r="762" spans="1:7" ht="15.75">
      <c r="A762" s="161"/>
      <c r="B762" s="162"/>
      <c r="C762" s="162"/>
      <c r="D762" s="196"/>
      <c r="E762" s="196"/>
      <c r="F762" s="196"/>
      <c r="G762" s="196"/>
    </row>
    <row r="763" spans="1:7" ht="15.75">
      <c r="A763" s="161"/>
      <c r="B763" s="162"/>
      <c r="C763" s="162"/>
      <c r="D763" s="196"/>
      <c r="E763" s="196"/>
      <c r="F763" s="196"/>
      <c r="G763" s="196"/>
    </row>
    <row r="764" spans="1:7" ht="15.75">
      <c r="A764" s="161"/>
      <c r="B764" s="162"/>
      <c r="C764" s="162"/>
      <c r="D764" s="196"/>
      <c r="E764" s="196"/>
      <c r="F764" s="196"/>
      <c r="G764" s="196"/>
    </row>
    <row r="765" spans="1:7" ht="15.75">
      <c r="A765" s="161"/>
      <c r="B765" s="162"/>
      <c r="C765" s="162"/>
      <c r="D765" s="196"/>
      <c r="E765" s="196"/>
      <c r="F765" s="196"/>
      <c r="G765" s="196"/>
    </row>
    <row r="766" spans="1:7" ht="15.75">
      <c r="A766" s="161"/>
      <c r="B766" s="162"/>
      <c r="C766" s="162"/>
      <c r="D766" s="196"/>
      <c r="E766" s="196"/>
      <c r="F766" s="196"/>
      <c r="G766" s="196"/>
    </row>
    <row r="767" spans="1:7" ht="15.75">
      <c r="A767" s="161"/>
      <c r="B767" s="162"/>
      <c r="C767" s="162"/>
      <c r="D767" s="196"/>
      <c r="E767" s="196"/>
      <c r="F767" s="196"/>
      <c r="G767" s="196"/>
    </row>
    <row r="768" spans="1:7" ht="15.75">
      <c r="A768" s="161"/>
      <c r="B768" s="162"/>
      <c r="C768" s="162"/>
      <c r="D768" s="196"/>
      <c r="E768" s="196"/>
      <c r="F768" s="196"/>
      <c r="G768" s="196"/>
    </row>
    <row r="769" spans="1:7" ht="15.75">
      <c r="A769" s="161"/>
      <c r="B769" s="162"/>
      <c r="C769" s="162"/>
      <c r="D769" s="196"/>
      <c r="E769" s="196"/>
      <c r="F769" s="196"/>
      <c r="G769" s="196"/>
    </row>
    <row r="770" spans="1:7" ht="15.75">
      <c r="A770" s="161"/>
      <c r="B770" s="162"/>
      <c r="C770" s="162"/>
      <c r="D770" s="196"/>
      <c r="E770" s="196"/>
      <c r="F770" s="196"/>
      <c r="G770" s="196"/>
    </row>
    <row r="771" spans="1:7" ht="15.75">
      <c r="A771" s="161"/>
      <c r="B771" s="162"/>
      <c r="C771" s="162"/>
      <c r="D771" s="196"/>
      <c r="E771" s="196"/>
      <c r="F771" s="196"/>
      <c r="G771" s="196"/>
    </row>
    <row r="772" spans="1:7" ht="15.75">
      <c r="A772" s="161"/>
      <c r="B772" s="162"/>
      <c r="C772" s="162"/>
      <c r="D772" s="196"/>
      <c r="E772" s="196"/>
      <c r="F772" s="196"/>
      <c r="G772" s="196"/>
    </row>
    <row r="773" spans="1:7" ht="15.75">
      <c r="A773" s="161"/>
      <c r="B773" s="162"/>
      <c r="C773" s="162"/>
      <c r="D773" s="196"/>
      <c r="E773" s="196"/>
      <c r="F773" s="196"/>
      <c r="G773" s="196"/>
    </row>
    <row r="774" spans="1:7" ht="15.75">
      <c r="A774" s="161"/>
      <c r="B774" s="162"/>
      <c r="C774" s="162"/>
      <c r="D774" s="196"/>
      <c r="E774" s="196"/>
      <c r="F774" s="196"/>
      <c r="G774" s="196"/>
    </row>
    <row r="775" spans="1:7" ht="15.75">
      <c r="A775" s="161"/>
      <c r="B775" s="162"/>
      <c r="C775" s="162"/>
      <c r="D775" s="196"/>
      <c r="E775" s="196"/>
      <c r="F775" s="196"/>
      <c r="G775" s="196"/>
    </row>
    <row r="776" spans="1:7" ht="15.75">
      <c r="A776" s="161"/>
      <c r="B776" s="162"/>
      <c r="C776" s="162"/>
      <c r="D776" s="196"/>
      <c r="E776" s="196"/>
      <c r="F776" s="196"/>
      <c r="G776" s="196"/>
    </row>
    <row r="777" spans="1:7" ht="15.75">
      <c r="A777" s="161"/>
      <c r="B777" s="162"/>
      <c r="C777" s="162"/>
      <c r="D777" s="196"/>
      <c r="E777" s="196"/>
      <c r="F777" s="196"/>
      <c r="G777" s="196"/>
    </row>
    <row r="778" spans="1:7" ht="15.75">
      <c r="A778" s="161"/>
      <c r="B778" s="162"/>
      <c r="C778" s="162"/>
      <c r="D778" s="196"/>
      <c r="E778" s="196"/>
      <c r="F778" s="196"/>
      <c r="G778" s="196"/>
    </row>
    <row r="779" spans="1:7" ht="15.75">
      <c r="A779" s="161"/>
      <c r="B779" s="162"/>
      <c r="C779" s="162"/>
      <c r="D779" s="196"/>
      <c r="E779" s="196"/>
      <c r="F779" s="196"/>
      <c r="G779" s="196"/>
    </row>
    <row r="780" spans="1:7" ht="15.75">
      <c r="A780" s="161"/>
      <c r="B780" s="162"/>
      <c r="C780" s="162"/>
      <c r="D780" s="196"/>
      <c r="E780" s="196"/>
      <c r="F780" s="196"/>
      <c r="G780" s="196"/>
    </row>
    <row r="781" spans="1:7" ht="15.75">
      <c r="A781" s="161"/>
      <c r="B781" s="162"/>
      <c r="C781" s="162"/>
      <c r="D781" s="196"/>
      <c r="E781" s="196"/>
      <c r="F781" s="196"/>
      <c r="G781" s="196"/>
    </row>
    <row r="782" spans="1:7" ht="15.75">
      <c r="A782" s="161"/>
      <c r="B782" s="162"/>
      <c r="C782" s="162"/>
      <c r="D782" s="196"/>
      <c r="E782" s="196"/>
      <c r="F782" s="196"/>
      <c r="G782" s="196"/>
    </row>
    <row r="783" spans="1:7" ht="15.75">
      <c r="A783" s="161"/>
      <c r="B783" s="162"/>
      <c r="C783" s="162"/>
      <c r="D783" s="196"/>
      <c r="E783" s="196"/>
      <c r="F783" s="196"/>
      <c r="G783" s="196"/>
    </row>
    <row r="784" spans="1:7" ht="15.75">
      <c r="A784" s="161"/>
      <c r="B784" s="162"/>
      <c r="C784" s="162"/>
      <c r="D784" s="196"/>
      <c r="E784" s="196"/>
      <c r="F784" s="196"/>
      <c r="G784" s="196"/>
    </row>
    <row r="785" spans="1:7" ht="15.75">
      <c r="A785" s="161"/>
      <c r="B785" s="162"/>
      <c r="C785" s="162"/>
      <c r="D785" s="196"/>
      <c r="E785" s="196"/>
      <c r="F785" s="196"/>
      <c r="G785" s="196"/>
    </row>
    <row r="786" spans="1:7" ht="15.75">
      <c r="A786" s="161"/>
      <c r="B786" s="162"/>
      <c r="C786" s="162"/>
      <c r="D786" s="196"/>
      <c r="E786" s="196"/>
      <c r="F786" s="196"/>
      <c r="G786" s="196"/>
    </row>
    <row r="787" spans="1:7" ht="15.75">
      <c r="A787" s="161"/>
      <c r="B787" s="162"/>
      <c r="C787" s="162"/>
      <c r="D787" s="196"/>
      <c r="E787" s="196"/>
      <c r="F787" s="196"/>
      <c r="G787" s="196"/>
    </row>
    <row r="788" spans="1:7" ht="15.75">
      <c r="A788" s="161"/>
      <c r="B788" s="162"/>
      <c r="C788" s="162"/>
      <c r="D788" s="196"/>
      <c r="E788" s="196"/>
      <c r="F788" s="196"/>
      <c r="G788" s="196"/>
    </row>
    <row r="789" spans="1:7" ht="15.75">
      <c r="A789" s="161"/>
      <c r="B789" s="162"/>
      <c r="C789" s="162"/>
      <c r="D789" s="196"/>
      <c r="E789" s="196"/>
      <c r="F789" s="196"/>
      <c r="G789" s="196"/>
    </row>
    <row r="790" spans="1:7" ht="15.75">
      <c r="A790" s="161"/>
      <c r="B790" s="162"/>
      <c r="C790" s="162"/>
      <c r="D790" s="196"/>
      <c r="E790" s="196"/>
      <c r="F790" s="196"/>
      <c r="G790" s="196"/>
    </row>
    <row r="791" spans="1:7" ht="15.75">
      <c r="A791" s="161"/>
      <c r="B791" s="162"/>
      <c r="C791" s="162"/>
      <c r="D791" s="196"/>
      <c r="E791" s="196"/>
      <c r="F791" s="196"/>
      <c r="G791" s="196"/>
    </row>
    <row r="792" spans="1:7" ht="15.75">
      <c r="A792" s="161"/>
      <c r="B792" s="162"/>
      <c r="C792" s="162"/>
      <c r="D792" s="196"/>
      <c r="E792" s="196"/>
      <c r="F792" s="196"/>
      <c r="G792" s="196"/>
    </row>
    <row r="793" spans="1:7" ht="15.75">
      <c r="A793" s="161"/>
      <c r="B793" s="162"/>
      <c r="C793" s="162"/>
      <c r="D793" s="196"/>
      <c r="E793" s="196"/>
      <c r="F793" s="196"/>
      <c r="G793" s="196"/>
    </row>
    <row r="794" spans="1:7" ht="15.75">
      <c r="A794" s="161"/>
      <c r="B794" s="162"/>
      <c r="C794" s="162"/>
      <c r="D794" s="196"/>
      <c r="E794" s="196"/>
      <c r="F794" s="196"/>
      <c r="G794" s="196"/>
    </row>
    <row r="795" spans="1:7" ht="15.75">
      <c r="A795" s="161"/>
      <c r="B795" s="162"/>
      <c r="C795" s="162"/>
      <c r="D795" s="196"/>
      <c r="E795" s="196"/>
      <c r="F795" s="196"/>
      <c r="G795" s="196"/>
    </row>
    <row r="796" spans="1:7" ht="15.75">
      <c r="A796" s="161"/>
      <c r="B796" s="162"/>
      <c r="C796" s="162"/>
      <c r="D796" s="196"/>
      <c r="E796" s="196"/>
      <c r="F796" s="196"/>
      <c r="G796" s="196"/>
    </row>
    <row r="797" spans="1:7" ht="15.75">
      <c r="A797" s="161"/>
      <c r="B797" s="162"/>
      <c r="C797" s="162"/>
      <c r="D797" s="196"/>
      <c r="E797" s="196"/>
      <c r="F797" s="196"/>
      <c r="G797" s="196"/>
    </row>
    <row r="798" spans="1:7" ht="15.75">
      <c r="A798" s="161"/>
      <c r="B798" s="162"/>
      <c r="C798" s="162"/>
      <c r="D798" s="196"/>
      <c r="E798" s="196"/>
      <c r="F798" s="196"/>
      <c r="G798" s="196"/>
    </row>
    <row r="799" spans="1:7" ht="15.75">
      <c r="A799" s="161"/>
      <c r="B799" s="162"/>
      <c r="C799" s="162"/>
      <c r="D799" s="196"/>
      <c r="E799" s="196"/>
      <c r="F799" s="196"/>
      <c r="G799" s="196"/>
    </row>
    <row r="800" spans="1:7" ht="15.75">
      <c r="A800" s="161"/>
      <c r="B800" s="162"/>
      <c r="C800" s="162"/>
      <c r="D800" s="196"/>
      <c r="E800" s="196"/>
      <c r="F800" s="196"/>
      <c r="G800" s="196"/>
    </row>
    <row r="801" spans="1:7" ht="15.75">
      <c r="A801" s="161"/>
      <c r="B801" s="162"/>
      <c r="C801" s="162"/>
      <c r="D801" s="196"/>
      <c r="E801" s="196"/>
      <c r="F801" s="196"/>
      <c r="G801" s="196"/>
    </row>
    <row r="802" spans="1:7" ht="15.75">
      <c r="A802" s="161"/>
      <c r="B802" s="162"/>
      <c r="C802" s="162"/>
      <c r="D802" s="196"/>
      <c r="E802" s="196"/>
      <c r="F802" s="196"/>
      <c r="G802" s="196"/>
    </row>
    <row r="803" spans="1:7" ht="15.75">
      <c r="A803" s="161"/>
      <c r="B803" s="162"/>
      <c r="C803" s="162"/>
      <c r="D803" s="196"/>
      <c r="E803" s="196"/>
      <c r="F803" s="196"/>
      <c r="G803" s="196"/>
    </row>
    <row r="804" spans="1:7" ht="15.75">
      <c r="A804" s="161"/>
      <c r="B804" s="162"/>
      <c r="C804" s="162"/>
      <c r="D804" s="196"/>
      <c r="E804" s="196"/>
      <c r="F804" s="196"/>
      <c r="G804" s="196"/>
    </row>
    <row r="805" spans="1:7" ht="15.75">
      <c r="A805" s="161"/>
      <c r="B805" s="162"/>
      <c r="C805" s="162"/>
      <c r="D805" s="196"/>
      <c r="E805" s="196"/>
      <c r="F805" s="196"/>
      <c r="G805" s="196"/>
    </row>
    <row r="806" spans="1:7" ht="15.75">
      <c r="A806" s="161"/>
      <c r="B806" s="162"/>
      <c r="C806" s="162"/>
      <c r="D806" s="196"/>
      <c r="E806" s="196"/>
      <c r="F806" s="196"/>
      <c r="G806" s="196"/>
    </row>
    <row r="807" spans="1:7" ht="15.75">
      <c r="A807" s="161"/>
      <c r="B807" s="162"/>
      <c r="C807" s="162"/>
      <c r="D807" s="196"/>
      <c r="E807" s="196"/>
      <c r="F807" s="196"/>
      <c r="G807" s="196"/>
    </row>
    <row r="808" spans="1:7" ht="15.75">
      <c r="A808" s="161"/>
      <c r="B808" s="162"/>
      <c r="C808" s="162"/>
      <c r="D808" s="196"/>
      <c r="E808" s="196"/>
      <c r="F808" s="196"/>
      <c r="G808" s="196"/>
    </row>
    <row r="809" spans="1:7" ht="15.75">
      <c r="A809" s="161"/>
      <c r="B809" s="162"/>
      <c r="C809" s="162"/>
      <c r="D809" s="196"/>
      <c r="E809" s="196"/>
      <c r="F809" s="196"/>
      <c r="G809" s="196"/>
    </row>
    <row r="810" spans="1:7" ht="15.75">
      <c r="A810" s="161"/>
      <c r="B810" s="162"/>
      <c r="C810" s="162"/>
      <c r="D810" s="196"/>
      <c r="E810" s="196"/>
      <c r="F810" s="196"/>
      <c r="G810" s="196"/>
    </row>
    <row r="811" spans="1:7" ht="15.75">
      <c r="A811" s="161"/>
      <c r="B811" s="162"/>
      <c r="C811" s="162"/>
      <c r="D811" s="196"/>
      <c r="E811" s="196"/>
      <c r="F811" s="196"/>
      <c r="G811" s="196"/>
    </row>
    <row r="812" spans="1:7" ht="15.75">
      <c r="A812" s="161"/>
      <c r="B812" s="162"/>
      <c r="C812" s="162"/>
      <c r="D812" s="196"/>
      <c r="E812" s="196"/>
      <c r="F812" s="196"/>
      <c r="G812" s="196"/>
    </row>
    <row r="813" spans="1:7" ht="15.75">
      <c r="A813" s="161"/>
      <c r="B813" s="162"/>
      <c r="C813" s="162"/>
      <c r="D813" s="196"/>
      <c r="E813" s="196"/>
      <c r="F813" s="196"/>
      <c r="G813" s="196"/>
    </row>
    <row r="814" spans="1:7" ht="15.75">
      <c r="A814" s="161"/>
      <c r="B814" s="162"/>
      <c r="C814" s="162"/>
      <c r="D814" s="196"/>
      <c r="E814" s="196"/>
      <c r="F814" s="196"/>
      <c r="G814" s="196"/>
    </row>
    <row r="815" spans="1:7" ht="15.75">
      <c r="A815" s="161"/>
      <c r="B815" s="162"/>
      <c r="C815" s="162"/>
      <c r="D815" s="196"/>
      <c r="E815" s="196"/>
      <c r="F815" s="196"/>
      <c r="G815" s="196"/>
    </row>
    <row r="816" spans="1:7" ht="15.75">
      <c r="A816" s="161"/>
      <c r="B816" s="162"/>
      <c r="C816" s="162"/>
      <c r="D816" s="196"/>
      <c r="E816" s="196"/>
      <c r="F816" s="196"/>
      <c r="G816" s="196"/>
    </row>
    <row r="817" spans="1:7" ht="15.75">
      <c r="A817" s="161"/>
      <c r="B817" s="162"/>
      <c r="C817" s="162"/>
      <c r="D817" s="196"/>
      <c r="E817" s="196"/>
      <c r="F817" s="196"/>
      <c r="G817" s="196"/>
    </row>
    <row r="818" spans="1:7" ht="15.75">
      <c r="A818" s="161"/>
      <c r="B818" s="162"/>
      <c r="C818" s="162"/>
      <c r="D818" s="196"/>
      <c r="E818" s="196"/>
      <c r="F818" s="196"/>
      <c r="G818" s="196"/>
    </row>
    <row r="819" spans="1:7" ht="15.75">
      <c r="A819" s="161"/>
      <c r="B819" s="162"/>
      <c r="C819" s="162"/>
      <c r="D819" s="196"/>
      <c r="E819" s="196"/>
      <c r="F819" s="196"/>
      <c r="G819" s="196"/>
    </row>
    <row r="820" spans="1:7" ht="15.75">
      <c r="A820" s="161"/>
      <c r="B820" s="162"/>
      <c r="C820" s="162"/>
      <c r="D820" s="196"/>
      <c r="E820" s="196"/>
      <c r="F820" s="196"/>
      <c r="G820" s="196"/>
    </row>
    <row r="821" spans="1:7" ht="15.75">
      <c r="A821" s="161"/>
      <c r="B821" s="162"/>
      <c r="C821" s="162"/>
      <c r="D821" s="196"/>
      <c r="E821" s="196"/>
      <c r="F821" s="196"/>
      <c r="G821" s="196"/>
    </row>
    <row r="822" spans="1:7" ht="15.75">
      <c r="A822" s="161"/>
      <c r="B822" s="162"/>
      <c r="C822" s="162"/>
      <c r="D822" s="196"/>
      <c r="E822" s="196"/>
      <c r="F822" s="196"/>
      <c r="G822" s="196"/>
    </row>
    <row r="823" spans="1:7" ht="15.75">
      <c r="A823" s="161"/>
      <c r="B823" s="162"/>
      <c r="C823" s="162"/>
      <c r="D823" s="196"/>
      <c r="E823" s="196"/>
      <c r="F823" s="196"/>
      <c r="G823" s="196"/>
    </row>
    <row r="824" spans="1:7" ht="15.75">
      <c r="A824" s="161"/>
      <c r="B824" s="162"/>
      <c r="C824" s="162"/>
      <c r="D824" s="196"/>
      <c r="E824" s="196"/>
      <c r="F824" s="196"/>
      <c r="G824" s="196"/>
    </row>
    <row r="825" spans="1:7" ht="15.75">
      <c r="A825" s="161"/>
      <c r="B825" s="162"/>
      <c r="C825" s="162"/>
      <c r="D825" s="196"/>
      <c r="E825" s="196"/>
      <c r="F825" s="196"/>
      <c r="G825" s="196"/>
    </row>
    <row r="826" spans="1:7" ht="15.75">
      <c r="A826" s="161"/>
      <c r="B826" s="162"/>
      <c r="C826" s="162"/>
      <c r="D826" s="196"/>
      <c r="E826" s="196"/>
      <c r="F826" s="196"/>
      <c r="G826" s="196"/>
    </row>
    <row r="827" spans="1:7" ht="15.75">
      <c r="A827" s="161"/>
      <c r="B827" s="162"/>
      <c r="C827" s="162"/>
      <c r="D827" s="196"/>
      <c r="E827" s="196"/>
      <c r="F827" s="196"/>
      <c r="G827" s="196"/>
    </row>
    <row r="828" spans="1:7" ht="15.75">
      <c r="A828" s="161"/>
      <c r="B828" s="162"/>
      <c r="C828" s="162"/>
      <c r="D828" s="196"/>
      <c r="E828" s="196"/>
      <c r="F828" s="196"/>
      <c r="G828" s="196"/>
    </row>
    <row r="829" spans="1:7" ht="15.75">
      <c r="A829" s="161"/>
      <c r="B829" s="162"/>
      <c r="C829" s="162"/>
      <c r="D829" s="196"/>
      <c r="E829" s="196"/>
      <c r="F829" s="196"/>
      <c r="G829" s="196"/>
    </row>
    <row r="830" spans="1:7" ht="15.75">
      <c r="A830" s="161"/>
      <c r="B830" s="162"/>
      <c r="C830" s="162"/>
      <c r="D830" s="196"/>
      <c r="E830" s="196"/>
      <c r="F830" s="196"/>
      <c r="G830" s="196"/>
    </row>
    <row r="831" spans="1:7" ht="15.75">
      <c r="A831" s="161"/>
      <c r="B831" s="162"/>
      <c r="C831" s="162"/>
      <c r="D831" s="196"/>
      <c r="E831" s="196"/>
      <c r="F831" s="196"/>
      <c r="G831" s="196"/>
    </row>
    <row r="832" spans="1:7" ht="15.75">
      <c r="A832" s="161"/>
      <c r="B832" s="162"/>
      <c r="C832" s="162"/>
      <c r="D832" s="196"/>
      <c r="E832" s="196"/>
      <c r="F832" s="196"/>
      <c r="G832" s="196"/>
    </row>
    <row r="833" spans="1:7" ht="15.75">
      <c r="A833" s="161"/>
      <c r="B833" s="162"/>
      <c r="C833" s="162"/>
      <c r="D833" s="196"/>
      <c r="E833" s="196"/>
      <c r="F833" s="196"/>
      <c r="G833" s="196"/>
    </row>
    <row r="834" spans="1:7" ht="15.75">
      <c r="A834" s="161"/>
      <c r="B834" s="162"/>
      <c r="C834" s="162"/>
      <c r="D834" s="196"/>
      <c r="E834" s="196"/>
      <c r="F834" s="196"/>
      <c r="G834" s="196"/>
    </row>
    <row r="835" spans="1:7" ht="15.75">
      <c r="A835" s="161"/>
      <c r="B835" s="162"/>
      <c r="C835" s="162"/>
      <c r="D835" s="196"/>
      <c r="E835" s="196"/>
      <c r="F835" s="196"/>
      <c r="G835" s="196"/>
    </row>
    <row r="836" spans="1:7" ht="15.75">
      <c r="A836" s="161"/>
      <c r="B836" s="162"/>
      <c r="C836" s="162"/>
      <c r="D836" s="196"/>
      <c r="E836" s="196"/>
      <c r="F836" s="196"/>
      <c r="G836" s="196"/>
    </row>
    <row r="837" spans="1:7" ht="15.75">
      <c r="A837" s="161"/>
      <c r="B837" s="162"/>
      <c r="C837" s="162"/>
      <c r="D837" s="196"/>
      <c r="E837" s="196"/>
      <c r="F837" s="196"/>
      <c r="G837" s="196"/>
    </row>
    <row r="838" spans="1:7" ht="15.75">
      <c r="A838" s="161"/>
      <c r="B838" s="162"/>
      <c r="C838" s="162"/>
      <c r="D838" s="196"/>
      <c r="E838" s="196"/>
      <c r="F838" s="196"/>
      <c r="G838" s="196"/>
    </row>
    <row r="839" spans="1:7" ht="15.75">
      <c r="A839" s="161"/>
      <c r="B839" s="162"/>
      <c r="C839" s="162"/>
      <c r="D839" s="196"/>
      <c r="E839" s="196"/>
      <c r="F839" s="196"/>
      <c r="G839" s="196"/>
    </row>
    <row r="840" spans="1:7" ht="15.75">
      <c r="A840" s="161"/>
      <c r="B840" s="162"/>
      <c r="C840" s="162"/>
      <c r="D840" s="196"/>
      <c r="E840" s="196"/>
      <c r="F840" s="196"/>
      <c r="G840" s="196"/>
    </row>
    <row r="841" spans="1:7" ht="15.75">
      <c r="A841" s="161"/>
      <c r="B841" s="162"/>
      <c r="C841" s="162"/>
      <c r="D841" s="196"/>
      <c r="E841" s="196"/>
      <c r="F841" s="196"/>
      <c r="G841" s="196"/>
    </row>
    <row r="842" spans="1:7" ht="15.75">
      <c r="A842" s="161"/>
      <c r="B842" s="162"/>
      <c r="C842" s="162"/>
      <c r="D842" s="196"/>
      <c r="E842" s="196"/>
      <c r="F842" s="196"/>
      <c r="G842" s="196"/>
    </row>
    <row r="843" spans="1:7" ht="15.75">
      <c r="A843" s="161"/>
      <c r="B843" s="162"/>
      <c r="C843" s="162"/>
      <c r="D843" s="196"/>
      <c r="E843" s="196"/>
      <c r="F843" s="196"/>
      <c r="G843" s="196"/>
    </row>
    <row r="844" spans="1:7" ht="15.75">
      <c r="A844" s="161"/>
      <c r="B844" s="162"/>
      <c r="C844" s="162"/>
      <c r="D844" s="196"/>
      <c r="E844" s="196"/>
      <c r="F844" s="196"/>
      <c r="G844" s="196"/>
    </row>
    <row r="845" spans="1:7" ht="15.75">
      <c r="A845" s="161"/>
      <c r="B845" s="162"/>
      <c r="C845" s="162"/>
      <c r="D845" s="196"/>
      <c r="E845" s="196"/>
      <c r="F845" s="196"/>
      <c r="G845" s="196"/>
    </row>
    <row r="846" spans="1:7" ht="15.75">
      <c r="A846" s="161"/>
      <c r="B846" s="162"/>
      <c r="C846" s="162"/>
      <c r="D846" s="196"/>
      <c r="E846" s="196"/>
      <c r="F846" s="196"/>
      <c r="G846" s="196"/>
    </row>
    <row r="847" spans="1:7" ht="15.75">
      <c r="A847" s="161"/>
      <c r="B847" s="162"/>
      <c r="C847" s="162"/>
      <c r="D847" s="196"/>
      <c r="E847" s="196"/>
      <c r="F847" s="196"/>
      <c r="G847" s="196"/>
    </row>
    <row r="848" spans="1:7" ht="15.75">
      <c r="A848" s="161"/>
      <c r="B848" s="162"/>
      <c r="C848" s="162"/>
      <c r="D848" s="196"/>
      <c r="E848" s="196"/>
      <c r="F848" s="196"/>
      <c r="G848" s="196"/>
    </row>
    <row r="849" spans="1:7" ht="15.75">
      <c r="A849" s="161"/>
      <c r="B849" s="162"/>
      <c r="C849" s="162"/>
      <c r="D849" s="196"/>
      <c r="E849" s="196"/>
      <c r="F849" s="196"/>
      <c r="G849" s="196"/>
    </row>
    <row r="850" spans="1:7" ht="15.75">
      <c r="A850" s="161"/>
      <c r="B850" s="162"/>
      <c r="C850" s="162"/>
      <c r="D850" s="196"/>
      <c r="E850" s="196"/>
      <c r="F850" s="196"/>
      <c r="G850" s="196"/>
    </row>
    <row r="851" spans="1:7" ht="15.75">
      <c r="A851" s="161"/>
      <c r="B851" s="162"/>
      <c r="C851" s="162"/>
      <c r="D851" s="196"/>
      <c r="E851" s="196"/>
      <c r="F851" s="196"/>
      <c r="G851" s="196"/>
    </row>
    <row r="852" spans="1:7" ht="15.75">
      <c r="A852" s="161"/>
      <c r="B852" s="162"/>
      <c r="C852" s="162"/>
      <c r="D852" s="196"/>
      <c r="E852" s="196"/>
      <c r="F852" s="196"/>
      <c r="G852" s="196"/>
    </row>
    <row r="853" spans="1:7" ht="15.75">
      <c r="A853" s="161"/>
      <c r="B853" s="162"/>
      <c r="C853" s="162"/>
      <c r="D853" s="196"/>
      <c r="E853" s="196"/>
      <c r="F853" s="196"/>
      <c r="G853" s="196"/>
    </row>
    <row r="854" spans="1:7" ht="15.75">
      <c r="A854" s="161"/>
      <c r="B854" s="162"/>
      <c r="C854" s="162"/>
      <c r="D854" s="196"/>
      <c r="E854" s="196"/>
      <c r="F854" s="196"/>
      <c r="G854" s="196"/>
    </row>
    <row r="855" spans="1:7" ht="15.75">
      <c r="A855" s="161"/>
      <c r="B855" s="162"/>
      <c r="C855" s="162"/>
      <c r="D855" s="196"/>
      <c r="E855" s="196"/>
      <c r="F855" s="196"/>
      <c r="G855" s="196"/>
    </row>
    <row r="856" spans="1:7" ht="15.75">
      <c r="A856" s="161"/>
      <c r="B856" s="162"/>
      <c r="C856" s="162"/>
      <c r="D856" s="196"/>
      <c r="E856" s="196"/>
      <c r="F856" s="196"/>
      <c r="G856" s="196"/>
    </row>
    <row r="857" spans="1:7" ht="15.75">
      <c r="A857" s="161"/>
      <c r="B857" s="162"/>
      <c r="C857" s="162"/>
      <c r="D857" s="196"/>
      <c r="E857" s="196"/>
      <c r="F857" s="196"/>
      <c r="G857" s="196"/>
    </row>
    <row r="858" spans="1:7" ht="15.75">
      <c r="A858" s="161"/>
      <c r="B858" s="162"/>
      <c r="C858" s="162"/>
      <c r="D858" s="196"/>
      <c r="E858" s="196"/>
      <c r="F858" s="196"/>
      <c r="G858" s="196"/>
    </row>
    <row r="859" spans="1:7" ht="15.75">
      <c r="A859" s="161"/>
      <c r="B859" s="162"/>
      <c r="C859" s="162"/>
      <c r="D859" s="196"/>
      <c r="E859" s="196"/>
      <c r="F859" s="196"/>
      <c r="G859" s="196"/>
    </row>
    <row r="860" spans="1:7" ht="15.75">
      <c r="A860" s="161"/>
      <c r="B860" s="162"/>
      <c r="C860" s="162"/>
      <c r="D860" s="196"/>
      <c r="E860" s="196"/>
      <c r="F860" s="196"/>
      <c r="G860" s="196"/>
    </row>
    <row r="861" spans="1:7" ht="15.75">
      <c r="A861" s="161"/>
      <c r="B861" s="162"/>
      <c r="C861" s="162"/>
      <c r="D861" s="196"/>
      <c r="E861" s="196"/>
      <c r="F861" s="196"/>
      <c r="G861" s="196"/>
    </row>
    <row r="862" spans="1:7" ht="15.75">
      <c r="A862" s="161"/>
      <c r="B862" s="162"/>
      <c r="C862" s="162"/>
      <c r="D862" s="196"/>
      <c r="E862" s="196"/>
      <c r="F862" s="196"/>
      <c r="G862" s="196"/>
    </row>
    <row r="863" spans="1:7" ht="15.75">
      <c r="A863" s="161"/>
      <c r="B863" s="162"/>
      <c r="C863" s="162"/>
      <c r="D863" s="196"/>
      <c r="E863" s="196"/>
      <c r="F863" s="196"/>
      <c r="G863" s="196"/>
    </row>
    <row r="864" spans="1:7" ht="15.75">
      <c r="A864" s="161"/>
      <c r="B864" s="162"/>
      <c r="C864" s="162"/>
      <c r="D864" s="196"/>
      <c r="E864" s="196"/>
      <c r="F864" s="196"/>
      <c r="G864" s="196"/>
    </row>
    <row r="865" spans="1:7" ht="15.75">
      <c r="A865" s="161"/>
      <c r="B865" s="162"/>
      <c r="C865" s="162"/>
      <c r="D865" s="196"/>
      <c r="E865" s="196"/>
      <c r="F865" s="196"/>
      <c r="G865" s="196"/>
    </row>
    <row r="866" spans="1:7" ht="15.75">
      <c r="A866" s="161"/>
      <c r="B866" s="162"/>
      <c r="C866" s="162"/>
      <c r="D866" s="196"/>
      <c r="E866" s="196"/>
      <c r="F866" s="196"/>
      <c r="G866" s="196"/>
    </row>
    <row r="867" spans="1:7" ht="15.75">
      <c r="A867" s="161"/>
      <c r="B867" s="162"/>
      <c r="C867" s="162"/>
      <c r="D867" s="196"/>
      <c r="E867" s="196"/>
      <c r="F867" s="196"/>
      <c r="G867" s="196"/>
    </row>
    <row r="868" spans="1:7" ht="15.75">
      <c r="A868" s="161"/>
      <c r="B868" s="162"/>
      <c r="C868" s="162"/>
      <c r="D868" s="196"/>
      <c r="E868" s="196"/>
      <c r="F868" s="196"/>
      <c r="G868" s="196"/>
    </row>
    <row r="869" spans="1:7" ht="15.75">
      <c r="A869" s="161"/>
      <c r="B869" s="162"/>
      <c r="C869" s="162"/>
      <c r="D869" s="196"/>
      <c r="E869" s="196"/>
      <c r="F869" s="196"/>
      <c r="G869" s="196"/>
    </row>
    <row r="870" spans="1:7" ht="15.75">
      <c r="A870" s="161"/>
      <c r="B870" s="162"/>
      <c r="C870" s="162"/>
      <c r="D870" s="196"/>
      <c r="E870" s="196"/>
      <c r="F870" s="196"/>
      <c r="G870" s="196"/>
    </row>
    <row r="871" spans="1:7" ht="15.75">
      <c r="A871" s="161"/>
      <c r="B871" s="162"/>
      <c r="C871" s="162"/>
      <c r="D871" s="196"/>
      <c r="E871" s="196"/>
      <c r="F871" s="196"/>
      <c r="G871" s="196"/>
    </row>
    <row r="872" spans="1:7" ht="15.75">
      <c r="A872" s="161"/>
      <c r="B872" s="162"/>
      <c r="C872" s="162"/>
      <c r="D872" s="196"/>
      <c r="E872" s="196"/>
      <c r="F872" s="196"/>
      <c r="G872" s="196"/>
    </row>
    <row r="873" spans="1:7" ht="15.75">
      <c r="A873" s="161"/>
      <c r="B873" s="162"/>
      <c r="C873" s="162"/>
      <c r="D873" s="196"/>
      <c r="E873" s="196"/>
      <c r="F873" s="196"/>
      <c r="G873" s="196"/>
    </row>
    <row r="874" spans="1:7" ht="15.75">
      <c r="A874" s="161"/>
      <c r="B874" s="162"/>
      <c r="C874" s="162"/>
      <c r="D874" s="196"/>
      <c r="E874" s="196"/>
      <c r="F874" s="196"/>
      <c r="G874" s="196"/>
    </row>
    <row r="875" spans="1:7" ht="15.75">
      <c r="A875" s="161"/>
      <c r="B875" s="162"/>
      <c r="C875" s="162"/>
      <c r="D875" s="196"/>
      <c r="E875" s="196"/>
      <c r="F875" s="196"/>
      <c r="G875" s="196"/>
    </row>
    <row r="876" spans="1:7" ht="15.75">
      <c r="A876" s="161"/>
      <c r="B876" s="162"/>
      <c r="C876" s="162"/>
      <c r="D876" s="196"/>
      <c r="E876" s="196"/>
      <c r="F876" s="196"/>
      <c r="G876" s="196"/>
    </row>
    <row r="877" spans="1:7" ht="15.75">
      <c r="A877" s="161"/>
      <c r="B877" s="162"/>
      <c r="C877" s="162"/>
      <c r="D877" s="196"/>
      <c r="E877" s="196"/>
      <c r="F877" s="196"/>
      <c r="G877" s="196"/>
    </row>
    <row r="878" spans="1:7" ht="15.75">
      <c r="A878" s="161"/>
      <c r="B878" s="162"/>
      <c r="C878" s="162"/>
      <c r="D878" s="196"/>
      <c r="E878" s="196"/>
      <c r="F878" s="196"/>
      <c r="G878" s="196"/>
    </row>
    <row r="879" spans="1:7" ht="15.75">
      <c r="A879" s="161"/>
      <c r="B879" s="162"/>
      <c r="C879" s="162"/>
      <c r="D879" s="196"/>
      <c r="E879" s="196"/>
      <c r="F879" s="196"/>
      <c r="G879" s="196"/>
    </row>
    <row r="880" spans="1:7" ht="15.75">
      <c r="A880" s="161"/>
      <c r="B880" s="162"/>
      <c r="C880" s="162"/>
      <c r="D880" s="196"/>
      <c r="E880" s="196"/>
      <c r="F880" s="196"/>
      <c r="G880" s="196"/>
    </row>
    <row r="881" spans="1:7" ht="15.75">
      <c r="A881" s="161"/>
      <c r="B881" s="162"/>
      <c r="C881" s="162"/>
      <c r="D881" s="196"/>
      <c r="E881" s="196"/>
      <c r="F881" s="196"/>
      <c r="G881" s="196"/>
    </row>
    <row r="882" spans="1:7" ht="15.75">
      <c r="A882" s="161"/>
      <c r="B882" s="162"/>
      <c r="C882" s="162"/>
      <c r="D882" s="196"/>
      <c r="E882" s="196"/>
      <c r="F882" s="196"/>
      <c r="G882" s="196"/>
    </row>
    <row r="883" spans="1:7" ht="15.75">
      <c r="A883" s="161"/>
      <c r="B883" s="162"/>
      <c r="C883" s="162"/>
      <c r="D883" s="196"/>
      <c r="E883" s="196"/>
      <c r="F883" s="196"/>
      <c r="G883" s="196"/>
    </row>
    <row r="884" spans="1:7" ht="15.75">
      <c r="A884" s="161"/>
      <c r="B884" s="162"/>
      <c r="C884" s="162"/>
      <c r="D884" s="196"/>
      <c r="E884" s="196"/>
      <c r="F884" s="196"/>
      <c r="G884" s="196"/>
    </row>
    <row r="885" spans="1:7" ht="15.75">
      <c r="A885" s="161"/>
      <c r="B885" s="162"/>
      <c r="C885" s="162"/>
      <c r="D885" s="196"/>
      <c r="E885" s="196"/>
      <c r="F885" s="196"/>
      <c r="G885" s="196"/>
    </row>
    <row r="886" spans="1:7" ht="15.75">
      <c r="A886" s="161"/>
      <c r="B886" s="162"/>
      <c r="C886" s="162"/>
      <c r="D886" s="196"/>
      <c r="E886" s="196"/>
      <c r="F886" s="196"/>
      <c r="G886" s="196"/>
    </row>
    <row r="887" spans="1:7" ht="15.75">
      <c r="A887" s="161"/>
      <c r="B887" s="162"/>
      <c r="C887" s="162"/>
      <c r="D887" s="196"/>
      <c r="E887" s="196"/>
      <c r="F887" s="196"/>
      <c r="G887" s="196"/>
    </row>
    <row r="888" spans="1:7" ht="15.75">
      <c r="A888" s="161"/>
      <c r="B888" s="162"/>
      <c r="C888" s="162"/>
      <c r="D888" s="196"/>
      <c r="E888" s="196"/>
      <c r="F888" s="196"/>
      <c r="G888" s="196"/>
    </row>
    <row r="889" spans="1:7" ht="15.75">
      <c r="A889" s="161"/>
      <c r="B889" s="162"/>
      <c r="C889" s="162"/>
      <c r="D889" s="196"/>
      <c r="E889" s="196"/>
      <c r="F889" s="196"/>
      <c r="G889" s="196"/>
    </row>
    <row r="890" spans="1:7" ht="15.75">
      <c r="A890" s="161"/>
      <c r="B890" s="162"/>
      <c r="C890" s="162"/>
      <c r="D890" s="196"/>
      <c r="E890" s="196"/>
      <c r="F890" s="196"/>
      <c r="G890" s="196"/>
    </row>
    <row r="891" spans="1:7" ht="15.75">
      <c r="A891" s="161"/>
      <c r="B891" s="162"/>
      <c r="C891" s="162"/>
      <c r="D891" s="196"/>
      <c r="E891" s="196"/>
      <c r="F891" s="196"/>
      <c r="G891" s="196"/>
    </row>
    <row r="892" spans="1:7" ht="15.75">
      <c r="A892" s="161"/>
      <c r="B892" s="162"/>
      <c r="C892" s="162"/>
      <c r="D892" s="196"/>
      <c r="E892" s="196"/>
      <c r="F892" s="196"/>
      <c r="G892" s="196"/>
    </row>
  </sheetData>
  <mergeCells count="7">
    <mergeCell ref="A37:A51"/>
    <mergeCell ref="A52:A66"/>
    <mergeCell ref="A1:G1"/>
    <mergeCell ref="D3:G3"/>
    <mergeCell ref="A4:B4"/>
    <mergeCell ref="A5:A21"/>
    <mergeCell ref="A22:A36"/>
  </mergeCells>
  <conditionalFormatting sqref="C5:C66">
    <cfRule type="cellIs" dxfId="7" priority="1" operator="greaterThan">
      <formula>0</formula>
    </cfRule>
  </conditionalFormatting>
  <conditionalFormatting sqref="C5:C66">
    <cfRule type="cellIs" dxfId="6" priority="2" operator="equal">
      <formula>0</formula>
    </cfRule>
  </conditionalFormatting>
  <conditionalFormatting sqref="D6:D21 E6:E12 F6:G21">
    <cfRule type="cellIs" dxfId="5" priority="3" operator="equal">
      <formula>0</formula>
    </cfRule>
  </conditionalFormatting>
  <conditionalFormatting sqref="D23:D36 F23:G36">
    <cfRule type="cellIs" dxfId="4" priority="4" operator="equal">
      <formula>0</formula>
    </cfRule>
  </conditionalFormatting>
  <conditionalFormatting sqref="D38:D51 F38:G51">
    <cfRule type="cellIs" dxfId="3" priority="5" operator="equal">
      <formula>0</formula>
    </cfRule>
  </conditionalFormatting>
  <conditionalFormatting sqref="D38:D51 F38:G51">
    <cfRule type="cellIs" dxfId="2" priority="6" operator="equal">
      <formula>0</formula>
    </cfRule>
  </conditionalFormatting>
  <conditionalFormatting sqref="D53:D66 F53:G66">
    <cfRule type="notContainsBlanks" dxfId="1" priority="7">
      <formula>LEN(TRIM(D53))&gt;0</formula>
    </cfRule>
  </conditionalFormatting>
  <conditionalFormatting sqref="D52 F52:G52">
    <cfRule type="cellIs" dxfId="0" priority="8" operator="equal">
      <formula>0</formula>
    </cfRule>
  </conditionalFormatting>
  <printOptions horizontalCentered="1" verticalCentered="1"/>
  <pageMargins left="0.7" right="0.7" top="0.75" bottom="0.75" header="0" footer="0"/>
  <pageSetup paperSize="8" pageOrder="overThenDown" orientation="portrait"/>
  <headerFooter>
    <oddHeader>&amp;CREGIMES ALIMENTAIRES</oddHeader>
    <oddFooter>&amp;LVERSION : 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TEST Repas AB</vt:lpstr>
      <vt:lpstr>TEST Repas C</vt:lpstr>
      <vt:lpstr>TEST Repas D</vt:lpstr>
      <vt:lpstr>TEST Repas E</vt:lpstr>
      <vt:lpstr>Test Bon de production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DjiDji</cp:lastModifiedBy>
  <dcterms:modified xsi:type="dcterms:W3CDTF">2021-02-18T09:50:39Z</dcterms:modified>
</cp:coreProperties>
</file>