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BUREAU - Tous les documents\2020 - Mes documents\CCM\"/>
    </mc:Choice>
  </mc:AlternateContent>
  <bookViews>
    <workbookView xWindow="0" yWindow="0" windowWidth="19200" windowHeight="781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1" s="1"/>
  <c r="L2" i="1" s="1"/>
  <c r="M2" i="1" s="1"/>
  <c r="N2" i="1" s="1"/>
  <c r="J5" i="1"/>
  <c r="K5" i="1" s="1"/>
  <c r="L5" i="1" s="1"/>
  <c r="M5" i="1" s="1"/>
  <c r="N5" i="1" s="1"/>
  <c r="I3" i="1"/>
  <c r="I4" i="1" s="1"/>
  <c r="I5" i="1"/>
  <c r="I6" i="1"/>
  <c r="I7" i="1" s="1"/>
  <c r="I8" i="1" s="1"/>
  <c r="I9" i="1" s="1"/>
  <c r="I2" i="1"/>
  <c r="J3" i="1" l="1"/>
  <c r="J6" i="1"/>
  <c r="K6" i="1" l="1"/>
  <c r="L6" i="1" s="1"/>
  <c r="M6" i="1" s="1"/>
  <c r="N6" i="1" s="1"/>
  <c r="J7" i="1"/>
  <c r="K3" i="1"/>
  <c r="L3" i="1" s="1"/>
  <c r="M3" i="1" s="1"/>
  <c r="N3" i="1" s="1"/>
  <c r="J4" i="1"/>
  <c r="K4" i="1" s="1"/>
  <c r="L4" i="1" s="1"/>
  <c r="M4" i="1" s="1"/>
  <c r="N4" i="1" s="1"/>
  <c r="K7" i="1" l="1"/>
  <c r="L7" i="1" s="1"/>
  <c r="M7" i="1" s="1"/>
  <c r="N7" i="1" s="1"/>
  <c r="J8" i="1"/>
  <c r="K8" i="1" l="1"/>
  <c r="L8" i="1" s="1"/>
  <c r="M8" i="1" s="1"/>
  <c r="N8" i="1" s="1"/>
  <c r="J9" i="1"/>
  <c r="K9" i="1" s="1"/>
  <c r="L9" i="1" s="1"/>
  <c r="M9" i="1" s="1"/>
  <c r="N9" i="1" s="1"/>
</calcChain>
</file>

<file path=xl/sharedStrings.xml><?xml version="1.0" encoding="utf-8"?>
<sst xmlns="http://schemas.openxmlformats.org/spreadsheetml/2006/main" count="23" uniqueCount="17">
  <si>
    <t>Produit</t>
  </si>
  <si>
    <t>Stock (Kg)</t>
  </si>
  <si>
    <t>Ventes Février (Kg)</t>
  </si>
  <si>
    <t>Ventes Mars (Kg)</t>
  </si>
  <si>
    <t>Ventes Avril (Kg)</t>
  </si>
  <si>
    <t>Ventes Mai (Kg)</t>
  </si>
  <si>
    <t>Ventes Juin (Kg)</t>
  </si>
  <si>
    <t>Ventes Juillet (Kg)</t>
  </si>
  <si>
    <t>Stock Février (Kg)</t>
  </si>
  <si>
    <t>Stock Mars (Kg)</t>
  </si>
  <si>
    <t>Stock Avril (Kg)</t>
  </si>
  <si>
    <t>Stock Mai (Kg)</t>
  </si>
  <si>
    <t>Stock Juin (Kg)</t>
  </si>
  <si>
    <t>Stock Juillet (Kg)</t>
  </si>
  <si>
    <t>Produit 1</t>
  </si>
  <si>
    <t>Produit 2</t>
  </si>
  <si>
    <t xml:space="preserve">https://www.cjoint.com/c/KBnmqPfsF3s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</si>
</sst>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rgb="FF999999"/>
      </right>
      <top style="thin">
        <color rgb="FF999999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3" fontId="0" fillId="0" borderId="3" xfId="0" applyNumberFormat="1" applyBorder="1"/>
    <xf numFmtId="3" fontId="0" fillId="0" borderId="4" xfId="0" applyNumberFormat="1" applyBorder="1"/>
    <xf numFmtId="0" fontId="0" fillId="0" borderId="0" xfId="0" quotePrefix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" fontId="5" fillId="0" borderId="0" xfId="0" applyNumberFormat="1" applyFont="1"/>
    <xf numFmtId="0" fontId="4" fillId="2" borderId="6" xfId="0" applyFont="1" applyFill="1" applyBorder="1" applyAlignment="1">
      <alignment horizontal="center" vertical="center" wrapText="1"/>
    </xf>
    <xf numFmtId="1" fontId="5" fillId="0" borderId="6" xfId="0" applyNumberFormat="1" applyFont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0" fillId="0" borderId="8" xfId="0" applyNumberFormat="1" applyBorder="1"/>
    <xf numFmtId="3" fontId="0" fillId="0" borderId="0" xfId="0" applyNumberFormat="1" applyBorder="1"/>
    <xf numFmtId="1" fontId="0" fillId="0" borderId="5" xfId="0" applyNumberFormat="1" applyBorder="1"/>
    <xf numFmtId="1" fontId="0" fillId="0" borderId="0" xfId="0" applyNumberFormat="1" applyBorder="1"/>
    <xf numFmtId="0" fontId="3" fillId="3" borderId="9" xfId="0" applyFont="1" applyFill="1" applyBorder="1" applyAlignment="1">
      <alignment horizontal="center" vertical="center" wrapText="1"/>
    </xf>
    <xf numFmtId="3" fontId="0" fillId="0" borderId="9" xfId="0" applyNumberFormat="1" applyBorder="1"/>
    <xf numFmtId="1" fontId="0" fillId="0" borderId="9" xfId="0" applyNumberFormat="1" applyBorder="1"/>
    <xf numFmtId="1" fontId="6" fillId="0" borderId="0" xfId="1" quotePrefix="1" applyNumberFormat="1" applyFont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P6" sqref="P6"/>
    </sheetView>
  </sheetViews>
  <sheetFormatPr baseColWidth="10" defaultRowHeight="15.6" x14ac:dyDescent="0.3"/>
  <cols>
    <col min="1" max="1" width="8.796875" customWidth="1"/>
    <col min="2" max="2" width="5.8984375" customWidth="1"/>
    <col min="3" max="8" width="6.8984375" customWidth="1"/>
    <col min="9" max="9" width="6.59765625" customWidth="1"/>
    <col min="10" max="14" width="6.09765625" customWidth="1"/>
  </cols>
  <sheetData>
    <row r="1" spans="1:14" s="5" customFormat="1" ht="55.8" customHeight="1" x14ac:dyDescent="0.3">
      <c r="A1" s="4" t="s">
        <v>0</v>
      </c>
      <c r="B1" s="9" t="s">
        <v>1</v>
      </c>
      <c r="C1" s="11" t="s">
        <v>2</v>
      </c>
      <c r="D1" s="6" t="s">
        <v>3</v>
      </c>
      <c r="E1" s="6" t="s">
        <v>4</v>
      </c>
      <c r="F1" s="12" t="s">
        <v>5</v>
      </c>
      <c r="G1" s="12" t="s">
        <v>6</v>
      </c>
      <c r="H1" s="1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x14ac:dyDescent="0.3">
      <c r="A2" s="1" t="s">
        <v>14</v>
      </c>
      <c r="B2" s="10">
        <v>178.32</v>
      </c>
      <c r="C2" s="13">
        <v>39.394778481669952</v>
      </c>
      <c r="D2" s="1">
        <v>36.716105325848567</v>
      </c>
      <c r="E2" s="1">
        <v>53.549436075502186</v>
      </c>
      <c r="F2" s="14">
        <v>100</v>
      </c>
      <c r="G2" s="14">
        <v>200</v>
      </c>
      <c r="H2" s="18">
        <v>150</v>
      </c>
      <c r="I2" s="20">
        <f>IF(H2&lt;=0,0, IF($A1&lt;&gt;$A2,$B2-SUM($C2:C2),IF(I1&gt;0,$B2,IF(I1&lt;0,H2+I1,H2-C2))))</f>
        <v>138.92522151833003</v>
      </c>
      <c r="J2" s="20">
        <f>IF(I2&lt;=0,0, IF($A1&lt;&gt;$A2,$B2-SUM($C2:D2),IF(J1&gt;0,$B2,IF(J1&lt;0,I2+J1,I2-D2))))</f>
        <v>102.20911619248147</v>
      </c>
      <c r="K2" s="20">
        <f>IF(J2&lt;=0,0, IF($A1&lt;&gt;$A2,$B2-SUM($C2:E2),IF(K1&gt;0,$B2,IF(K1&lt;0,J2+K1,J2-E2))))</f>
        <v>48.659680116979303</v>
      </c>
      <c r="L2" s="20">
        <f>IF(K2&lt;=0,0, IF($A1&lt;&gt;$A2,$B2-SUM($C2:F2),IF(L1&gt;0,$B2,IF(L1&lt;0,K2+L1,K2-F2))))</f>
        <v>-51.340319883020697</v>
      </c>
      <c r="M2" s="20">
        <f>IF(L2&lt;=0,0, IF($A1&lt;&gt;$A2,$B2-SUM($C2:G2),IF(M1&gt;0,$B2,IF(M1&lt;0,L2+M1,L2-G2))))</f>
        <v>0</v>
      </c>
      <c r="N2" s="20">
        <f>IF(M2&lt;=0,0, IF($A1&lt;&gt;$A2,$B2-SUM($C2:H2),IF(N1&gt;0,$B2,IF(N1&lt;0,M2+N1,M2-H2))))</f>
        <v>0</v>
      </c>
    </row>
    <row r="3" spans="1:14" x14ac:dyDescent="0.3">
      <c r="A3" s="1" t="s">
        <v>14</v>
      </c>
      <c r="B3" s="10">
        <v>349.44</v>
      </c>
      <c r="C3" s="13">
        <v>39.394778481669952</v>
      </c>
      <c r="D3" s="1">
        <v>36.716105325848567</v>
      </c>
      <c r="E3" s="1">
        <v>53.549436075502186</v>
      </c>
      <c r="F3" s="14">
        <v>100</v>
      </c>
      <c r="G3" s="14">
        <v>200</v>
      </c>
      <c r="H3" s="18">
        <v>150</v>
      </c>
      <c r="I3" s="20">
        <f>IF(H3&lt;=0,0, IF($A2&lt;&gt;$A3,$B3-SUM($C3:C3),IF(I2&gt;0,$B3,IF(I2&lt;0,H3+I2,H3-C3))))</f>
        <v>349.44</v>
      </c>
      <c r="J3" s="20">
        <f>IF(I3&lt;=0,0, IF($A2&lt;&gt;$A3,$B3-SUM($C3:D3),IF(J2&gt;0,$B3,IF(J2&lt;0,I3+J2,I3-D3))))</f>
        <v>349.44</v>
      </c>
      <c r="K3" s="20">
        <f>IF(J3&lt;=0,0, IF($A2&lt;&gt;$A3,$B3-SUM($C3:E3),IF(K2&gt;0,$B3,IF(K2&lt;0,J3+K2,J3-E3))))</f>
        <v>349.44</v>
      </c>
      <c r="L3" s="20">
        <f>IF(K3&lt;=0,0, IF($A2&lt;&gt;$A3,$B3-SUM($C3:F3),IF(L2&gt;0,$B3,IF(L2&lt;0,K3+L2,K3-F3))))</f>
        <v>298.0996801169793</v>
      </c>
      <c r="M3" s="20">
        <f>IF(L3&lt;=0,0, IF($A2&lt;&gt;$A3,$B3-SUM($C3:G3),IF(M2&gt;0,$B3,IF(M2&lt;0,L3+M2,L3-G3))))</f>
        <v>98.0996801169793</v>
      </c>
      <c r="N3" s="20">
        <f>IF(M3&lt;=0,0, IF($A2&lt;&gt;$A3,$B3-SUM($C3:H3),IF(N2&gt;0,$B3,IF(N2&lt;0,M3+N2,M3-H3))))</f>
        <v>-51.9003198830207</v>
      </c>
    </row>
    <row r="4" spans="1:14" x14ac:dyDescent="0.3">
      <c r="A4" s="1" t="s">
        <v>14</v>
      </c>
      <c r="B4" s="10">
        <v>152.88</v>
      </c>
      <c r="C4" s="13">
        <v>39.394778481669952</v>
      </c>
      <c r="D4" s="1">
        <v>36.716105325848567</v>
      </c>
      <c r="E4" s="1">
        <v>53.549436075502186</v>
      </c>
      <c r="F4" s="14">
        <v>100</v>
      </c>
      <c r="G4" s="14">
        <v>200</v>
      </c>
      <c r="H4" s="18">
        <v>150</v>
      </c>
      <c r="I4" s="20">
        <f>IF(H4&lt;=0,0, IF($A3&lt;&gt;$A4,$B4-SUM($C4:C4),IF(I3&gt;0,$B4,IF(I3&lt;0,H4+I3,H4-C4))))</f>
        <v>152.88</v>
      </c>
      <c r="J4" s="20">
        <f>IF(I4&lt;=0,0, IF($A3&lt;&gt;$A4,$B4-SUM($C4:D4),IF(J3&gt;0,$B4,IF(J3&lt;0,I4+J3,I4-D4))))</f>
        <v>152.88</v>
      </c>
      <c r="K4" s="20">
        <f>IF(J4&lt;=0,0, IF($A3&lt;&gt;$A4,$B4-SUM($C4:E4),IF(K3&gt;0,$B4,IF(K3&lt;0,J4+K3,J4-E4))))</f>
        <v>152.88</v>
      </c>
      <c r="L4" s="20">
        <f>IF(K4&lt;=0,0, IF($A3&lt;&gt;$A4,$B4-SUM($C4:F4),IF(L3&gt;0,$B4,IF(L3&lt;0,K4+L3,K4-F4))))</f>
        <v>152.88</v>
      </c>
      <c r="M4" s="20">
        <f>IF(L4&lt;=0,0, IF($A3&lt;&gt;$A4,$B4-SUM($C4:G4),IF(M3&gt;0,$B4,IF(M3&lt;0,L4+M3,L4-G4))))</f>
        <v>152.88</v>
      </c>
      <c r="N4" s="20">
        <f>IF(M4&lt;=0,0, IF($A3&lt;&gt;$A4,$B4-SUM($C4:H4),IF(N3&gt;0,$B4,IF(N3&lt;0,M4+N3,M4-H4))))</f>
        <v>100.9796801169793</v>
      </c>
    </row>
    <row r="5" spans="1:14" x14ac:dyDescent="0.3">
      <c r="A5" s="2" t="s">
        <v>15</v>
      </c>
      <c r="B5" s="8">
        <v>352.44</v>
      </c>
      <c r="C5" s="15">
        <v>54.387667238012675</v>
      </c>
      <c r="D5" s="16">
        <v>77.763912352966997</v>
      </c>
      <c r="E5" s="16">
        <v>215.85902451516455</v>
      </c>
      <c r="F5" s="16">
        <v>160</v>
      </c>
      <c r="G5" s="16">
        <v>232</v>
      </c>
      <c r="H5" s="19">
        <v>67</v>
      </c>
      <c r="I5" s="20">
        <f>IF(H5&lt;=0,0, IF($A4&lt;&gt;$A5,$B5-SUM($C5:C5),IF(I4&gt;0,$B5,IF(I4&lt;0,H5+I4,H5-C5))))</f>
        <v>298.05233276198732</v>
      </c>
      <c r="J5" s="20">
        <f>IF(I5&lt;=0,0, IF($A4&lt;&gt;$A5,$B5-SUM($C5:D5),IF(J4&gt;0,$B5,IF(J4&lt;0,I5+J4,I5-D5))))</f>
        <v>220.28842040902032</v>
      </c>
      <c r="K5" s="20">
        <f>IF(J5&lt;=0,0, IF($A4&lt;&gt;$A5,$B5-SUM($C5:E5),IF(K4&gt;0,$B5,IF(K4&lt;0,J5+K4,J5-E5))))</f>
        <v>4.4293958938557694</v>
      </c>
      <c r="L5" s="20">
        <f>IF(K5&lt;=0,0, IF($A4&lt;&gt;$A5,$B5-SUM($C5:F5),IF(L4&gt;0,$B5,IF(L4&lt;0,K5+L4,K5-F5))))</f>
        <v>-155.57060410614423</v>
      </c>
      <c r="M5" s="20">
        <f>IF(L5&lt;=0,0, IF($A4&lt;&gt;$A5,$B5-SUM($C5:G5),IF(M4&gt;0,$B5,IF(M4&lt;0,L5+M4,L5-G5))))</f>
        <v>0</v>
      </c>
      <c r="N5" s="20">
        <f>IF(M5&lt;=0,0, IF($A4&lt;&gt;$A5,$B5-SUM($C5:H5),IF(N4&gt;0,$B5,IF(N4&lt;0,M5+N4,M5-H5))))</f>
        <v>0</v>
      </c>
    </row>
    <row r="6" spans="1:14" x14ac:dyDescent="0.3">
      <c r="A6" s="2" t="s">
        <v>15</v>
      </c>
      <c r="B6" s="8">
        <v>436.8</v>
      </c>
      <c r="C6" s="15">
        <v>54.387667238012675</v>
      </c>
      <c r="D6" s="16">
        <v>77.763912352966997</v>
      </c>
      <c r="E6" s="16">
        <v>215.85902451516455</v>
      </c>
      <c r="F6" s="16">
        <v>160</v>
      </c>
      <c r="G6" s="16">
        <v>232</v>
      </c>
      <c r="H6" s="19">
        <v>67</v>
      </c>
      <c r="I6" s="20">
        <f>IF(H6&lt;=0,0, IF($A5&lt;&gt;$A6,$B6-SUM($C6:C6),IF(I5&gt;0,$B6,IF(I5&lt;0,H6+I5,H6-C6))))</f>
        <v>436.8</v>
      </c>
      <c r="J6" s="20">
        <f>IF(I6&lt;=0,0, IF($A5&lt;&gt;$A6,$B6-SUM($C6:D6),IF(J5&gt;0,$B6,IF(J5&lt;0,I6+J5,I6-D6))))</f>
        <v>436.8</v>
      </c>
      <c r="K6" s="20">
        <f>IF(J6&lt;=0,0, IF($A5&lt;&gt;$A6,$B6-SUM($C6:E6),IF(K5&gt;0,$B6,IF(K5&lt;0,J6+K5,J6-E6))))</f>
        <v>436.8</v>
      </c>
      <c r="L6" s="20">
        <f>IF(K6&lt;=0,0, IF($A5&lt;&gt;$A6,$B6-SUM($C6:F6),IF(L5&gt;0,$B6,IF(L5&lt;0,K6+L5,K6-F6))))</f>
        <v>281.22939589385578</v>
      </c>
      <c r="M6" s="20">
        <f>IF(L6&lt;=0,0, IF($A5&lt;&gt;$A6,$B6-SUM($C6:G6),IF(M5&gt;0,$B6,IF(M5&lt;0,L6+M5,L6-G6))))</f>
        <v>49.229395893855781</v>
      </c>
      <c r="N6" s="20">
        <f>IF(M6&lt;=0,0, IF($A5&lt;&gt;$A6,$B6-SUM($C6:H6),IF(N5&gt;0,$B6,IF(N5&lt;0,M6+N5,M6-H6))))</f>
        <v>-17.770604106144219</v>
      </c>
    </row>
    <row r="7" spans="1:14" x14ac:dyDescent="0.3">
      <c r="A7" s="2" t="s">
        <v>15</v>
      </c>
      <c r="B7" s="8">
        <v>436.8</v>
      </c>
      <c r="C7" s="15">
        <v>54.387667238012675</v>
      </c>
      <c r="D7" s="16">
        <v>77.763912352966997</v>
      </c>
      <c r="E7" s="16">
        <v>215.85902451516455</v>
      </c>
      <c r="F7" s="16">
        <v>160</v>
      </c>
      <c r="G7" s="16">
        <v>232</v>
      </c>
      <c r="H7" s="19">
        <v>67</v>
      </c>
      <c r="I7" s="20">
        <f>IF(H7&lt;=0,0, IF($A6&lt;&gt;$A7,$B7-SUM($C7:C7),IF(I6&gt;0,$B7,IF(I6&lt;0,H7+I6,H7-C7))))</f>
        <v>436.8</v>
      </c>
      <c r="J7" s="20">
        <f>IF(I7&lt;=0,0, IF($A6&lt;&gt;$A7,$B7-SUM($C7:D7),IF(J6&gt;0,$B7,IF(J6&lt;0,I7+J6,I7-D7))))</f>
        <v>436.8</v>
      </c>
      <c r="K7" s="20">
        <f>IF(J7&lt;=0,0, IF($A6&lt;&gt;$A7,$B7-SUM($C7:E7),IF(K6&gt;0,$B7,IF(K6&lt;0,J7+K6,J7-E7))))</f>
        <v>436.8</v>
      </c>
      <c r="L7" s="20">
        <f>IF(K7&lt;=0,0, IF($A6&lt;&gt;$A7,$B7-SUM($C7:F7),IF(L6&gt;0,$B7,IF(L6&lt;0,K7+L6,K7-F7))))</f>
        <v>436.8</v>
      </c>
      <c r="M7" s="20">
        <f>IF(L7&lt;=0,0, IF($A6&lt;&gt;$A7,$B7-SUM($C7:G7),IF(M6&gt;0,$B7,IF(M6&lt;0,L7+M6,L7-G7))))</f>
        <v>436.8</v>
      </c>
      <c r="N7" s="20">
        <f>IF(M7&lt;=0,0, IF($A6&lt;&gt;$A7,$B7-SUM($C7:H7),IF(N6&gt;0,$B7,IF(N6&lt;0,M7+N6,M7-H7))))</f>
        <v>419.02939589385579</v>
      </c>
    </row>
    <row r="8" spans="1:14" x14ac:dyDescent="0.3">
      <c r="A8" s="2" t="s">
        <v>15</v>
      </c>
      <c r="B8" s="8">
        <v>111</v>
      </c>
      <c r="C8" s="15">
        <v>54.387667238012675</v>
      </c>
      <c r="D8" s="16">
        <v>77.763912352966997</v>
      </c>
      <c r="E8" s="16">
        <v>215.85902451516455</v>
      </c>
      <c r="F8" s="16">
        <v>160</v>
      </c>
      <c r="G8" s="16">
        <v>232</v>
      </c>
      <c r="H8" s="19">
        <v>67</v>
      </c>
      <c r="I8" s="20">
        <f>IF(H8&lt;=0,0, IF($A7&lt;&gt;$A8,$B8-SUM($C8:C8),IF(I7&gt;0,$B8,IF(I7&lt;0,H8+I7,H8-C8))))</f>
        <v>111</v>
      </c>
      <c r="J8" s="20">
        <f>IF(I8&lt;=0,0, IF($A7&lt;&gt;$A8,$B8-SUM($C8:D8),IF(J7&gt;0,$B8,IF(J7&lt;0,I8+J7,I8-D8))))</f>
        <v>111</v>
      </c>
      <c r="K8" s="20">
        <f>IF(J8&lt;=0,0, IF($A7&lt;&gt;$A8,$B8-SUM($C8:E8),IF(K7&gt;0,$B8,IF(K7&lt;0,J8+K7,J8-E8))))</f>
        <v>111</v>
      </c>
      <c r="L8" s="20">
        <f>IF(K8&lt;=0,0, IF($A7&lt;&gt;$A8,$B8-SUM($C8:F8),IF(L7&gt;0,$B8,IF(L7&lt;0,K8+L7,K8-F8))))</f>
        <v>111</v>
      </c>
      <c r="M8" s="20">
        <f>IF(L8&lt;=0,0, IF($A7&lt;&gt;$A8,$B8-SUM($C8:G8),IF(M7&gt;0,$B8,IF(M7&lt;0,L8+M7,L8-G8))))</f>
        <v>111</v>
      </c>
      <c r="N8" s="20">
        <f>IF(M8&lt;=0,0, IF($A7&lt;&gt;$A8,$B8-SUM($C8:H8),IF(N7&gt;0,$B8,IF(N7&lt;0,M8+N7,M8-H8))))</f>
        <v>111</v>
      </c>
    </row>
    <row r="9" spans="1:14" x14ac:dyDescent="0.3">
      <c r="A9" s="2" t="s">
        <v>15</v>
      </c>
      <c r="B9" s="8">
        <v>303.95999999999998</v>
      </c>
      <c r="C9" s="15">
        <v>54.387667238012675</v>
      </c>
      <c r="D9" s="16">
        <v>77.763912352966997</v>
      </c>
      <c r="E9" s="16">
        <v>215.85902451516455</v>
      </c>
      <c r="F9" s="16">
        <v>160</v>
      </c>
      <c r="G9" s="16">
        <v>232</v>
      </c>
      <c r="H9" s="19">
        <v>67</v>
      </c>
      <c r="I9" s="20">
        <f>IF(H9&lt;=0,0, IF($A8&lt;&gt;$A9,$B9-SUM($C9:C9),IF(I8&gt;0,$B9,IF(I8&lt;0,H9+I8,H9-C9))))</f>
        <v>303.95999999999998</v>
      </c>
      <c r="J9" s="20">
        <f>IF(I9&lt;=0,0, IF($A8&lt;&gt;$A9,$B9-SUM($C9:D9),IF(J8&gt;0,$B9,IF(J8&lt;0,I9+J8,I9-D9))))</f>
        <v>303.95999999999998</v>
      </c>
      <c r="K9" s="20">
        <f>IF(J9&lt;=0,0, IF($A8&lt;&gt;$A9,$B9-SUM($C9:E9),IF(K8&gt;0,$B9,IF(K8&lt;0,J9+K8,J9-E9))))</f>
        <v>303.95999999999998</v>
      </c>
      <c r="L9" s="20">
        <f>IF(K9&lt;=0,0, IF($A8&lt;&gt;$A9,$B9-SUM($C9:F9),IF(L8&gt;0,$B9,IF(L8&lt;0,K9+L8,K9-F9))))</f>
        <v>303.95999999999998</v>
      </c>
      <c r="M9" s="20">
        <f>IF(L9&lt;=0,0, IF($A8&lt;&gt;$A9,$B9-SUM($C9:G9),IF(M8&gt;0,$B9,IF(M8&lt;0,L9+M8,L9-G9))))</f>
        <v>303.95999999999998</v>
      </c>
      <c r="N9" s="20">
        <f>IF(M9&lt;=0,0, IF($A8&lt;&gt;$A9,$B9-SUM($C9:H9),IF(N8&gt;0,$B9,IF(N8&lt;0,M9+N8,M9-H9))))</f>
        <v>303.95999999999998</v>
      </c>
    </row>
    <row r="13" spans="1:14" ht="78" x14ac:dyDescent="0.3">
      <c r="D13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raymond pentier</cp:lastModifiedBy>
  <dcterms:created xsi:type="dcterms:W3CDTF">2021-02-12T21:29:06Z</dcterms:created>
  <dcterms:modified xsi:type="dcterms:W3CDTF">2021-02-13T13:57:33Z</dcterms:modified>
</cp:coreProperties>
</file>