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var/mobile/Containers/Data/Application/4BFF6BF3-57EE-4B2B-81FC-E03F61B53826/Library/Application Support/Drafts/"/>
    </mc:Choice>
  </mc:AlternateContent>
  <xr:revisionPtr revIDLastSave="244" documentId="8_{C4928937-6376-9E40-8ADF-C696BA7901AC}" xr6:coauthVersionLast="46" xr6:coauthVersionMax="46" xr10:uidLastSave="{7F657514-4713-6B4B-9869-AC82108C65A7}"/>
  <bookViews>
    <workbookView xWindow="0" yWindow="0" windowWidth="0" windowHeight="0" xr2:uid="{00000000-000D-0000-FFFF-FFFF00000000}"/>
  </bookViews>
  <sheets>
    <sheet name="Feuil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1" i="1"/>
  <c r="J110" i="1"/>
  <c r="J109" i="1"/>
  <c r="J108" i="1"/>
  <c r="J107" i="1"/>
  <c r="H106" i="1"/>
  <c r="I106" i="1"/>
  <c r="H105" i="1"/>
  <c r="I105" i="1"/>
  <c r="H104" i="1"/>
  <c r="I104" i="1"/>
  <c r="H103" i="1"/>
  <c r="I103" i="1"/>
  <c r="H102" i="1"/>
  <c r="I102" i="1"/>
  <c r="H101" i="1"/>
  <c r="I101" i="1"/>
  <c r="H100" i="1"/>
  <c r="I100" i="1"/>
  <c r="H99" i="1"/>
  <c r="I99" i="1"/>
  <c r="H98" i="1"/>
  <c r="I98" i="1"/>
  <c r="H97" i="1"/>
  <c r="I97" i="1"/>
  <c r="H96" i="1"/>
  <c r="I96" i="1"/>
  <c r="H95" i="1"/>
  <c r="I95" i="1"/>
  <c r="H94" i="1"/>
  <c r="I94" i="1"/>
  <c r="H93" i="1"/>
  <c r="I93" i="1"/>
  <c r="H92" i="1"/>
  <c r="I92" i="1"/>
  <c r="H91" i="1"/>
  <c r="I91" i="1"/>
  <c r="H90" i="1"/>
  <c r="D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107" i="1"/>
  <c r="H108" i="1"/>
  <c r="H109" i="1"/>
  <c r="H110" i="1"/>
  <c r="H11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D6" i="1"/>
  <c r="D5" i="1"/>
  <c r="D4" i="1"/>
  <c r="D3" i="1"/>
  <c r="D2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1" i="1"/>
  <c r="D82" i="1"/>
  <c r="D83" i="1"/>
  <c r="D7" i="1"/>
  <c r="D8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4" i="1"/>
  <c r="D85" i="1"/>
  <c r="D86" i="1"/>
  <c r="D87" i="1"/>
  <c r="D88" i="1"/>
  <c r="D89" i="1"/>
  <c r="H8" i="1"/>
  <c r="H7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<sst xmlns="http://schemas.openxmlformats.org/spreadsheetml/2006/main" count="196" uniqueCount="79">
  <si>
    <t>EST 12</t>
  </si>
  <si>
    <t>_</t>
  </si>
  <si>
    <t xml:space="preserve">205/60 R 16 PremiumContac            </t>
  </si>
  <si>
    <t xml:space="preserve">195/65 R 15 AllSeasonCont            </t>
  </si>
  <si>
    <t xml:space="preserve">205/45 R 16 PremiumContac            </t>
  </si>
  <si>
    <t>EST 5</t>
  </si>
  <si>
    <t xml:space="preserve">215/55 R 17 WINTERCONTACTTS 850 P    </t>
  </si>
  <si>
    <t xml:space="preserve">215/60 R 17 CONTIECOCONTA            </t>
  </si>
  <si>
    <t xml:space="preserve">205/50 R 17 POLARIS 5                </t>
  </si>
  <si>
    <t>EST 6</t>
  </si>
  <si>
    <t xml:space="preserve">195/65 R 15 TENOR 3                  </t>
  </si>
  <si>
    <t xml:space="preserve">185/60 R 15 4-SEASON                 </t>
  </si>
  <si>
    <t xml:space="preserve">185/60 R 15 POINT S SUMME            </t>
  </si>
  <si>
    <t xml:space="preserve">175/60 R 15 BRAVURIS 5HM             </t>
  </si>
  <si>
    <t xml:space="preserve">195/65 R 15 MS PLUS 77               </t>
  </si>
  <si>
    <t>EST 7</t>
  </si>
  <si>
    <t xml:space="preserve">215/50 R 17 HECTORRA 3   MP47        </t>
  </si>
  <si>
    <t xml:space="preserve">215/50 R 17 Prevensys 4              </t>
  </si>
  <si>
    <t xml:space="preserve">225/60 R 17 WINTERCONTACTTS 850 P    </t>
  </si>
  <si>
    <t xml:space="preserve">225/50 R 17 CONTIECOCONTA            </t>
  </si>
  <si>
    <t xml:space="preserve">215/60 R 17 GRABBER GT               </t>
  </si>
  <si>
    <t xml:space="preserve">215/60 R 17 CONTICROSSCON            </t>
  </si>
  <si>
    <t xml:space="preserve">215/50 R 17 ControlContacECOPLUS+    </t>
  </si>
  <si>
    <t xml:space="preserve">215/50 R 17 PureContact L            </t>
  </si>
  <si>
    <t xml:space="preserve">215/60 R 17 Efficiency +             </t>
  </si>
  <si>
    <t xml:space="preserve">205/45 R 17 BRAVURIS 5HM             </t>
  </si>
  <si>
    <t>EST 9</t>
  </si>
  <si>
    <t xml:space="preserve">225/55 R 17 ALTIMAX RT43             </t>
  </si>
  <si>
    <t xml:space="preserve">235/55 R 17 CONTIECOCONTA            </t>
  </si>
  <si>
    <t>EST 10</t>
  </si>
  <si>
    <t xml:space="preserve">215/55 R 18 PremiumContac            </t>
  </si>
  <si>
    <t xml:space="preserve">215/55 R 18 RainSport 5              </t>
  </si>
  <si>
    <t xml:space="preserve">215/55 R 18 ProTech NewGe            </t>
  </si>
  <si>
    <t xml:space="preserve">225/60 R 17 TENOR 3                  </t>
  </si>
  <si>
    <t xml:space="preserve">215/55 R 18 GRABBER GT               </t>
  </si>
  <si>
    <t xml:space="preserve">225/60 R 17 RainExpert 3             </t>
  </si>
  <si>
    <t xml:space="preserve">225/60 R 17 GRABBER GT               </t>
  </si>
  <si>
    <t xml:space="preserve">215/55 R 17 BestDrive WIN            </t>
  </si>
  <si>
    <t>EST 14</t>
  </si>
  <si>
    <t xml:space="preserve">195/55 R 16 EcoContact 6             </t>
  </si>
  <si>
    <t xml:space="preserve">195/50 R 16 SPEED-GRIP 3             </t>
  </si>
  <si>
    <t xml:space="preserve">215/55 R 16 ControlContacECOPLUS+    </t>
  </si>
  <si>
    <t>EST 15</t>
  </si>
  <si>
    <t>MERCREDI PREVENTIF DE 13H A 15H30</t>
  </si>
  <si>
    <t xml:space="preserve">225/55 R 18 WINTERCONTACTTS 850 P    </t>
  </si>
  <si>
    <t xml:space="preserve">235/55 R 18 PureContact L            </t>
  </si>
  <si>
    <t xml:space="preserve">235/45 R 18 RainSport 5              </t>
  </si>
  <si>
    <t xml:space="preserve">235/50 R 18 RainSport 5              </t>
  </si>
  <si>
    <t xml:space="preserve">245/50 R 18 PremiumContac            </t>
  </si>
  <si>
    <t xml:space="preserve">245/50 R 18 PureContact L            </t>
  </si>
  <si>
    <t>PU 31</t>
  </si>
  <si>
    <t>KM31</t>
  </si>
  <si>
    <t xml:space="preserve">215/40 R 17 ULTRA*SPEED 2            </t>
  </si>
  <si>
    <t xml:space="preserve">215/55 ZR 17ExtremeContac            </t>
  </si>
  <si>
    <t xml:space="preserve">225/55 R 18 PremiumContac            </t>
  </si>
  <si>
    <t xml:space="preserve">215/40 R 17 BRAVURIS 5HM             </t>
  </si>
  <si>
    <t xml:space="preserve">225/55 R 18 CONTICROSSCON            </t>
  </si>
  <si>
    <t>PU 32</t>
  </si>
  <si>
    <t>KM32</t>
  </si>
  <si>
    <t xml:space="preserve">235/50 ZR 18ControlContac            </t>
  </si>
  <si>
    <t xml:space="preserve">225/55 R 19 PremiumContac            </t>
  </si>
  <si>
    <t xml:space="preserve">235/50 ZR 18G-Max RS                 </t>
  </si>
  <si>
    <t xml:space="preserve">235/50 R 19 POLARIS 5                </t>
  </si>
  <si>
    <t xml:space="preserve">245/45 R 18 MS PLUS 77               </t>
  </si>
  <si>
    <t xml:space="preserve">235/50 R 18 PureContact L            </t>
  </si>
  <si>
    <t>PU 33</t>
  </si>
  <si>
    <t>KM33</t>
  </si>
  <si>
    <t xml:space="preserve">215/50 ZR 17G-MAX AS-05              </t>
  </si>
  <si>
    <t xml:space="preserve">225/45 R 17 PureContact L            </t>
  </si>
  <si>
    <t xml:space="preserve">215/55 ZR 16G-MAX AS-05              </t>
  </si>
  <si>
    <t xml:space="preserve">245/45 R 17 PureContact L            </t>
  </si>
  <si>
    <t xml:space="preserve">225/65 R 17 SPEED-LIFE 3             </t>
  </si>
  <si>
    <t xml:space="preserve">215/45 ZR 17G-MAX AS-05              </t>
  </si>
  <si>
    <t xml:space="preserve">225/45 R 17 PremiumContac            </t>
  </si>
  <si>
    <t xml:space="preserve">225/45 ZR 17G-MAX AS-05              </t>
  </si>
  <si>
    <t xml:space="preserve">245/40 ZR 17ExtremeContac            </t>
  </si>
  <si>
    <t xml:space="preserve">Résultat désiré </t>
  </si>
  <si>
    <t xml:space="preserve">1er vrai 2e faux </t>
  </si>
  <si>
    <t xml:space="preserve">Compte produits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</si>
</sst>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96969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E6B9B8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9999"/>
        <bgColor rgb="FF000000"/>
      </patternFill>
    </fill>
    <fill>
      <patternFill patternType="solid">
        <fgColor rgb="FF66CCFF"/>
        <bgColor rgb="FF000000"/>
      </patternFill>
    </fill>
    <fill>
      <patternFill patternType="solid">
        <fgColor rgb="FFFF99FF"/>
        <bgColor rgb="FF000000"/>
      </patternFill>
    </fill>
    <fill>
      <patternFill patternType="solid">
        <fgColor rgb="FFBEF5FF"/>
        <bgColor rgb="FF000000"/>
      </patternFill>
    </fill>
    <fill>
      <patternFill patternType="solid">
        <fgColor rgb="FF99FF9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66FFFF"/>
        <bgColor rgb="FF000000"/>
      </patternFill>
    </fill>
    <fill>
      <patternFill patternType="solid">
        <fgColor rgb="FFB6DDE8"/>
        <bgColor rgb="FF000000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1" fillId="10" borderId="1" xfId="0" applyFont="1" applyFill="1" applyBorder="1" applyAlignment="1">
      <alignment wrapText="1"/>
    </xf>
    <xf numFmtId="0" fontId="2" fillId="10" borderId="2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1" fillId="11" borderId="1" xfId="0" applyFont="1" applyFill="1" applyBorder="1" applyAlignment="1">
      <alignment wrapText="1"/>
    </xf>
    <xf numFmtId="0" fontId="1" fillId="12" borderId="1" xfId="0" applyFont="1" applyFill="1" applyBorder="1" applyAlignment="1">
      <alignment wrapText="1"/>
    </xf>
    <xf numFmtId="0" fontId="1" fillId="13" borderId="1" xfId="0" applyFont="1" applyFill="1" applyBorder="1" applyAlignment="1">
      <alignment wrapText="1"/>
    </xf>
    <xf numFmtId="0" fontId="1" fillId="14" borderId="1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15" borderId="0" xfId="0" applyFill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415AD-DD12-4E4C-A8BB-1F076E4A86CF}">
  <dimension ref="A2:J200"/>
  <sheetViews>
    <sheetView tabSelected="1" topLeftCell="C71" zoomScaleNormal="100" zoomScaleSheetLayoutView="100" workbookViewId="0">
      <selection activeCell="F85" sqref="F85:F90"/>
    </sheetView>
  </sheetViews>
  <sheetFormatPr defaultRowHeight="15" x14ac:dyDescent="0.2"/>
  <cols>
    <col min="2" max="2" width="4.3046875" customWidth="1"/>
    <col min="3" max="3" width="31.609375" customWidth="1"/>
    <col min="4" max="4" width="13.71875" style="21" customWidth="1"/>
    <col min="5" max="5" width="0" hidden="1" customWidth="1"/>
    <col min="6" max="6" width="8.609375" style="22"/>
    <col min="7" max="7" width="9.28125" hidden="1" customWidth="1"/>
    <col min="10" max="10" width="10.22265625" bestFit="1" customWidth="1"/>
    <col min="11" max="11" width="9.28125" bestFit="1" customWidth="1"/>
  </cols>
  <sheetData>
    <row r="2" spans="1:10" x14ac:dyDescent="0.2">
      <c r="D2" s="21" t="str">
        <f t="shared" ref="D2:D6" si="0">IFERROR(A2&amp;"_"&amp;MID(C2,SEARCH("R ",C2,1)+2,2),"")</f>
        <v/>
      </c>
    </row>
    <row r="3" spans="1:10" x14ac:dyDescent="0.2">
      <c r="D3" s="21" t="str">
        <f t="shared" si="0"/>
        <v/>
      </c>
    </row>
    <row r="4" spans="1:10" x14ac:dyDescent="0.2">
      <c r="D4" s="21" t="str">
        <f t="shared" si="0"/>
        <v/>
      </c>
    </row>
    <row r="5" spans="1:10" x14ac:dyDescent="0.2">
      <c r="D5" s="21" t="str">
        <f t="shared" si="0"/>
        <v/>
      </c>
    </row>
    <row r="6" spans="1:10" ht="27.75" x14ac:dyDescent="0.2">
      <c r="A6" s="1" t="s">
        <v>0</v>
      </c>
      <c r="B6" s="2"/>
      <c r="C6" s="3" t="s">
        <v>1</v>
      </c>
      <c r="D6" s="21" t="str">
        <f t="shared" si="0"/>
        <v/>
      </c>
      <c r="F6" s="23" t="s">
        <v>76</v>
      </c>
      <c r="H6" s="24" t="s">
        <v>77</v>
      </c>
      <c r="I6" s="24" t="s">
        <v>78</v>
      </c>
    </row>
    <row r="7" spans="1:10" x14ac:dyDescent="0.2">
      <c r="A7" s="4" t="s">
        <v>0</v>
      </c>
      <c r="B7" s="5"/>
      <c r="C7" s="6" t="s">
        <v>2</v>
      </c>
      <c r="D7" s="21" t="str">
        <f>IFERROR(A7&amp;"_"&amp;MID(C7,SEARCH("R ",C7,1)+2,2),"")</f>
        <v>EST 12_16</v>
      </c>
      <c r="E7">
        <f>IF(A7=MID(D7,1,SEARCH("_",D7)-1),COUNTIF(D:D,D7),"")</f>
        <v>2</v>
      </c>
      <c r="F7" s="22">
        <v>1</v>
      </c>
      <c r="G7" t="b">
        <f>COUNTIFS($A$7:$A7,A7,$D$7:$D7,D7)=1</f>
        <v>1</v>
      </c>
      <c r="H7" t="b">
        <f>IF(D7&lt;&gt;"",COUNTIFS($A$7:$A7,A7,$D$7:$D7,D7)=1,"")</f>
        <v>1</v>
      </c>
      <c r="I7">
        <f>IF(H7&lt;&gt;"",COUNTIFS(H:H,TRUE,A:A,A7),"")</f>
        <v>2</v>
      </c>
      <c r="J7">
        <f t="shared" ref="J7:J71" si="1">IF(I7&gt;1,COUNTIFS(A:A,A7,D:D,D7)-1,1)</f>
        <v>1</v>
      </c>
    </row>
    <row r="8" spans="1:10" x14ac:dyDescent="0.2">
      <c r="A8" s="7" t="s">
        <v>0</v>
      </c>
      <c r="B8" s="5"/>
      <c r="C8" s="8" t="s">
        <v>3</v>
      </c>
      <c r="D8" s="21" t="str">
        <f t="shared" ref="D8:D70" si="2">IFERROR(A8&amp;"_"&amp;MID(C8,SEARCH("R ",C8,1)+2,2),"")</f>
        <v>EST 12_15</v>
      </c>
      <c r="E8">
        <f t="shared" ref="E8:E48" si="3">IF(A8=MID(D8,1,SEARCH("_",D8)-1),COUNTIF(D:D,D8),"")</f>
        <v>3</v>
      </c>
      <c r="F8" s="22">
        <v>2</v>
      </c>
      <c r="G8" t="b">
        <f>COUNTIFS($A$7:$A8,A8,$D$7:$D8,D8)=1</f>
        <v>1</v>
      </c>
      <c r="H8" t="b">
        <f>IF(D8&lt;&gt;"",COUNTIFS($A$7:$A8,A8,$D$7:$D8,D8)=1,"")</f>
        <v>1</v>
      </c>
      <c r="I8">
        <f>IF(H8&lt;&gt;"",COUNTIFS(H:H,TRUE,A:A,A8),"")</f>
        <v>2</v>
      </c>
      <c r="J8">
        <f t="shared" si="1"/>
        <v>2</v>
      </c>
    </row>
    <row r="9" spans="1:10" x14ac:dyDescent="0.2">
      <c r="A9" s="7" t="s">
        <v>0</v>
      </c>
      <c r="B9" s="5"/>
      <c r="C9" s="8" t="s">
        <v>3</v>
      </c>
      <c r="D9" s="21" t="str">
        <f t="shared" si="2"/>
        <v>EST 12_15</v>
      </c>
      <c r="E9">
        <f t="shared" si="3"/>
        <v>3</v>
      </c>
      <c r="F9" s="22">
        <v>2</v>
      </c>
      <c r="G9" t="b">
        <f>COUNTIFS($A$7:$A9,A9,$D$7:$D9,D9)=1</f>
        <v>0</v>
      </c>
      <c r="H9" t="b">
        <f>IF(D9&lt;&gt;"",COUNTIFS($A$7:$A9,A9,$D$7:$D9,D9)=1,"")</f>
        <v>0</v>
      </c>
      <c r="I9">
        <f>IF(H9&lt;&gt;"",COUNTIFS(H:H,TRUE,A:A,A9),"")</f>
        <v>2</v>
      </c>
      <c r="J9">
        <f t="shared" si="1"/>
        <v>2</v>
      </c>
    </row>
    <row r="10" spans="1:10" x14ac:dyDescent="0.2">
      <c r="A10" s="7" t="s">
        <v>0</v>
      </c>
      <c r="B10" s="5"/>
      <c r="C10" s="8" t="s">
        <v>3</v>
      </c>
      <c r="D10" s="21" t="str">
        <f t="shared" si="2"/>
        <v>EST 12_15</v>
      </c>
      <c r="E10">
        <f t="shared" si="3"/>
        <v>3</v>
      </c>
      <c r="F10" s="22">
        <v>2</v>
      </c>
      <c r="G10" t="b">
        <f>COUNTIFS($A$7:$A10,A10,$D$7:$D10,D10)=1</f>
        <v>0</v>
      </c>
      <c r="H10" t="b">
        <f>IF(D10&lt;&gt;"",COUNTIFS($A$7:$A10,A10,$D$7:$D10,D10)=1,"")</f>
        <v>0</v>
      </c>
      <c r="I10">
        <f>IF(H10&lt;&gt;"",COUNTIFS(H:H,TRUE,A:A,A10),"")</f>
        <v>2</v>
      </c>
      <c r="J10">
        <f t="shared" si="1"/>
        <v>2</v>
      </c>
    </row>
    <row r="11" spans="1:10" x14ac:dyDescent="0.2">
      <c r="A11" s="4" t="s">
        <v>0</v>
      </c>
      <c r="B11" s="5"/>
      <c r="C11" s="6" t="s">
        <v>4</v>
      </c>
      <c r="D11" s="21" t="str">
        <f t="shared" si="2"/>
        <v>EST 12_16</v>
      </c>
      <c r="E11">
        <f t="shared" si="3"/>
        <v>2</v>
      </c>
      <c r="F11" s="22">
        <v>1</v>
      </c>
      <c r="G11" t="b">
        <f>COUNTIFS($A$7:$A11,A11,$D$7:$D11,D11)=1</f>
        <v>0</v>
      </c>
      <c r="H11" t="b">
        <f>IF(D11&lt;&gt;"",COUNTIFS($A$7:$A11,A11,$D$7:$D11,D11)=1,"")</f>
        <v>0</v>
      </c>
      <c r="I11">
        <f>IF(H11&lt;&gt;"",COUNTIFS(H:H,TRUE,A:A,A11),"")</f>
        <v>2</v>
      </c>
      <c r="J11">
        <f t="shared" si="1"/>
        <v>1</v>
      </c>
    </row>
    <row r="12" spans="1:10" x14ac:dyDescent="0.2">
      <c r="A12" s="1" t="s">
        <v>5</v>
      </c>
      <c r="B12" s="2"/>
      <c r="C12" s="3" t="s">
        <v>1</v>
      </c>
      <c r="D12" s="21" t="str">
        <f t="shared" si="2"/>
        <v/>
      </c>
      <c r="E12" t="e">
        <f t="shared" si="3"/>
        <v>#VALUE!</v>
      </c>
      <c r="G12" t="b">
        <f>COUNTIFS($A$7:$A12,A12,$D$7:$D12,D12)=1</f>
        <v>1</v>
      </c>
      <c r="H12" t="str">
        <f>IF(D12&lt;&gt;"",COUNTIFS($A$7:$A12,A12,$D$7:$D12,D12)=1,"")</f>
        <v/>
      </c>
      <c r="I12" t="str">
        <f>IF(H12&lt;&gt;"",COUNTIFS(H:H,TRUE,A:A,A12),"")</f>
        <v/>
      </c>
      <c r="J12">
        <f t="shared" si="1"/>
        <v>0</v>
      </c>
    </row>
    <row r="13" spans="1:10" x14ac:dyDescent="0.2">
      <c r="A13" s="4" t="s">
        <v>5</v>
      </c>
      <c r="B13" s="5"/>
      <c r="C13" s="6" t="s">
        <v>6</v>
      </c>
      <c r="D13" s="21" t="str">
        <f t="shared" si="2"/>
        <v>EST 5_17</v>
      </c>
      <c r="E13">
        <f t="shared" si="3"/>
        <v>3</v>
      </c>
      <c r="F13" s="22">
        <v>1</v>
      </c>
      <c r="G13" t="b">
        <f>COUNTIFS($A$7:$A13,A13,$D$7:$D13,D13)=1</f>
        <v>1</v>
      </c>
      <c r="H13" t="b">
        <f>IF(D13&lt;&gt;"",COUNTIFS($A$7:$A13,A13,$D$7:$D13,D13)=1,"")</f>
        <v>1</v>
      </c>
      <c r="I13">
        <f>IF(H13&lt;&gt;"",COUNTIFS(H:H,TRUE,A:A,A13),"")</f>
        <v>1</v>
      </c>
      <c r="J13">
        <f t="shared" si="1"/>
        <v>1</v>
      </c>
    </row>
    <row r="14" spans="1:10" x14ac:dyDescent="0.2">
      <c r="A14" s="4" t="s">
        <v>5</v>
      </c>
      <c r="B14" s="5"/>
      <c r="C14" s="6" t="s">
        <v>7</v>
      </c>
      <c r="D14" s="21" t="str">
        <f t="shared" si="2"/>
        <v>EST 5_17</v>
      </c>
      <c r="E14">
        <f t="shared" si="3"/>
        <v>3</v>
      </c>
      <c r="F14" s="22">
        <v>1</v>
      </c>
      <c r="G14" t="b">
        <f>COUNTIFS($A$7:$A14,A14,$D$7:$D14,D14)=1</f>
        <v>0</v>
      </c>
      <c r="H14" t="b">
        <f>IF(D14&lt;&gt;"",COUNTIFS($A$7:$A14,A14,$D$7:$D14,D14)=1,"")</f>
        <v>0</v>
      </c>
      <c r="I14">
        <f>IF(H14&lt;&gt;"",COUNTIFS(H:H,TRUE,A:A,A14),"")</f>
        <v>1</v>
      </c>
      <c r="J14">
        <f t="shared" si="1"/>
        <v>1</v>
      </c>
    </row>
    <row r="15" spans="1:10" x14ac:dyDescent="0.2">
      <c r="A15" s="4" t="s">
        <v>5</v>
      </c>
      <c r="B15" s="5"/>
      <c r="C15" s="6" t="s">
        <v>8</v>
      </c>
      <c r="D15" s="21" t="str">
        <f t="shared" si="2"/>
        <v>EST 5_17</v>
      </c>
      <c r="E15">
        <f t="shared" si="3"/>
        <v>3</v>
      </c>
      <c r="F15" s="22">
        <v>1</v>
      </c>
      <c r="G15" t="b">
        <f>COUNTIFS($A$7:$A15,A15,$D$7:$D15,D15)=1</f>
        <v>0</v>
      </c>
      <c r="H15" t="b">
        <f>IF(D15&lt;&gt;"",COUNTIFS($A$7:$A15,A15,$D$7:$D15,D15)=1,"")</f>
        <v>0</v>
      </c>
      <c r="I15">
        <f>IF(H15&lt;&gt;"",COUNTIFS(H:H,TRUE,A:A,A15),"")</f>
        <v>1</v>
      </c>
      <c r="J15">
        <f t="shared" si="1"/>
        <v>1</v>
      </c>
    </row>
    <row r="16" spans="1:10" x14ac:dyDescent="0.2">
      <c r="A16" s="1" t="s">
        <v>9</v>
      </c>
      <c r="B16" s="2"/>
      <c r="C16" s="3" t="s">
        <v>1</v>
      </c>
      <c r="D16" s="21" t="str">
        <f t="shared" si="2"/>
        <v/>
      </c>
      <c r="E16" t="e">
        <f t="shared" si="3"/>
        <v>#VALUE!</v>
      </c>
      <c r="G16" t="b">
        <f>COUNTIFS($A$7:$A16,A16,$D$7:$D16,D16)=1</f>
        <v>1</v>
      </c>
      <c r="H16" t="str">
        <f>IF(D16&lt;&gt;"",COUNTIFS($A$7:$A16,A16,$D$7:$D16,D16)=1,"")</f>
        <v/>
      </c>
      <c r="I16" t="str">
        <f>IF(H16&lt;&gt;"",COUNTIFS(H:H,TRUE,A:A,A16),"")</f>
        <v/>
      </c>
      <c r="J16">
        <f t="shared" si="1"/>
        <v>0</v>
      </c>
    </row>
    <row r="17" spans="1:10" x14ac:dyDescent="0.2">
      <c r="A17" s="4" t="s">
        <v>9</v>
      </c>
      <c r="B17" s="5"/>
      <c r="C17" s="6" t="s">
        <v>10</v>
      </c>
      <c r="D17" s="21" t="str">
        <f t="shared" si="2"/>
        <v>EST 6_15</v>
      </c>
      <c r="E17">
        <f t="shared" si="3"/>
        <v>8</v>
      </c>
      <c r="F17" s="22">
        <v>1</v>
      </c>
      <c r="G17" t="b">
        <f>COUNTIFS($A$7:$A17,A17,$D$7:$D17,D17)=1</f>
        <v>1</v>
      </c>
      <c r="H17" t="b">
        <f>IF(D17&lt;&gt;"",COUNTIFS($A$7:$A17,A17,$D$7:$D17,D17)=1,"")</f>
        <v>1</v>
      </c>
      <c r="I17">
        <f>IF(H17&lt;&gt;"",COUNTIFS(H:H,TRUE,A:A,A17),"")</f>
        <v>1</v>
      </c>
      <c r="J17">
        <f t="shared" si="1"/>
        <v>1</v>
      </c>
    </row>
    <row r="18" spans="1:10" x14ac:dyDescent="0.2">
      <c r="A18" s="4" t="s">
        <v>9</v>
      </c>
      <c r="B18" s="5"/>
      <c r="C18" s="6" t="s">
        <v>11</v>
      </c>
      <c r="D18" s="21" t="str">
        <f t="shared" si="2"/>
        <v>EST 6_15</v>
      </c>
      <c r="E18">
        <f t="shared" si="3"/>
        <v>8</v>
      </c>
      <c r="F18" s="22">
        <v>1</v>
      </c>
      <c r="G18" t="b">
        <f>COUNTIFS($A$7:$A18,A18,$D$7:$D18,D18)=1</f>
        <v>0</v>
      </c>
      <c r="H18" t="b">
        <f>IF(D18&lt;&gt;"",COUNTIFS($A$7:$A18,A18,$D$7:$D18,D18)=1,"")</f>
        <v>0</v>
      </c>
      <c r="I18">
        <f>IF(H18&lt;&gt;"",COUNTIFS(H:H,TRUE,A:A,A18),"")</f>
        <v>1</v>
      </c>
      <c r="J18">
        <f t="shared" si="1"/>
        <v>1</v>
      </c>
    </row>
    <row r="19" spans="1:10" x14ac:dyDescent="0.2">
      <c r="A19" s="4" t="s">
        <v>9</v>
      </c>
      <c r="B19" s="5"/>
      <c r="C19" s="6" t="s">
        <v>3</v>
      </c>
      <c r="D19" s="21" t="str">
        <f t="shared" si="2"/>
        <v>EST 6_15</v>
      </c>
      <c r="E19">
        <f t="shared" si="3"/>
        <v>8</v>
      </c>
      <c r="F19" s="22">
        <v>1</v>
      </c>
      <c r="G19" t="b">
        <f>COUNTIFS($A$7:$A19,A19,$D$7:$D19,D19)=1</f>
        <v>0</v>
      </c>
      <c r="H19" t="b">
        <f>IF(D19&lt;&gt;"",COUNTIFS($A$7:$A19,A19,$D$7:$D19,D19)=1,"")</f>
        <v>0</v>
      </c>
      <c r="I19">
        <f>IF(H19&lt;&gt;"",COUNTIFS(H:H,TRUE,A:A,A19),"")</f>
        <v>1</v>
      </c>
      <c r="J19">
        <f t="shared" si="1"/>
        <v>1</v>
      </c>
    </row>
    <row r="20" spans="1:10" x14ac:dyDescent="0.2">
      <c r="A20" s="4" t="s">
        <v>9</v>
      </c>
      <c r="B20" s="5"/>
      <c r="C20" s="6" t="s">
        <v>12</v>
      </c>
      <c r="D20" s="21" t="str">
        <f t="shared" si="2"/>
        <v>EST 6_15</v>
      </c>
      <c r="E20">
        <f t="shared" si="3"/>
        <v>8</v>
      </c>
      <c r="F20" s="22">
        <v>1</v>
      </c>
      <c r="G20" t="b">
        <f>COUNTIFS($A$7:$A20,A20,$D$7:$D20,D20)=1</f>
        <v>0</v>
      </c>
      <c r="H20" t="b">
        <f>IF(D20&lt;&gt;"",COUNTIFS($A$7:$A20,A20,$D$7:$D20,D20)=1,"")</f>
        <v>0</v>
      </c>
      <c r="I20">
        <f>IF(H20&lt;&gt;"",COUNTIFS(H:H,TRUE,A:A,A20),"")</f>
        <v>1</v>
      </c>
      <c r="J20">
        <f t="shared" si="1"/>
        <v>1</v>
      </c>
    </row>
    <row r="21" spans="1:10" x14ac:dyDescent="0.2">
      <c r="A21" s="4" t="s">
        <v>9</v>
      </c>
      <c r="B21" s="5"/>
      <c r="C21" s="6" t="s">
        <v>13</v>
      </c>
      <c r="D21" s="21" t="str">
        <f t="shared" si="2"/>
        <v>EST 6_15</v>
      </c>
      <c r="E21">
        <f t="shared" si="3"/>
        <v>8</v>
      </c>
      <c r="F21" s="22">
        <v>1</v>
      </c>
      <c r="G21" t="b">
        <f>COUNTIFS($A$7:$A21,A21,$D$7:$D21,D21)=1</f>
        <v>0</v>
      </c>
      <c r="H21" t="b">
        <f>IF(D21&lt;&gt;"",COUNTIFS($A$7:$A21,A21,$D$7:$D21,D21)=1,"")</f>
        <v>0</v>
      </c>
      <c r="I21">
        <f>IF(H21&lt;&gt;"",COUNTIFS(H:H,TRUE,A:A,A21),"")</f>
        <v>1</v>
      </c>
      <c r="J21">
        <f t="shared" si="1"/>
        <v>1</v>
      </c>
    </row>
    <row r="22" spans="1:10" x14ac:dyDescent="0.2">
      <c r="A22" s="4" t="s">
        <v>9</v>
      </c>
      <c r="B22" s="5"/>
      <c r="C22" s="6" t="s">
        <v>14</v>
      </c>
      <c r="D22" s="21" t="str">
        <f t="shared" si="2"/>
        <v>EST 6_15</v>
      </c>
      <c r="E22">
        <f t="shared" si="3"/>
        <v>8</v>
      </c>
      <c r="F22" s="22">
        <v>1</v>
      </c>
      <c r="G22" t="b">
        <f>COUNTIFS($A$7:$A22,A22,$D$7:$D22,D22)=1</f>
        <v>0</v>
      </c>
      <c r="H22" t="b">
        <f>IF(D22&lt;&gt;"",COUNTIFS($A$7:$A22,A22,$D$7:$D22,D22)=1,"")</f>
        <v>0</v>
      </c>
      <c r="I22">
        <f>IF(H22&lt;&gt;"",COUNTIFS(H:H,TRUE,A:A,A22),"")</f>
        <v>1</v>
      </c>
      <c r="J22">
        <f t="shared" si="1"/>
        <v>1</v>
      </c>
    </row>
    <row r="23" spans="1:10" x14ac:dyDescent="0.2">
      <c r="A23" s="7" t="s">
        <v>9</v>
      </c>
      <c r="B23" s="5"/>
      <c r="C23" s="6" t="s">
        <v>3</v>
      </c>
      <c r="D23" s="21" t="str">
        <f t="shared" si="2"/>
        <v>EST 6_15</v>
      </c>
      <c r="E23">
        <f t="shared" si="3"/>
        <v>8</v>
      </c>
      <c r="F23" s="22">
        <v>1</v>
      </c>
      <c r="G23" t="b">
        <f>COUNTIFS($A$7:$A23,A23,$D$7:$D23,D23)=1</f>
        <v>0</v>
      </c>
      <c r="H23" t="b">
        <f>IF(D23&lt;&gt;"",COUNTIFS($A$7:$A23,A23,$D$7:$D23,D23)=1,"")</f>
        <v>0</v>
      </c>
      <c r="I23">
        <f>IF(H23&lt;&gt;"",COUNTIFS(H:H,TRUE,A:A,A23),"")</f>
        <v>1</v>
      </c>
      <c r="J23">
        <f t="shared" si="1"/>
        <v>1</v>
      </c>
    </row>
    <row r="24" spans="1:10" x14ac:dyDescent="0.2">
      <c r="A24" s="7" t="s">
        <v>9</v>
      </c>
      <c r="B24" s="5"/>
      <c r="C24" s="6" t="s">
        <v>3</v>
      </c>
      <c r="D24" s="21" t="str">
        <f t="shared" si="2"/>
        <v>EST 6_15</v>
      </c>
      <c r="E24">
        <f t="shared" si="3"/>
        <v>8</v>
      </c>
      <c r="F24" s="22">
        <v>1</v>
      </c>
      <c r="G24" t="b">
        <f>COUNTIFS($A$7:$A24,A24,$D$7:$D24,D24)=1</f>
        <v>0</v>
      </c>
      <c r="H24" t="b">
        <f>IF(D24&lt;&gt;"",COUNTIFS($A$7:$A24,A24,$D$7:$D24,D24)=1,"")</f>
        <v>0</v>
      </c>
      <c r="I24">
        <f>IF(H24&lt;&gt;"",COUNTIFS(H:H,TRUE,A:A,A24),"")</f>
        <v>1</v>
      </c>
      <c r="J24">
        <f t="shared" si="1"/>
        <v>1</v>
      </c>
    </row>
    <row r="25" spans="1:10" x14ac:dyDescent="0.2">
      <c r="A25" s="1" t="s">
        <v>15</v>
      </c>
      <c r="B25" s="2"/>
      <c r="C25" s="3" t="s">
        <v>1</v>
      </c>
      <c r="D25" s="21" t="str">
        <f t="shared" si="2"/>
        <v/>
      </c>
      <c r="E25" t="e">
        <f t="shared" si="3"/>
        <v>#VALUE!</v>
      </c>
      <c r="G25" t="b">
        <f>COUNTIFS($A$7:$A25,A25,$D$7:$D25,D25)=1</f>
        <v>1</v>
      </c>
      <c r="H25" t="str">
        <f>IF(D25&lt;&gt;"",COUNTIFS($A$7:$A25,A25,$D$7:$D25,D25)=1,"")</f>
        <v/>
      </c>
      <c r="I25" t="str">
        <f>IF(H25&lt;&gt;"",COUNTIFS(H:H,TRUE,A:A,A25),"")</f>
        <v/>
      </c>
      <c r="J25">
        <f t="shared" si="1"/>
        <v>0</v>
      </c>
    </row>
    <row r="26" spans="1:10" x14ac:dyDescent="0.2">
      <c r="A26" s="9" t="s">
        <v>15</v>
      </c>
      <c r="B26" s="5"/>
      <c r="C26" s="6" t="s">
        <v>16</v>
      </c>
      <c r="D26" s="21" t="str">
        <f t="shared" si="2"/>
        <v>EST 7_17</v>
      </c>
      <c r="E26">
        <f t="shared" si="3"/>
        <v>10</v>
      </c>
      <c r="F26" s="22">
        <v>1</v>
      </c>
      <c r="G26" t="b">
        <f>COUNTIFS($A$7:$A26,A26,$D$7:$D26,D26)=1</f>
        <v>1</v>
      </c>
      <c r="H26" t="b">
        <f>IF(D26&lt;&gt;"",COUNTIFS($A$7:$A26,A26,$D$7:$D26,D26)=1,"")</f>
        <v>1</v>
      </c>
      <c r="I26">
        <f>IF(H26&lt;&gt;"",COUNTIFS(H:H,TRUE,A:A,A26),"")</f>
        <v>1</v>
      </c>
      <c r="J26">
        <f t="shared" si="1"/>
        <v>1</v>
      </c>
    </row>
    <row r="27" spans="1:10" x14ac:dyDescent="0.2">
      <c r="A27" s="9" t="s">
        <v>15</v>
      </c>
      <c r="B27" s="5"/>
      <c r="C27" s="6" t="s">
        <v>17</v>
      </c>
      <c r="D27" s="21" t="str">
        <f t="shared" si="2"/>
        <v>EST 7_17</v>
      </c>
      <c r="E27">
        <f t="shared" si="3"/>
        <v>10</v>
      </c>
      <c r="F27" s="22">
        <v>1</v>
      </c>
      <c r="G27" t="b">
        <f>COUNTIFS($A$7:$A27,A27,$D$7:$D27,D27)=1</f>
        <v>0</v>
      </c>
      <c r="H27" t="b">
        <f>IF(D27&lt;&gt;"",COUNTIFS($A$7:$A27,A27,$D$7:$D27,D27)=1,"")</f>
        <v>0</v>
      </c>
      <c r="I27">
        <f>IF(H27&lt;&gt;"",COUNTIFS(H:H,TRUE,A:A,A27),"")</f>
        <v>1</v>
      </c>
      <c r="J27">
        <f t="shared" si="1"/>
        <v>1</v>
      </c>
    </row>
    <row r="28" spans="1:10" x14ac:dyDescent="0.2">
      <c r="A28" s="4" t="s">
        <v>15</v>
      </c>
      <c r="B28" s="5"/>
      <c r="C28" s="6" t="s">
        <v>18</v>
      </c>
      <c r="D28" s="21" t="str">
        <f t="shared" si="2"/>
        <v>EST 7_17</v>
      </c>
      <c r="E28">
        <f t="shared" si="3"/>
        <v>10</v>
      </c>
      <c r="F28" s="22">
        <v>1</v>
      </c>
      <c r="G28" t="b">
        <f>COUNTIFS($A$7:$A28,A28,$D$7:$D28,D28)=1</f>
        <v>0</v>
      </c>
      <c r="H28" t="b">
        <f>IF(D28&lt;&gt;"",COUNTIFS($A$7:$A28,A28,$D$7:$D28,D28)=1,"")</f>
        <v>0</v>
      </c>
      <c r="I28">
        <f>IF(H28&lt;&gt;"",COUNTIFS(H:H,TRUE,A:A,A28),"")</f>
        <v>1</v>
      </c>
      <c r="J28">
        <f t="shared" si="1"/>
        <v>1</v>
      </c>
    </row>
    <row r="29" spans="1:10" x14ac:dyDescent="0.2">
      <c r="A29" s="4" t="s">
        <v>15</v>
      </c>
      <c r="B29" s="5"/>
      <c r="C29" s="6" t="s">
        <v>19</v>
      </c>
      <c r="D29" s="21" t="str">
        <f t="shared" si="2"/>
        <v>EST 7_17</v>
      </c>
      <c r="E29">
        <f t="shared" si="3"/>
        <v>10</v>
      </c>
      <c r="F29" s="22">
        <v>1</v>
      </c>
      <c r="G29" t="b">
        <f>COUNTIFS($A$7:$A29,A29,$D$7:$D29,D29)=1</f>
        <v>0</v>
      </c>
      <c r="H29" t="b">
        <f>IF(D29&lt;&gt;"",COUNTIFS($A$7:$A29,A29,$D$7:$D29,D29)=1,"")</f>
        <v>0</v>
      </c>
      <c r="I29">
        <f>IF(H29&lt;&gt;"",COUNTIFS(H:H,TRUE,A:A,A29),"")</f>
        <v>1</v>
      </c>
      <c r="J29">
        <f t="shared" si="1"/>
        <v>1</v>
      </c>
    </row>
    <row r="30" spans="1:10" x14ac:dyDescent="0.2">
      <c r="A30" s="10" t="s">
        <v>15</v>
      </c>
      <c r="B30" s="5"/>
      <c r="C30" s="6" t="s">
        <v>20</v>
      </c>
      <c r="D30" s="21" t="str">
        <f t="shared" si="2"/>
        <v>EST 7_17</v>
      </c>
      <c r="E30">
        <f t="shared" si="3"/>
        <v>10</v>
      </c>
      <c r="F30" s="22">
        <v>1</v>
      </c>
      <c r="G30" t="b">
        <f>COUNTIFS($A$7:$A30,A30,$D$7:$D30,D30)=1</f>
        <v>0</v>
      </c>
      <c r="H30" t="b">
        <f>IF(D30&lt;&gt;"",COUNTIFS($A$7:$A30,A30,$D$7:$D30,D30)=1,"")</f>
        <v>0</v>
      </c>
      <c r="I30">
        <f>IF(H30&lt;&gt;"",COUNTIFS(H:H,TRUE,A:A,A30),"")</f>
        <v>1</v>
      </c>
      <c r="J30">
        <f t="shared" si="1"/>
        <v>1</v>
      </c>
    </row>
    <row r="31" spans="1:10" x14ac:dyDescent="0.2">
      <c r="A31" s="10" t="s">
        <v>15</v>
      </c>
      <c r="B31" s="5"/>
      <c r="C31" s="6" t="s">
        <v>21</v>
      </c>
      <c r="D31" s="21" t="str">
        <f t="shared" si="2"/>
        <v>EST 7_17</v>
      </c>
      <c r="E31">
        <f t="shared" si="3"/>
        <v>10</v>
      </c>
      <c r="F31" s="22">
        <v>1</v>
      </c>
      <c r="G31" t="b">
        <f>COUNTIFS($A$7:$A31,A31,$D$7:$D31,D31)=1</f>
        <v>0</v>
      </c>
      <c r="H31" t="b">
        <f>IF(D31&lt;&gt;"",COUNTIFS($A$7:$A31,A31,$D$7:$D31,D31)=1,"")</f>
        <v>0</v>
      </c>
      <c r="I31">
        <f>IF(H31&lt;&gt;"",COUNTIFS(H:H,TRUE,A:A,A31),"")</f>
        <v>1</v>
      </c>
      <c r="J31">
        <f t="shared" si="1"/>
        <v>1</v>
      </c>
    </row>
    <row r="32" spans="1:10" x14ac:dyDescent="0.2">
      <c r="A32" s="11" t="s">
        <v>15</v>
      </c>
      <c r="B32" s="5"/>
      <c r="C32" s="6" t="s">
        <v>22</v>
      </c>
      <c r="D32" s="21" t="str">
        <f t="shared" si="2"/>
        <v>EST 7_17</v>
      </c>
      <c r="E32">
        <f t="shared" si="3"/>
        <v>10</v>
      </c>
      <c r="F32" s="22">
        <v>1</v>
      </c>
      <c r="G32" t="b">
        <f>COUNTIFS($A$7:$A32,A32,$D$7:$D32,D32)=1</f>
        <v>0</v>
      </c>
      <c r="H32" t="b">
        <f>IF(D32&lt;&gt;"",COUNTIFS($A$7:$A32,A32,$D$7:$D32,D32)=1,"")</f>
        <v>0</v>
      </c>
      <c r="I32">
        <f>IF(H32&lt;&gt;"",COUNTIFS(H:H,TRUE,A:A,A32),"")</f>
        <v>1</v>
      </c>
      <c r="J32">
        <f t="shared" si="1"/>
        <v>1</v>
      </c>
    </row>
    <row r="33" spans="1:10" x14ac:dyDescent="0.2">
      <c r="A33" s="11" t="s">
        <v>15</v>
      </c>
      <c r="B33" s="5"/>
      <c r="C33" s="6" t="s">
        <v>23</v>
      </c>
      <c r="D33" s="21" t="str">
        <f t="shared" si="2"/>
        <v>EST 7_17</v>
      </c>
      <c r="E33">
        <f t="shared" si="3"/>
        <v>10</v>
      </c>
      <c r="F33" s="22">
        <v>1</v>
      </c>
      <c r="G33" t="b">
        <f>COUNTIFS($A$7:$A33,A33,$D$7:$D33,D33)=1</f>
        <v>0</v>
      </c>
      <c r="H33" t="b">
        <f>IF(D33&lt;&gt;"",COUNTIFS($A$7:$A33,A33,$D$7:$D33,D33)=1,"")</f>
        <v>0</v>
      </c>
      <c r="I33">
        <f>IF(H33&lt;&gt;"",COUNTIFS(H:H,TRUE,A:A,A33),"")</f>
        <v>1</v>
      </c>
      <c r="J33">
        <f t="shared" si="1"/>
        <v>1</v>
      </c>
    </row>
    <row r="34" spans="1:10" x14ac:dyDescent="0.2">
      <c r="A34" s="4" t="s">
        <v>15</v>
      </c>
      <c r="B34" s="5"/>
      <c r="C34" s="6" t="s">
        <v>24</v>
      </c>
      <c r="D34" s="21" t="str">
        <f t="shared" si="2"/>
        <v>EST 7_17</v>
      </c>
      <c r="E34">
        <f t="shared" si="3"/>
        <v>10</v>
      </c>
      <c r="F34" s="22">
        <v>1</v>
      </c>
      <c r="G34" t="b">
        <f>COUNTIFS($A$7:$A34,A34,$D$7:$D34,D34)=1</f>
        <v>0</v>
      </c>
      <c r="H34" t="b">
        <f>IF(D34&lt;&gt;"",COUNTIFS($A$7:$A34,A34,$D$7:$D34,D34)=1,"")</f>
        <v>0</v>
      </c>
      <c r="I34">
        <f>IF(H34&lt;&gt;"",COUNTIFS(H:H,TRUE,A:A,A34),"")</f>
        <v>1</v>
      </c>
      <c r="J34">
        <f t="shared" si="1"/>
        <v>1</v>
      </c>
    </row>
    <row r="35" spans="1:10" x14ac:dyDescent="0.2">
      <c r="A35" s="4" t="s">
        <v>15</v>
      </c>
      <c r="B35" s="5"/>
      <c r="C35" s="6" t="s">
        <v>25</v>
      </c>
      <c r="D35" s="21" t="str">
        <f t="shared" si="2"/>
        <v>EST 7_17</v>
      </c>
      <c r="E35">
        <f t="shared" si="3"/>
        <v>10</v>
      </c>
      <c r="F35" s="22">
        <v>1</v>
      </c>
      <c r="G35" t="b">
        <f>COUNTIFS($A$7:$A35,A35,$D$7:$D35,D35)=1</f>
        <v>0</v>
      </c>
      <c r="H35" t="b">
        <f>IF(D35&lt;&gt;"",COUNTIFS($A$7:$A35,A35,$D$7:$D35,D35)=1,"")</f>
        <v>0</v>
      </c>
      <c r="I35">
        <f>IF(H35&lt;&gt;"",COUNTIFS(H:H,TRUE,A:A,A35),"")</f>
        <v>1</v>
      </c>
      <c r="J35">
        <f t="shared" si="1"/>
        <v>1</v>
      </c>
    </row>
    <row r="36" spans="1:10" x14ac:dyDescent="0.2">
      <c r="A36" s="1" t="s">
        <v>26</v>
      </c>
      <c r="B36" s="2"/>
      <c r="C36" s="3" t="s">
        <v>1</v>
      </c>
      <c r="D36" s="21" t="str">
        <f t="shared" si="2"/>
        <v/>
      </c>
      <c r="E36" t="e">
        <f t="shared" si="3"/>
        <v>#VALUE!</v>
      </c>
      <c r="G36" t="b">
        <f>COUNTIFS($A$7:$A36,A36,$D$7:$D36,D36)=1</f>
        <v>1</v>
      </c>
      <c r="H36" t="str">
        <f>IF(D36&lt;&gt;"",COUNTIFS($A$7:$A36,A36,$D$7:$D36,D36)=1,"")</f>
        <v/>
      </c>
      <c r="I36" t="str">
        <f>IF(H36&lt;&gt;"",COUNTIFS(H:H,TRUE,A:A,A36),"")</f>
        <v/>
      </c>
      <c r="J36">
        <f t="shared" si="1"/>
        <v>0</v>
      </c>
    </row>
    <row r="37" spans="1:10" x14ac:dyDescent="0.2">
      <c r="A37" s="4" t="s">
        <v>26</v>
      </c>
      <c r="B37" s="5"/>
      <c r="C37" s="6" t="s">
        <v>25</v>
      </c>
      <c r="D37" s="21" t="str">
        <f t="shared" si="2"/>
        <v>EST 9_17</v>
      </c>
      <c r="E37">
        <f t="shared" si="3"/>
        <v>5</v>
      </c>
      <c r="F37" s="22">
        <v>1</v>
      </c>
      <c r="G37" t="b">
        <f>COUNTIFS($A$7:$A37,A37,$D$7:$D37,D37)=1</f>
        <v>1</v>
      </c>
      <c r="H37" t="b">
        <f>IF(D37&lt;&gt;"",COUNTIFS($A$7:$A37,A37,$D$7:$D37,D37)=1,"")</f>
        <v>1</v>
      </c>
      <c r="I37">
        <f>IF(H37&lt;&gt;"",COUNTIFS(H:H,TRUE,A:A,A37),"")</f>
        <v>1</v>
      </c>
      <c r="J37">
        <f t="shared" si="1"/>
        <v>1</v>
      </c>
    </row>
    <row r="38" spans="1:10" x14ac:dyDescent="0.2">
      <c r="A38" s="4" t="s">
        <v>26</v>
      </c>
      <c r="B38" s="5"/>
      <c r="C38" s="6" t="s">
        <v>27</v>
      </c>
      <c r="D38" s="21" t="str">
        <f t="shared" si="2"/>
        <v>EST 9_17</v>
      </c>
      <c r="E38">
        <f t="shared" si="3"/>
        <v>5</v>
      </c>
      <c r="F38" s="22">
        <v>1</v>
      </c>
      <c r="G38" t="b">
        <f>COUNTIFS($A$7:$A38,A38,$D$7:$D38,D38)=1</f>
        <v>0</v>
      </c>
      <c r="H38" t="b">
        <f>IF(D38&lt;&gt;"",COUNTIFS($A$7:$A38,A38,$D$7:$D38,D38)=1,"")</f>
        <v>0</v>
      </c>
      <c r="I38">
        <f>IF(H38&lt;&gt;"",COUNTIFS(H:H,TRUE,A:A,A38),"")</f>
        <v>1</v>
      </c>
      <c r="J38">
        <f t="shared" si="1"/>
        <v>1</v>
      </c>
    </row>
    <row r="39" spans="1:10" x14ac:dyDescent="0.2">
      <c r="A39" s="4" t="s">
        <v>26</v>
      </c>
      <c r="B39" s="5"/>
      <c r="C39" s="6" t="s">
        <v>28</v>
      </c>
      <c r="D39" s="21" t="str">
        <f t="shared" si="2"/>
        <v>EST 9_17</v>
      </c>
      <c r="E39">
        <f t="shared" si="3"/>
        <v>5</v>
      </c>
      <c r="F39" s="22">
        <v>1</v>
      </c>
      <c r="G39" t="b">
        <f>COUNTIFS($A$7:$A39,A39,$D$7:$D39,D39)=1</f>
        <v>0</v>
      </c>
      <c r="H39" t="b">
        <f>IF(D39&lt;&gt;"",COUNTIFS($A$7:$A39,A39,$D$7:$D39,D39)=1,"")</f>
        <v>0</v>
      </c>
      <c r="I39">
        <f>IF(H39&lt;&gt;"",COUNTIFS(H:H,TRUE,A:A,A39),"")</f>
        <v>1</v>
      </c>
      <c r="J39">
        <f t="shared" si="1"/>
        <v>1</v>
      </c>
    </row>
    <row r="40" spans="1:10" x14ac:dyDescent="0.2">
      <c r="A40" s="4" t="s">
        <v>26</v>
      </c>
      <c r="B40" s="5"/>
      <c r="C40" s="6" t="s">
        <v>8</v>
      </c>
      <c r="D40" s="21" t="str">
        <f t="shared" si="2"/>
        <v>EST 9_17</v>
      </c>
      <c r="E40">
        <f t="shared" si="3"/>
        <v>5</v>
      </c>
      <c r="F40" s="22">
        <v>1</v>
      </c>
      <c r="G40" t="b">
        <f>COUNTIFS($A$7:$A40,A40,$D$7:$D40,D40)=1</f>
        <v>0</v>
      </c>
      <c r="H40" t="b">
        <f>IF(D40&lt;&gt;"",COUNTIFS($A$7:$A40,A40,$D$7:$D40,D40)=1,"")</f>
        <v>0</v>
      </c>
      <c r="I40">
        <f>IF(H40&lt;&gt;"",COUNTIFS(H:H,TRUE,A:A,A40),"")</f>
        <v>1</v>
      </c>
      <c r="J40">
        <f t="shared" si="1"/>
        <v>1</v>
      </c>
    </row>
    <row r="41" spans="1:10" x14ac:dyDescent="0.2">
      <c r="A41" s="4" t="s">
        <v>26</v>
      </c>
      <c r="B41" s="5"/>
      <c r="C41" s="6" t="s">
        <v>28</v>
      </c>
      <c r="D41" s="21" t="str">
        <f t="shared" si="2"/>
        <v>EST 9_17</v>
      </c>
      <c r="E41">
        <f t="shared" si="3"/>
        <v>5</v>
      </c>
      <c r="F41" s="22">
        <v>1</v>
      </c>
      <c r="G41" t="b">
        <f>COUNTIFS($A$7:$A41,A41,$D$7:$D41,D41)=1</f>
        <v>0</v>
      </c>
      <c r="H41" t="b">
        <f>IF(D41&lt;&gt;"",COUNTIFS($A$7:$A41,A41,$D$7:$D41,D41)=1,"")</f>
        <v>0</v>
      </c>
      <c r="I41">
        <f>IF(H41&lt;&gt;"",COUNTIFS(H:H,TRUE,A:A,A41),"")</f>
        <v>1</v>
      </c>
      <c r="J41">
        <f t="shared" si="1"/>
        <v>1</v>
      </c>
    </row>
    <row r="42" spans="1:10" x14ac:dyDescent="0.2">
      <c r="A42" s="1" t="s">
        <v>29</v>
      </c>
      <c r="B42" s="2"/>
      <c r="C42" s="3" t="s">
        <v>1</v>
      </c>
      <c r="D42" s="21" t="str">
        <f t="shared" si="2"/>
        <v/>
      </c>
      <c r="E42" t="e">
        <f t="shared" si="3"/>
        <v>#VALUE!</v>
      </c>
      <c r="G42" t="b">
        <f>COUNTIFS($A$7:$A42,A42,$D$7:$D42,D42)=1</f>
        <v>1</v>
      </c>
      <c r="H42" t="str">
        <f>IF(D42&lt;&gt;"",COUNTIFS($A$7:$A42,A42,$D$7:$D42,D42)=1,"")</f>
        <v/>
      </c>
      <c r="I42" t="str">
        <f>IF(H42&lt;&gt;"",COUNTIFS(H:H,TRUE,A:A,A42),"")</f>
        <v/>
      </c>
      <c r="J42">
        <f t="shared" si="1"/>
        <v>0</v>
      </c>
    </row>
    <row r="43" spans="1:10" x14ac:dyDescent="0.2">
      <c r="A43" s="4" t="s">
        <v>29</v>
      </c>
      <c r="B43" s="5"/>
      <c r="C43" s="8" t="s">
        <v>30</v>
      </c>
      <c r="D43" s="21" t="str">
        <f t="shared" si="2"/>
        <v>EST 10_18</v>
      </c>
      <c r="E43">
        <f t="shared" si="3"/>
        <v>4</v>
      </c>
      <c r="F43" s="22">
        <v>1</v>
      </c>
      <c r="G43" t="b">
        <f>COUNTIFS($A$7:$A43,A43,$D$7:$D43,D43)=1</f>
        <v>1</v>
      </c>
      <c r="H43" t="b">
        <f>IF(D43&lt;&gt;"",COUNTIFS($A$7:$A43,A43,$D$7:$D43,D43)=1,"")</f>
        <v>1</v>
      </c>
      <c r="I43">
        <f>IF(H43&lt;&gt;"",COUNTIFS(H:H,TRUE,A:A,A43),"")</f>
        <v>2</v>
      </c>
      <c r="J43">
        <f t="shared" si="1"/>
        <v>3</v>
      </c>
    </row>
    <row r="44" spans="1:10" x14ac:dyDescent="0.2">
      <c r="A44" s="12" t="s">
        <v>29</v>
      </c>
      <c r="B44" s="5"/>
      <c r="C44" s="8" t="s">
        <v>31</v>
      </c>
      <c r="D44" s="21" t="str">
        <f t="shared" si="2"/>
        <v>EST 10_18</v>
      </c>
      <c r="E44">
        <f t="shared" si="3"/>
        <v>4</v>
      </c>
      <c r="F44" s="22">
        <v>1</v>
      </c>
      <c r="G44" t="b">
        <f>COUNTIFS($A$7:$A44,A44,$D$7:$D44,D44)=1</f>
        <v>0</v>
      </c>
      <c r="H44" t="b">
        <f>IF(D44&lt;&gt;"",COUNTIFS($A$7:$A44,A44,$D$7:$D44,D44)=1,"")</f>
        <v>0</v>
      </c>
      <c r="I44">
        <f>IF(H44&lt;&gt;"",COUNTIFS(H:H,TRUE,A:A,A44),"")</f>
        <v>2</v>
      </c>
      <c r="J44">
        <f t="shared" si="1"/>
        <v>3</v>
      </c>
    </row>
    <row r="45" spans="1:10" x14ac:dyDescent="0.2">
      <c r="A45" s="12" t="s">
        <v>29</v>
      </c>
      <c r="B45" s="5"/>
      <c r="C45" s="8" t="s">
        <v>32</v>
      </c>
      <c r="D45" s="21" t="str">
        <f t="shared" si="2"/>
        <v>EST 10_18</v>
      </c>
      <c r="E45">
        <f t="shared" si="3"/>
        <v>4</v>
      </c>
      <c r="F45" s="22">
        <v>1</v>
      </c>
      <c r="G45" t="b">
        <f>COUNTIFS($A$7:$A45,A45,$D$7:$D45,D45)=1</f>
        <v>0</v>
      </c>
      <c r="H45" t="b">
        <f>IF(D45&lt;&gt;"",COUNTIFS($A$7:$A45,A45,$D$7:$D45,D45)=1,"")</f>
        <v>0</v>
      </c>
      <c r="I45">
        <f>IF(H45&lt;&gt;"",COUNTIFS(H:H,TRUE,A:A,A45),"")</f>
        <v>2</v>
      </c>
      <c r="J45">
        <f t="shared" si="1"/>
        <v>3</v>
      </c>
    </row>
    <row r="46" spans="1:10" x14ac:dyDescent="0.2">
      <c r="A46" s="4" t="s">
        <v>29</v>
      </c>
      <c r="B46" s="5"/>
      <c r="C46" s="6" t="s">
        <v>8</v>
      </c>
      <c r="D46" s="21" t="str">
        <f t="shared" si="2"/>
        <v>EST 10_17</v>
      </c>
      <c r="E46">
        <f t="shared" si="3"/>
        <v>6</v>
      </c>
      <c r="F46" s="22">
        <v>2</v>
      </c>
      <c r="G46" t="b">
        <f>COUNTIFS($A$7:$A46,A46,$D$7:$D46,D46)=1</f>
        <v>1</v>
      </c>
      <c r="H46" t="b">
        <f>IF(D46&lt;&gt;"",COUNTIFS($A$7:$A46,A46,$D$7:$D46,D46)=1,"")</f>
        <v>1</v>
      </c>
      <c r="I46">
        <f>IF(H46&lt;&gt;"",COUNTIFS(H:H,TRUE,A:A,A46),"")</f>
        <v>2</v>
      </c>
      <c r="J46">
        <f t="shared" si="1"/>
        <v>5</v>
      </c>
    </row>
    <row r="47" spans="1:10" x14ac:dyDescent="0.2">
      <c r="A47" s="4" t="s">
        <v>29</v>
      </c>
      <c r="B47" s="5"/>
      <c r="C47" s="6" t="s">
        <v>33</v>
      </c>
      <c r="D47" s="21" t="str">
        <f t="shared" si="2"/>
        <v>EST 10_17</v>
      </c>
      <c r="E47">
        <f t="shared" si="3"/>
        <v>6</v>
      </c>
      <c r="F47" s="22">
        <v>2</v>
      </c>
      <c r="G47" t="b">
        <f>COUNTIFS($A$7:$A47,A47,$D$7:$D47,D47)=1</f>
        <v>0</v>
      </c>
      <c r="H47" t="b">
        <f>IF(D47&lt;&gt;"",COUNTIFS($A$7:$A47,A47,$D$7:$D47,D47)=1,"")</f>
        <v>0</v>
      </c>
      <c r="I47">
        <f>IF(H47&lt;&gt;"",COUNTIFS(H:H,TRUE,A:A,A47),"")</f>
        <v>2</v>
      </c>
      <c r="J47">
        <f t="shared" si="1"/>
        <v>5</v>
      </c>
    </row>
    <row r="48" spans="1:10" x14ac:dyDescent="0.2">
      <c r="A48" s="12" t="s">
        <v>29</v>
      </c>
      <c r="B48" s="5"/>
      <c r="C48" s="8" t="s">
        <v>34</v>
      </c>
      <c r="D48" s="21" t="str">
        <f t="shared" si="2"/>
        <v>EST 10_18</v>
      </c>
      <c r="E48">
        <f t="shared" si="3"/>
        <v>4</v>
      </c>
      <c r="F48" s="22">
        <v>1</v>
      </c>
      <c r="G48" t="b">
        <f>COUNTIFS($A$7:$A48,A48,$D$7:$D48,D48)=1</f>
        <v>0</v>
      </c>
      <c r="H48" t="b">
        <f>IF(D48&lt;&gt;"",COUNTIFS($A$7:$A48,A48,$D$7:$D48,D48)=1,"")</f>
        <v>0</v>
      </c>
      <c r="I48">
        <f>IF(H48&lt;&gt;"",COUNTIFS(H:H,TRUE,A:A,A48),"")</f>
        <v>2</v>
      </c>
      <c r="J48">
        <f t="shared" si="1"/>
        <v>3</v>
      </c>
    </row>
    <row r="49" spans="1:10" x14ac:dyDescent="0.2">
      <c r="A49" s="13" t="s">
        <v>29</v>
      </c>
      <c r="B49" s="5"/>
      <c r="C49" s="6" t="s">
        <v>35</v>
      </c>
      <c r="D49" s="21" t="str">
        <f t="shared" si="2"/>
        <v>EST 10_17</v>
      </c>
      <c r="F49" s="22">
        <v>2</v>
      </c>
      <c r="G49" t="b">
        <f>COUNTIFS($A$7:$A49,A49,$D$7:$D49,D49)=1</f>
        <v>0</v>
      </c>
      <c r="H49" t="b">
        <f>IF(D49&lt;&gt;"",COUNTIFS($A$7:$A49,A49,$D$7:$D49,D49)=1,"")</f>
        <v>0</v>
      </c>
      <c r="I49">
        <f>IF(H49&lt;&gt;"",COUNTIFS(H:H,TRUE,A:A,A49),"")</f>
        <v>2</v>
      </c>
      <c r="J49">
        <f t="shared" si="1"/>
        <v>5</v>
      </c>
    </row>
    <row r="50" spans="1:10" x14ac:dyDescent="0.2">
      <c r="A50" s="13" t="s">
        <v>29</v>
      </c>
      <c r="B50" s="5"/>
      <c r="C50" s="6" t="s">
        <v>36</v>
      </c>
      <c r="D50" s="21" t="str">
        <f t="shared" si="2"/>
        <v>EST 10_17</v>
      </c>
      <c r="F50" s="22">
        <v>2</v>
      </c>
      <c r="G50" t="b">
        <f>COUNTIFS($A$7:$A50,A50,$D$7:$D50,D50)=1</f>
        <v>0</v>
      </c>
      <c r="H50" t="b">
        <f>IF(D50&lt;&gt;"",COUNTIFS($A$7:$A50,A50,$D$7:$D50,D50)=1,"")</f>
        <v>0</v>
      </c>
      <c r="I50">
        <f>IF(H50&lt;&gt;"",COUNTIFS(H:H,TRUE,A:A,A50),"")</f>
        <v>2</v>
      </c>
      <c r="J50">
        <f t="shared" si="1"/>
        <v>5</v>
      </c>
    </row>
    <row r="51" spans="1:10" x14ac:dyDescent="0.2">
      <c r="A51" s="4" t="s">
        <v>29</v>
      </c>
      <c r="B51" s="5"/>
      <c r="C51" s="6" t="s">
        <v>37</v>
      </c>
      <c r="D51" s="21" t="str">
        <f t="shared" si="2"/>
        <v>EST 10_17</v>
      </c>
      <c r="F51" s="22">
        <v>2</v>
      </c>
      <c r="G51" t="b">
        <f>COUNTIFS($A$7:$A51,A51,$D$7:$D51,D51)=1</f>
        <v>0</v>
      </c>
      <c r="H51" t="b">
        <f>IF(D51&lt;&gt;"",COUNTIFS($A$7:$A51,A51,$D$7:$D51,D51)=1,"")</f>
        <v>0</v>
      </c>
      <c r="I51">
        <f>IF(H51&lt;&gt;"",COUNTIFS(H:H,TRUE,A:A,A51),"")</f>
        <v>2</v>
      </c>
      <c r="J51">
        <f t="shared" si="1"/>
        <v>5</v>
      </c>
    </row>
    <row r="52" spans="1:10" x14ac:dyDescent="0.2">
      <c r="A52" s="4" t="s">
        <v>29</v>
      </c>
      <c r="B52" s="5"/>
      <c r="C52" s="6" t="s">
        <v>6</v>
      </c>
      <c r="D52" s="21" t="str">
        <f t="shared" si="2"/>
        <v>EST 10_17</v>
      </c>
      <c r="F52" s="22">
        <v>2</v>
      </c>
      <c r="G52" t="b">
        <f>COUNTIFS($A$7:$A52,A52,$D$7:$D52,D52)=1</f>
        <v>0</v>
      </c>
      <c r="H52" t="b">
        <f>IF(D52&lt;&gt;"",COUNTIFS($A$7:$A52,A52,$D$7:$D52,D52)=1,"")</f>
        <v>0</v>
      </c>
      <c r="I52">
        <f>IF(H52&lt;&gt;"",COUNTIFS(H:H,TRUE,A:A,A52),"")</f>
        <v>2</v>
      </c>
      <c r="J52">
        <f t="shared" si="1"/>
        <v>5</v>
      </c>
    </row>
    <row r="53" spans="1:10" x14ac:dyDescent="0.2">
      <c r="A53" s="1" t="s">
        <v>38</v>
      </c>
      <c r="B53" s="2"/>
      <c r="C53" s="3" t="s">
        <v>1</v>
      </c>
      <c r="D53" s="21" t="str">
        <f t="shared" si="2"/>
        <v/>
      </c>
      <c r="G53" t="b">
        <f>COUNTIFS($A$7:$A53,A53,$D$7:$D53,D53)=1</f>
        <v>1</v>
      </c>
      <c r="H53" t="str">
        <f>IF(D53&lt;&gt;"",COUNTIFS($A$7:$A53,A53,$D$7:$D53,D53)=1,"")</f>
        <v/>
      </c>
      <c r="I53" t="str">
        <f>IF(H53&lt;&gt;"",COUNTIFS(H:H,TRUE,A:A,A53),"")</f>
        <v/>
      </c>
      <c r="J53">
        <f t="shared" si="1"/>
        <v>0</v>
      </c>
    </row>
    <row r="54" spans="1:10" x14ac:dyDescent="0.2">
      <c r="A54" s="4" t="s">
        <v>38</v>
      </c>
      <c r="B54" s="5"/>
      <c r="C54" s="6" t="s">
        <v>39</v>
      </c>
      <c r="D54" s="21" t="str">
        <f t="shared" si="2"/>
        <v>EST 14_16</v>
      </c>
      <c r="F54" s="22">
        <v>1</v>
      </c>
      <c r="G54" t="b">
        <f>COUNTIFS($A$7:$A54,A54,$D$7:$D54,D54)=1</f>
        <v>1</v>
      </c>
      <c r="H54" t="b">
        <f>IF(D54&lt;&gt;"",COUNTIFS($A$7:$A54,A54,$D$7:$D54,D54)=1,"")</f>
        <v>1</v>
      </c>
      <c r="I54">
        <f>IF(H54&lt;&gt;"",COUNTIFS(H:H,TRUE,A:A,A54),"")</f>
        <v>1</v>
      </c>
      <c r="J54">
        <f t="shared" si="1"/>
        <v>1</v>
      </c>
    </row>
    <row r="55" spans="1:10" x14ac:dyDescent="0.2">
      <c r="A55" s="4" t="s">
        <v>38</v>
      </c>
      <c r="B55" s="5"/>
      <c r="C55" s="6" t="s">
        <v>40</v>
      </c>
      <c r="D55" s="21" t="str">
        <f t="shared" si="2"/>
        <v>EST 14_16</v>
      </c>
      <c r="F55" s="22">
        <v>1</v>
      </c>
      <c r="G55" t="b">
        <f>COUNTIFS($A$7:$A55,A55,$D$7:$D55,D55)=1</f>
        <v>0</v>
      </c>
      <c r="H55" t="b">
        <f>IF(D55&lt;&gt;"",COUNTIFS($A$7:$A55,A55,$D$7:$D55,D55)=1,"")</f>
        <v>0</v>
      </c>
      <c r="I55">
        <f>IF(H55&lt;&gt;"",COUNTIFS(H:H,TRUE,A:A,A55),"")</f>
        <v>1</v>
      </c>
      <c r="J55">
        <f t="shared" si="1"/>
        <v>1</v>
      </c>
    </row>
    <row r="56" spans="1:10" x14ac:dyDescent="0.2">
      <c r="A56" s="4" t="s">
        <v>38</v>
      </c>
      <c r="B56" s="5"/>
      <c r="C56" s="6" t="s">
        <v>41</v>
      </c>
      <c r="D56" s="21" t="str">
        <f t="shared" si="2"/>
        <v>EST 14_16</v>
      </c>
      <c r="F56" s="22">
        <v>1</v>
      </c>
      <c r="G56" t="b">
        <f>COUNTIFS($A$7:$A56,A56,$D$7:$D56,D56)=1</f>
        <v>0</v>
      </c>
      <c r="H56" t="b">
        <f>IF(D56&lt;&gt;"",COUNTIFS($A$7:$A56,A56,$D$7:$D56,D56)=1,"")</f>
        <v>0</v>
      </c>
      <c r="I56">
        <f>IF(H56&lt;&gt;"",COUNTIFS(H:H,TRUE,A:A,A56),"")</f>
        <v>1</v>
      </c>
      <c r="J56">
        <f t="shared" si="1"/>
        <v>1</v>
      </c>
    </row>
    <row r="57" spans="1:10" x14ac:dyDescent="0.2">
      <c r="A57" s="1" t="s">
        <v>42</v>
      </c>
      <c r="B57" s="2"/>
      <c r="C57" s="3" t="s">
        <v>1</v>
      </c>
      <c r="D57" s="21" t="str">
        <f t="shared" si="2"/>
        <v/>
      </c>
      <c r="G57" t="b">
        <f>COUNTIFS($A$7:$A57,A57,$D$7:$D57,D57)=1</f>
        <v>1</v>
      </c>
      <c r="H57" t="str">
        <f>IF(D57&lt;&gt;"",COUNTIFS($A$7:$A57,A57,$D$7:$D57,D57)=1,"")</f>
        <v/>
      </c>
      <c r="I57" t="str">
        <f>IF(H57&lt;&gt;"",COUNTIFS(H:H,TRUE,A:A,A57),"")</f>
        <v/>
      </c>
      <c r="J57">
        <f t="shared" si="1"/>
        <v>1</v>
      </c>
    </row>
    <row r="58" spans="1:10" x14ac:dyDescent="0.2">
      <c r="A58" s="14" t="s">
        <v>42</v>
      </c>
      <c r="B58" s="15"/>
      <c r="C58" s="16" t="s">
        <v>43</v>
      </c>
      <c r="D58" s="21" t="str">
        <f t="shared" si="2"/>
        <v/>
      </c>
      <c r="G58" t="b">
        <f>COUNTIFS($A$7:$A58,A58,$D$7:$D58,D58)=1</f>
        <v>0</v>
      </c>
      <c r="H58" t="str">
        <f>IF(D58&lt;&gt;"",COUNTIFS($A$7:$A58,A58,$D$7:$D58,D58)=1,"")</f>
        <v/>
      </c>
      <c r="I58" t="str">
        <f>IF(H58&lt;&gt;"",COUNTIFS(H:H,TRUE,A:A,A58),"")</f>
        <v/>
      </c>
      <c r="J58">
        <f t="shared" si="1"/>
        <v>1</v>
      </c>
    </row>
    <row r="59" spans="1:10" x14ac:dyDescent="0.2">
      <c r="A59" s="4" t="s">
        <v>42</v>
      </c>
      <c r="B59" s="5"/>
      <c r="C59" s="6" t="s">
        <v>44</v>
      </c>
      <c r="D59" s="21" t="str">
        <f t="shared" si="2"/>
        <v>EST 15_18</v>
      </c>
      <c r="F59" s="22">
        <v>1</v>
      </c>
      <c r="G59" t="b">
        <f>COUNTIFS($A$7:$A59,A59,$D$7:$D59,D59)=1</f>
        <v>1</v>
      </c>
      <c r="H59" t="b">
        <f>IF(D59&lt;&gt;"",COUNTIFS($A$7:$A59,A59,$D$7:$D59,D59)=1,"")</f>
        <v>1</v>
      </c>
      <c r="I59">
        <f>IF(H59&lt;&gt;"",COUNTIFS(H:H,TRUE,A:A,A59),"")</f>
        <v>1</v>
      </c>
      <c r="J59">
        <f t="shared" si="1"/>
        <v>1</v>
      </c>
    </row>
    <row r="60" spans="1:10" x14ac:dyDescent="0.2">
      <c r="A60" s="4" t="s">
        <v>42</v>
      </c>
      <c r="B60" s="5"/>
      <c r="C60" s="6" t="s">
        <v>45</v>
      </c>
      <c r="D60" s="21" t="str">
        <f t="shared" si="2"/>
        <v>EST 15_18</v>
      </c>
      <c r="F60" s="22">
        <v>1</v>
      </c>
      <c r="G60" t="b">
        <f>COUNTIFS($A$7:$A60,A60,$D$7:$D60,D60)=1</f>
        <v>0</v>
      </c>
      <c r="H60" t="b">
        <f>IF(D60&lt;&gt;"",COUNTIFS($A$7:$A60,A60,$D$7:$D60,D60)=1,"")</f>
        <v>0</v>
      </c>
      <c r="I60">
        <f>IF(H60&lt;&gt;"",COUNTIFS(H:H,TRUE,A:A,A60),"")</f>
        <v>1</v>
      </c>
      <c r="J60">
        <f t="shared" si="1"/>
        <v>1</v>
      </c>
    </row>
    <row r="61" spans="1:10" x14ac:dyDescent="0.2">
      <c r="A61" s="4" t="s">
        <v>42</v>
      </c>
      <c r="B61" s="5"/>
      <c r="C61" s="6" t="s">
        <v>46</v>
      </c>
      <c r="D61" s="21" t="str">
        <f t="shared" si="2"/>
        <v>EST 15_18</v>
      </c>
      <c r="F61" s="22">
        <v>1</v>
      </c>
      <c r="G61" t="b">
        <f>COUNTIFS($A$7:$A61,A61,$D$7:$D61,D61)=1</f>
        <v>0</v>
      </c>
      <c r="H61" t="b">
        <f>IF(D61&lt;&gt;"",COUNTIFS($A$7:$A61,A61,$D$7:$D61,D61)=1,"")</f>
        <v>0</v>
      </c>
      <c r="I61">
        <f>IF(H61&lt;&gt;"",COUNTIFS(H:H,TRUE,A:A,A61),"")</f>
        <v>1</v>
      </c>
      <c r="J61">
        <f t="shared" si="1"/>
        <v>1</v>
      </c>
    </row>
    <row r="62" spans="1:10" x14ac:dyDescent="0.2">
      <c r="A62" s="4" t="s">
        <v>42</v>
      </c>
      <c r="B62" s="5"/>
      <c r="C62" s="6" t="s">
        <v>47</v>
      </c>
      <c r="D62" s="21" t="str">
        <f t="shared" si="2"/>
        <v>EST 15_18</v>
      </c>
      <c r="F62" s="22">
        <v>1</v>
      </c>
      <c r="G62" t="b">
        <f>COUNTIFS($A$7:$A62,A62,$D$7:$D62,D62)=1</f>
        <v>0</v>
      </c>
      <c r="H62" t="b">
        <f>IF(D62&lt;&gt;"",COUNTIFS($A$7:$A62,A62,$D$7:$D62,D62)=1,"")</f>
        <v>0</v>
      </c>
      <c r="I62">
        <f>IF(H62&lt;&gt;"",COUNTIFS(H:H,TRUE,A:A,A62),"")</f>
        <v>1</v>
      </c>
      <c r="J62">
        <f t="shared" si="1"/>
        <v>1</v>
      </c>
    </row>
    <row r="63" spans="1:10" x14ac:dyDescent="0.2">
      <c r="A63" s="4" t="s">
        <v>42</v>
      </c>
      <c r="B63" s="5"/>
      <c r="C63" s="6" t="s">
        <v>48</v>
      </c>
      <c r="D63" s="21" t="str">
        <f t="shared" si="2"/>
        <v>EST 15_18</v>
      </c>
      <c r="F63" s="22">
        <v>1</v>
      </c>
      <c r="G63" t="b">
        <f t="shared" ref="G8:G71" si="4">COUNTIFS(A:A,A63,D:D,D63)=1</f>
        <v>0</v>
      </c>
      <c r="H63" t="b">
        <f>IF(D63&lt;&gt;"",COUNTIFS($A$7:$A63,A63,$D$7:$D63,D63)=1,"")</f>
        <v>0</v>
      </c>
      <c r="I63">
        <f>IF(H63&lt;&gt;"",COUNTIFS(H:H,TRUE,A:A,A63),"")</f>
        <v>1</v>
      </c>
      <c r="J63">
        <f t="shared" si="1"/>
        <v>1</v>
      </c>
    </row>
    <row r="64" spans="1:10" x14ac:dyDescent="0.2">
      <c r="A64" s="4" t="s">
        <v>42</v>
      </c>
      <c r="B64" s="5"/>
      <c r="C64" s="6" t="s">
        <v>49</v>
      </c>
      <c r="D64" s="21" t="str">
        <f t="shared" si="2"/>
        <v>EST 15_18</v>
      </c>
      <c r="F64" s="22">
        <v>1</v>
      </c>
      <c r="G64" t="b">
        <f t="shared" si="4"/>
        <v>0</v>
      </c>
      <c r="H64" t="b">
        <f>IF(D64&lt;&gt;"",COUNTIFS($A$7:$A64,A64,$D$7:$D64,D64)=1,"")</f>
        <v>0</v>
      </c>
      <c r="I64">
        <f>IF(H64&lt;&gt;"",COUNTIFS(H:H,TRUE,A:A,A64),"")</f>
        <v>1</v>
      </c>
      <c r="J64">
        <f t="shared" si="1"/>
        <v>1</v>
      </c>
    </row>
    <row r="65" spans="1:10" x14ac:dyDescent="0.2">
      <c r="A65" s="1" t="s">
        <v>50</v>
      </c>
      <c r="B65" s="2"/>
      <c r="C65" s="3" t="s">
        <v>1</v>
      </c>
      <c r="D65" s="21" t="str">
        <f t="shared" si="2"/>
        <v/>
      </c>
      <c r="G65" t="b">
        <f t="shared" si="4"/>
        <v>1</v>
      </c>
      <c r="H65" t="str">
        <f>IF(D65&lt;&gt;"",COUNTIFS($A$7:$A65,A65,$D$7:$D65,D65)=1,"")</f>
        <v/>
      </c>
      <c r="I65" t="str">
        <f>IF(H65&lt;&gt;"",COUNTIFS(H:H,TRUE,A:A,A65),"")</f>
        <v/>
      </c>
      <c r="J65">
        <f t="shared" si="1"/>
        <v>0</v>
      </c>
    </row>
    <row r="66" spans="1:10" ht="22.5" x14ac:dyDescent="0.2">
      <c r="A66" s="17" t="s">
        <v>50</v>
      </c>
      <c r="B66" s="5" t="s">
        <v>51</v>
      </c>
      <c r="C66" s="6" t="s">
        <v>52</v>
      </c>
      <c r="D66" s="21" t="str">
        <f t="shared" si="2"/>
        <v>PU 31_17</v>
      </c>
      <c r="F66" s="22">
        <v>1</v>
      </c>
      <c r="G66" t="b">
        <f t="shared" si="4"/>
        <v>0</v>
      </c>
      <c r="H66" t="b">
        <f>IF(D66&lt;&gt;"",COUNTIFS($A$7:$A66,A66,$D$7:$D66,D66)=1,"")</f>
        <v>1</v>
      </c>
      <c r="I66">
        <f>IF(H66&lt;&gt;"",COUNTIFS(H:H,TRUE,A:A,A66),"")</f>
        <v>2</v>
      </c>
      <c r="J66">
        <f t="shared" si="1"/>
        <v>3</v>
      </c>
    </row>
    <row r="67" spans="1:10" ht="22.5" x14ac:dyDescent="0.2">
      <c r="A67" s="4" t="s">
        <v>50</v>
      </c>
      <c r="B67" s="5" t="s">
        <v>51</v>
      </c>
      <c r="C67" s="6" t="s">
        <v>53</v>
      </c>
      <c r="D67" s="21" t="str">
        <f t="shared" si="2"/>
        <v>PU 31_17</v>
      </c>
      <c r="F67" s="22">
        <v>1</v>
      </c>
      <c r="G67" t="b">
        <f t="shared" si="4"/>
        <v>0</v>
      </c>
      <c r="H67" t="b">
        <f>IF(D67&lt;&gt;"",COUNTIFS($A$7:$A67,A67,$D$7:$D67,D67)=1,"")</f>
        <v>0</v>
      </c>
      <c r="I67">
        <f>IF(H67&lt;&gt;"",COUNTIFS(H:H,TRUE,A:A,A67),"")</f>
        <v>2</v>
      </c>
      <c r="J67">
        <f t="shared" si="1"/>
        <v>3</v>
      </c>
    </row>
    <row r="68" spans="1:10" ht="22.5" x14ac:dyDescent="0.2">
      <c r="A68" s="4" t="s">
        <v>50</v>
      </c>
      <c r="B68" s="5" t="s">
        <v>51</v>
      </c>
      <c r="C68" s="8" t="s">
        <v>54</v>
      </c>
      <c r="D68" s="21" t="str">
        <f t="shared" si="2"/>
        <v>PU 31_18</v>
      </c>
      <c r="F68" s="22">
        <v>2</v>
      </c>
      <c r="G68" t="b">
        <f t="shared" si="4"/>
        <v>0</v>
      </c>
      <c r="H68" t="b">
        <f>IF(D68&lt;&gt;"",COUNTIFS($A$7:$A68,A68,$D$7:$D68,D68)=1,"")</f>
        <v>1</v>
      </c>
      <c r="I68">
        <f>IF(H68&lt;&gt;"",COUNTIFS(H:H,TRUE,A:A,A68),"")</f>
        <v>2</v>
      </c>
      <c r="J68">
        <f t="shared" si="1"/>
        <v>1</v>
      </c>
    </row>
    <row r="69" spans="1:10" ht="22.5" x14ac:dyDescent="0.2">
      <c r="A69" s="17" t="s">
        <v>50</v>
      </c>
      <c r="B69" s="5" t="s">
        <v>51</v>
      </c>
      <c r="C69" s="6" t="s">
        <v>52</v>
      </c>
      <c r="D69" s="21" t="str">
        <f t="shared" si="2"/>
        <v>PU 31_17</v>
      </c>
      <c r="F69" s="22">
        <v>1</v>
      </c>
      <c r="G69" t="b">
        <f t="shared" si="4"/>
        <v>0</v>
      </c>
      <c r="H69" t="b">
        <f>IF(D69&lt;&gt;"",COUNTIFS($A$7:$A69,A69,$D$7:$D69,D69)=1,"")</f>
        <v>0</v>
      </c>
      <c r="I69">
        <f>IF(H69&lt;&gt;"",COUNTIFS(H:H,TRUE,A:A,A69),"")</f>
        <v>2</v>
      </c>
      <c r="J69">
        <f t="shared" si="1"/>
        <v>3</v>
      </c>
    </row>
    <row r="70" spans="1:10" ht="22.5" x14ac:dyDescent="0.2">
      <c r="A70" s="17" t="s">
        <v>50</v>
      </c>
      <c r="B70" s="5" t="s">
        <v>51</v>
      </c>
      <c r="C70" s="6" t="s">
        <v>55</v>
      </c>
      <c r="D70" s="21" t="str">
        <f t="shared" si="2"/>
        <v>PU 31_17</v>
      </c>
      <c r="F70" s="22">
        <v>1</v>
      </c>
      <c r="G70" t="b">
        <f t="shared" si="4"/>
        <v>0</v>
      </c>
      <c r="H70" t="b">
        <f>IF(D70&lt;&gt;"",COUNTIFS($A$7:$A70,A70,$D$7:$D70,D70)=1,"")</f>
        <v>0</v>
      </c>
      <c r="I70">
        <f>IF(H70&lt;&gt;"",COUNTIFS(H:H,TRUE,A:A,A70),"")</f>
        <v>2</v>
      </c>
      <c r="J70">
        <f t="shared" si="1"/>
        <v>3</v>
      </c>
    </row>
    <row r="71" spans="1:10" ht="22.5" x14ac:dyDescent="0.2">
      <c r="A71" s="4" t="s">
        <v>50</v>
      </c>
      <c r="B71" s="5" t="s">
        <v>51</v>
      </c>
      <c r="C71" s="8" t="s">
        <v>56</v>
      </c>
      <c r="D71" s="21" t="str">
        <f t="shared" ref="D71:D90" si="5">IFERROR(A71&amp;"_"&amp;MID(C71,SEARCH("R ",C71,1)+2,2),"")</f>
        <v>PU 31_18</v>
      </c>
      <c r="F71" s="22">
        <v>2</v>
      </c>
      <c r="G71" t="b">
        <f t="shared" si="4"/>
        <v>0</v>
      </c>
      <c r="H71" t="b">
        <f>IF(D71&lt;&gt;"",COUNTIFS($A$7:$A71,A71,$D$7:$D71,D71)=1,"")</f>
        <v>0</v>
      </c>
      <c r="I71">
        <f>IF(H71&lt;&gt;"",COUNTIFS(H:H,TRUE,A:A,A71),"")</f>
        <v>2</v>
      </c>
      <c r="J71">
        <f t="shared" si="1"/>
        <v>1</v>
      </c>
    </row>
    <row r="72" spans="1:10" x14ac:dyDescent="0.2">
      <c r="A72" s="1" t="s">
        <v>57</v>
      </c>
      <c r="B72" s="2"/>
      <c r="C72" s="3" t="s">
        <v>1</v>
      </c>
      <c r="D72" s="21" t="str">
        <f t="shared" si="5"/>
        <v/>
      </c>
      <c r="G72" t="b">
        <f t="shared" ref="G72:G82" si="6">COUNTIFS(A:A,A72,D:D,D72)=1</f>
        <v>1</v>
      </c>
      <c r="H72" t="str">
        <f>IF(D72&lt;&gt;"",COUNTIFS($A$7:$A72,A72,$D$7:$D72,D72)=1,"")</f>
        <v/>
      </c>
      <c r="I72" t="str">
        <f>IF(H72&lt;&gt;"",COUNTIFS(H:H,TRUE,A:A,A72),"")</f>
        <v/>
      </c>
      <c r="J72">
        <f t="shared" ref="J72:J111" si="7">IF(I72&gt;1,COUNTIFS(A:A,A72,D:D,D72)-1,1)</f>
        <v>0</v>
      </c>
    </row>
    <row r="73" spans="1:10" ht="22.5" x14ac:dyDescent="0.2">
      <c r="A73" s="18" t="s">
        <v>57</v>
      </c>
      <c r="B73" s="5" t="s">
        <v>58</v>
      </c>
      <c r="C73" s="8" t="s">
        <v>59</v>
      </c>
      <c r="D73" s="21" t="str">
        <f t="shared" si="5"/>
        <v>PU 32_18</v>
      </c>
      <c r="F73" s="22">
        <v>1</v>
      </c>
      <c r="G73" t="b">
        <f t="shared" si="6"/>
        <v>0</v>
      </c>
      <c r="H73" t="b">
        <f>IF(D73&lt;&gt;"",COUNTIFS($A$7:$A73,A73,$D$7:$D73,D73)=1,"")</f>
        <v>1</v>
      </c>
      <c r="I73">
        <f>IF(H73&lt;&gt;"",COUNTIFS(H:H,TRUE,A:A,A73),"")</f>
        <v>2</v>
      </c>
      <c r="J73">
        <f t="shared" si="7"/>
        <v>4</v>
      </c>
    </row>
    <row r="74" spans="1:10" ht="22.5" x14ac:dyDescent="0.2">
      <c r="A74" s="19" t="s">
        <v>57</v>
      </c>
      <c r="B74" s="5" t="s">
        <v>58</v>
      </c>
      <c r="C74" s="6" t="s">
        <v>60</v>
      </c>
      <c r="D74" s="21" t="str">
        <f t="shared" si="5"/>
        <v>PU 32_19</v>
      </c>
      <c r="F74" s="22">
        <v>2</v>
      </c>
      <c r="G74" t="b">
        <f t="shared" si="6"/>
        <v>0</v>
      </c>
      <c r="H74" t="b">
        <f>IF(D74&lt;&gt;"",COUNTIFS($A$7:$A74,A74,$D$7:$D74,D74)=1,"")</f>
        <v>1</v>
      </c>
      <c r="I74">
        <f>IF(H74&lt;&gt;"",COUNTIFS(H:H,TRUE,A:A,A74),"")</f>
        <v>2</v>
      </c>
      <c r="J74">
        <f t="shared" si="7"/>
        <v>2</v>
      </c>
    </row>
    <row r="75" spans="1:10" ht="22.5" x14ac:dyDescent="0.2">
      <c r="A75" s="19" t="s">
        <v>57</v>
      </c>
      <c r="B75" s="5" t="s">
        <v>58</v>
      </c>
      <c r="C75" s="6" t="s">
        <v>60</v>
      </c>
      <c r="D75" s="21" t="str">
        <f t="shared" si="5"/>
        <v>PU 32_19</v>
      </c>
      <c r="F75" s="22">
        <v>2</v>
      </c>
      <c r="G75" t="b">
        <f t="shared" si="6"/>
        <v>0</v>
      </c>
      <c r="H75" t="b">
        <f>IF(D75&lt;&gt;"",COUNTIFS($A$7:$A75,A75,$D$7:$D75,D75)=1,"")</f>
        <v>0</v>
      </c>
      <c r="I75">
        <f>IF(H75&lt;&gt;"",COUNTIFS(H:H,TRUE,A:A,A75),"")</f>
        <v>2</v>
      </c>
      <c r="J75">
        <f t="shared" si="7"/>
        <v>2</v>
      </c>
    </row>
    <row r="76" spans="1:10" ht="22.5" x14ac:dyDescent="0.2">
      <c r="A76" s="18" t="s">
        <v>57</v>
      </c>
      <c r="B76" s="5" t="s">
        <v>58</v>
      </c>
      <c r="C76" s="8" t="s">
        <v>61</v>
      </c>
      <c r="D76" s="21" t="str">
        <f t="shared" si="5"/>
        <v>PU 32_18</v>
      </c>
      <c r="F76" s="22">
        <v>1</v>
      </c>
      <c r="G76" t="b">
        <f t="shared" si="6"/>
        <v>0</v>
      </c>
      <c r="H76" t="b">
        <f>IF(D76&lt;&gt;"",COUNTIFS($A$7:$A76,A76,$D$7:$D76,D76)=1,"")</f>
        <v>0</v>
      </c>
      <c r="I76">
        <f>IF(H76&lt;&gt;"",COUNTIFS(H:H,TRUE,A:A,A76),"")</f>
        <v>2</v>
      </c>
      <c r="J76">
        <f t="shared" si="7"/>
        <v>4</v>
      </c>
    </row>
    <row r="77" spans="1:10" ht="22.5" x14ac:dyDescent="0.2">
      <c r="A77" s="4" t="s">
        <v>57</v>
      </c>
      <c r="B77" s="5" t="s">
        <v>58</v>
      </c>
      <c r="C77" s="6" t="s">
        <v>62</v>
      </c>
      <c r="D77" s="21" t="str">
        <f t="shared" si="5"/>
        <v>PU 32_19</v>
      </c>
      <c r="F77" s="22">
        <v>2</v>
      </c>
      <c r="G77" t="b">
        <f t="shared" si="6"/>
        <v>0</v>
      </c>
      <c r="H77" t="b">
        <f>IF(D77&lt;&gt;"",COUNTIFS($A$7:$A77,A77,$D$7:$D77,D77)=1,"")</f>
        <v>0</v>
      </c>
      <c r="I77">
        <f>IF(H77&lt;&gt;"",COUNTIFS(H:H,TRUE,A:A,A77),"")</f>
        <v>2</v>
      </c>
      <c r="J77">
        <f t="shared" si="7"/>
        <v>2</v>
      </c>
    </row>
    <row r="78" spans="1:10" ht="22.5" x14ac:dyDescent="0.2">
      <c r="A78" s="4" t="s">
        <v>57</v>
      </c>
      <c r="B78" s="5" t="s">
        <v>58</v>
      </c>
      <c r="C78" s="8" t="s">
        <v>56</v>
      </c>
      <c r="D78" s="21" t="str">
        <f t="shared" si="5"/>
        <v>PU 32_18</v>
      </c>
      <c r="F78" s="22">
        <v>1</v>
      </c>
      <c r="G78" t="b">
        <f t="shared" si="6"/>
        <v>0</v>
      </c>
      <c r="H78" t="b">
        <f>IF(D78&lt;&gt;"",COUNTIFS($A$7:$A78,A78,$D$7:$D78,D78)=1,"")</f>
        <v>0</v>
      </c>
      <c r="I78">
        <f>IF(H78&lt;&gt;"",COUNTIFS(H:H,TRUE,A:A,A78),"")</f>
        <v>2</v>
      </c>
      <c r="J78">
        <f t="shared" si="7"/>
        <v>4</v>
      </c>
    </row>
    <row r="79" spans="1:10" ht="22.5" x14ac:dyDescent="0.2">
      <c r="A79" s="4" t="s">
        <v>57</v>
      </c>
      <c r="B79" s="5" t="s">
        <v>58</v>
      </c>
      <c r="C79" s="8" t="s">
        <v>63</v>
      </c>
      <c r="D79" s="21" t="str">
        <f t="shared" si="5"/>
        <v>PU 32_18</v>
      </c>
      <c r="F79" s="22">
        <v>1</v>
      </c>
      <c r="G79" t="b">
        <f t="shared" si="6"/>
        <v>0</v>
      </c>
      <c r="H79" t="b">
        <f>IF(D79&lt;&gt;"",COUNTIFS($A$7:$A79,A79,$D$7:$D79,D79)=1,"")</f>
        <v>0</v>
      </c>
      <c r="I79">
        <f>IF(H79&lt;&gt;"",COUNTIFS(H:H,TRUE,A:A,A79),"")</f>
        <v>2</v>
      </c>
      <c r="J79">
        <f t="shared" si="7"/>
        <v>4</v>
      </c>
    </row>
    <row r="80" spans="1:10" ht="22.5" x14ac:dyDescent="0.2">
      <c r="A80" s="4" t="s">
        <v>57</v>
      </c>
      <c r="B80" s="5" t="s">
        <v>58</v>
      </c>
      <c r="C80" s="8" t="s">
        <v>64</v>
      </c>
      <c r="D80" s="21" t="str">
        <f t="shared" si="5"/>
        <v>PU 32_18</v>
      </c>
      <c r="F80" s="22">
        <v>1</v>
      </c>
      <c r="G80" t="b">
        <f t="shared" si="6"/>
        <v>0</v>
      </c>
      <c r="H80" t="b">
        <f>IF(D80&lt;&gt;"",COUNTIFS($A$7:$A80,A80,$D$7:$D80,D80)=1,"")</f>
        <v>0</v>
      </c>
      <c r="I80">
        <f>IF(H80&lt;&gt;"",COUNTIFS(H:H,TRUE,A:A,A80),"")</f>
        <v>2</v>
      </c>
      <c r="J80">
        <f t="shared" si="7"/>
        <v>4</v>
      </c>
    </row>
    <row r="81" spans="1:10" x14ac:dyDescent="0.2">
      <c r="A81" s="1" t="s">
        <v>65</v>
      </c>
      <c r="B81" s="2"/>
      <c r="C81" s="3" t="s">
        <v>1</v>
      </c>
      <c r="D81" s="21" t="str">
        <f t="shared" si="5"/>
        <v/>
      </c>
      <c r="G81" t="b">
        <f t="shared" si="6"/>
        <v>1</v>
      </c>
      <c r="H81" t="str">
        <f>IF(D81&lt;&gt;"",COUNTIFS($A$7:$A81,A81,$D$7:$D81,D81)=1,"")</f>
        <v/>
      </c>
      <c r="I81" t="str">
        <f>IF(H81&lt;&gt;"",COUNTIFS(H:H,TRUE,A:A,A81),"")</f>
        <v/>
      </c>
      <c r="J81">
        <f t="shared" si="7"/>
        <v>0</v>
      </c>
    </row>
    <row r="82" spans="1:10" ht="22.5" x14ac:dyDescent="0.2">
      <c r="A82" s="4" t="s">
        <v>65</v>
      </c>
      <c r="B82" s="5" t="s">
        <v>66</v>
      </c>
      <c r="C82" s="6" t="s">
        <v>67</v>
      </c>
      <c r="D82" s="21" t="str">
        <f t="shared" si="5"/>
        <v>PU 33_17</v>
      </c>
      <c r="F82" s="22">
        <v>1</v>
      </c>
      <c r="G82" t="b">
        <f t="shared" si="6"/>
        <v>0</v>
      </c>
      <c r="H82" t="b">
        <f>IF(D82&lt;&gt;"",COUNTIFS($A$7:$A82,A82,$D$7:$D82,D82)=1,"")</f>
        <v>1</v>
      </c>
      <c r="I82">
        <f>IF(H82&lt;&gt;"",COUNTIFS(H:H,TRUE,A:A,A82),"")</f>
        <v>2</v>
      </c>
      <c r="J82">
        <f t="shared" si="7"/>
        <v>7</v>
      </c>
    </row>
    <row r="83" spans="1:10" ht="22.5" x14ac:dyDescent="0.2">
      <c r="A83" s="4" t="s">
        <v>65</v>
      </c>
      <c r="B83" s="5" t="s">
        <v>66</v>
      </c>
      <c r="C83" s="6" t="s">
        <v>68</v>
      </c>
      <c r="D83" s="21" t="str">
        <f t="shared" si="5"/>
        <v>PU 33_17</v>
      </c>
      <c r="F83" s="22">
        <v>1</v>
      </c>
      <c r="H83" t="b">
        <f>IF(D83&lt;&gt;"",COUNTIFS($A$7:$A83,A83,$D$7:$D83,D83)=1,"")</f>
        <v>0</v>
      </c>
      <c r="I83">
        <f>IF(H83&lt;&gt;"",COUNTIFS(H:H,TRUE,A:A,A83),"")</f>
        <v>2</v>
      </c>
      <c r="J83">
        <f t="shared" si="7"/>
        <v>7</v>
      </c>
    </row>
    <row r="84" spans="1:10" ht="22.5" x14ac:dyDescent="0.2">
      <c r="A84" s="4" t="s">
        <v>65</v>
      </c>
      <c r="B84" s="5" t="s">
        <v>66</v>
      </c>
      <c r="C84" s="8" t="s">
        <v>69</v>
      </c>
      <c r="D84" s="21" t="str">
        <f t="shared" si="5"/>
        <v>PU 33_16</v>
      </c>
      <c r="F84" s="22">
        <v>2</v>
      </c>
      <c r="H84" t="b">
        <f>IF(D84&lt;&gt;"",COUNTIFS($A$7:$A84,A84,$D$7:$D84,D84)=1,"")</f>
        <v>1</v>
      </c>
      <c r="I84">
        <f>IF(H84&lt;&gt;"",COUNTIFS(H:H,TRUE,A:A,A84),"")</f>
        <v>2</v>
      </c>
      <c r="J84">
        <f t="shared" si="7"/>
        <v>0</v>
      </c>
    </row>
    <row r="85" spans="1:10" ht="22.5" x14ac:dyDescent="0.2">
      <c r="A85" s="4" t="s">
        <v>65</v>
      </c>
      <c r="B85" s="5" t="s">
        <v>66</v>
      </c>
      <c r="C85" s="6" t="s">
        <v>70</v>
      </c>
      <c r="D85" s="21" t="str">
        <f t="shared" si="5"/>
        <v>PU 33_17</v>
      </c>
      <c r="F85" s="22">
        <v>1</v>
      </c>
      <c r="H85" t="b">
        <f>IF(D85&lt;&gt;"",COUNTIFS($A$7:$A85,A85,$D$7:$D85,D85)=1,"")</f>
        <v>0</v>
      </c>
      <c r="I85">
        <f>IF(H85&lt;&gt;"",COUNTIFS(H:H,TRUE,A:A,A85),"")</f>
        <v>2</v>
      </c>
      <c r="J85">
        <f t="shared" si="7"/>
        <v>7</v>
      </c>
    </row>
    <row r="86" spans="1:10" ht="22.5" x14ac:dyDescent="0.2">
      <c r="A86" s="4" t="s">
        <v>65</v>
      </c>
      <c r="B86" s="5" t="s">
        <v>66</v>
      </c>
      <c r="C86" s="6" t="s">
        <v>71</v>
      </c>
      <c r="D86" s="21" t="str">
        <f t="shared" si="5"/>
        <v>PU 33_17</v>
      </c>
      <c r="F86" s="22">
        <v>1</v>
      </c>
      <c r="H86" t="b">
        <f>IF(D86&lt;&gt;"",COUNTIFS($A$7:$A86,A86,$D$7:$D86,D86)=1,"")</f>
        <v>0</v>
      </c>
      <c r="I86">
        <f>IF(H86&lt;&gt;"",COUNTIFS(H:H,TRUE,A:A,A86),"")</f>
        <v>2</v>
      </c>
      <c r="J86">
        <f t="shared" si="7"/>
        <v>7</v>
      </c>
    </row>
    <row r="87" spans="1:10" ht="22.5" x14ac:dyDescent="0.2">
      <c r="A87" s="4" t="s">
        <v>65</v>
      </c>
      <c r="B87" s="5" t="s">
        <v>66</v>
      </c>
      <c r="C87" s="6" t="s">
        <v>72</v>
      </c>
      <c r="D87" s="21" t="str">
        <f t="shared" si="5"/>
        <v>PU 33_17</v>
      </c>
      <c r="F87" s="22">
        <v>1</v>
      </c>
      <c r="H87" t="b">
        <f>IF(D87&lt;&gt;"",COUNTIFS($A$7:$A87,A87,$D$7:$D87,D87)=1,"")</f>
        <v>0</v>
      </c>
      <c r="I87">
        <f>IF(H87&lt;&gt;"",COUNTIFS(H:H,TRUE,A:A,A87),"")</f>
        <v>2</v>
      </c>
      <c r="J87">
        <f t="shared" si="7"/>
        <v>7</v>
      </c>
    </row>
    <row r="88" spans="1:10" ht="22.5" x14ac:dyDescent="0.2">
      <c r="A88" s="4" t="s">
        <v>65</v>
      </c>
      <c r="B88" s="5" t="s">
        <v>66</v>
      </c>
      <c r="C88" s="6" t="s">
        <v>73</v>
      </c>
      <c r="D88" s="21" t="str">
        <f t="shared" si="5"/>
        <v>PU 33_17</v>
      </c>
      <c r="F88" s="22">
        <v>1</v>
      </c>
      <c r="H88" t="b">
        <f>IF(D88&lt;&gt;"",COUNTIFS($A$7:$A88,A88,$D$7:$D88,D88)=1,"")</f>
        <v>0</v>
      </c>
      <c r="I88">
        <f>IF(H88&lt;&gt;"",COUNTIFS(H:H,TRUE,A:A,A88),"")</f>
        <v>2</v>
      </c>
      <c r="J88">
        <f t="shared" si="7"/>
        <v>7</v>
      </c>
    </row>
    <row r="89" spans="1:10" ht="22.5" x14ac:dyDescent="0.2">
      <c r="A89" s="4" t="s">
        <v>65</v>
      </c>
      <c r="B89" s="5" t="s">
        <v>66</v>
      </c>
      <c r="C89" s="6" t="s">
        <v>74</v>
      </c>
      <c r="D89" s="21" t="str">
        <f t="shared" si="5"/>
        <v>PU 33_17</v>
      </c>
      <c r="F89" s="22">
        <v>1</v>
      </c>
      <c r="H89" t="b">
        <f>IF(D89&lt;&gt;"",COUNTIFS($A$7:$A89,A89,$D$7:$D89,D89)=1,"")</f>
        <v>0</v>
      </c>
      <c r="I89">
        <f>IF(H89&lt;&gt;"",COUNTIFS(H:H,TRUE,A:A,A89),"")</f>
        <v>2</v>
      </c>
      <c r="J89">
        <f t="shared" si="7"/>
        <v>7</v>
      </c>
    </row>
    <row r="90" spans="1:10" ht="22.5" x14ac:dyDescent="0.2">
      <c r="A90" s="20" t="s">
        <v>65</v>
      </c>
      <c r="B90" s="5" t="s">
        <v>66</v>
      </c>
      <c r="C90" s="6" t="s">
        <v>75</v>
      </c>
      <c r="D90" s="21" t="str">
        <f t="shared" si="5"/>
        <v>PU 33_17</v>
      </c>
      <c r="F90" s="22">
        <v>1</v>
      </c>
      <c r="H90" t="b">
        <f>IF(D90&lt;&gt;"",COUNTIFS($A$7:$A90,A90,$D$7:$D90,D90)=1,"")</f>
        <v>0</v>
      </c>
      <c r="I90">
        <f>IF(H90&lt;&gt;"",COUNTIFS(H:H,TRUE,A:A,A90),"")</f>
        <v>2</v>
      </c>
      <c r="J90">
        <f t="shared" si="7"/>
        <v>7</v>
      </c>
    </row>
    <row r="91" spans="1:10" x14ac:dyDescent="0.2">
      <c r="D91" s="21" t="e">
        <f t="shared" ref="D91:D108" si="8">A91&amp;"_"&amp;MID(C91,SEARCH("R ",C91,1)+2,2)</f>
        <v>#VALUE!</v>
      </c>
      <c r="H91" t="e">
        <f>IF(D91&lt;&gt;"",COUNTIFS($A$7:$A91,A91,$D$7:$D91,D91)=1,"")</f>
        <v>#VALUE!</v>
      </c>
      <c r="I91" t="e">
        <f>IF(H91&lt;&gt;"",COUNTIFS(H:H,TRUE,A:A,A91),"")</f>
        <v>#VALUE!</v>
      </c>
      <c r="J91" t="e">
        <f t="shared" si="7"/>
        <v>#VALUE!</v>
      </c>
    </row>
    <row r="92" spans="1:10" x14ac:dyDescent="0.2">
      <c r="D92" s="21" t="e">
        <f t="shared" si="8"/>
        <v>#VALUE!</v>
      </c>
      <c r="H92" t="e">
        <f>IF(D92&lt;&gt;"",COUNTIFS($A$7:$A92,A92,$D$7:$D92,D92)=1,"")</f>
        <v>#VALUE!</v>
      </c>
      <c r="I92" t="e">
        <f>IF(H92&lt;&gt;"",COUNTIFS(H:H,TRUE,A:A,A92),"")</f>
        <v>#VALUE!</v>
      </c>
      <c r="J92" t="e">
        <f t="shared" si="7"/>
        <v>#VALUE!</v>
      </c>
    </row>
    <row r="93" spans="1:10" x14ac:dyDescent="0.2">
      <c r="D93" s="21" t="e">
        <f t="shared" si="8"/>
        <v>#VALUE!</v>
      </c>
      <c r="H93" t="e">
        <f>IF(D93&lt;&gt;"",COUNTIFS($A$7:$A93,A93,$D$7:$D93,D93)=1,"")</f>
        <v>#VALUE!</v>
      </c>
      <c r="I93" t="e">
        <f>IF(H93&lt;&gt;"",COUNTIFS(H:H,TRUE,A:A,A93),"")</f>
        <v>#VALUE!</v>
      </c>
      <c r="J93" t="e">
        <f t="shared" si="7"/>
        <v>#VALUE!</v>
      </c>
    </row>
    <row r="94" spans="1:10" x14ac:dyDescent="0.2">
      <c r="D94" s="21" t="e">
        <f t="shared" si="8"/>
        <v>#VALUE!</v>
      </c>
      <c r="H94" t="e">
        <f>IF(D94&lt;&gt;"",COUNTIFS($A$7:$A94,A94,$D$7:$D94,D94)=1,"")</f>
        <v>#VALUE!</v>
      </c>
      <c r="I94" t="e">
        <f>IF(H94&lt;&gt;"",COUNTIFS(H:H,TRUE,A:A,A94),"")</f>
        <v>#VALUE!</v>
      </c>
      <c r="J94" t="e">
        <f t="shared" si="7"/>
        <v>#VALUE!</v>
      </c>
    </row>
    <row r="95" spans="1:10" x14ac:dyDescent="0.2">
      <c r="D95" s="21" t="e">
        <f t="shared" si="8"/>
        <v>#VALUE!</v>
      </c>
      <c r="H95" t="e">
        <f>IF(D95&lt;&gt;"",COUNTIFS($A$7:$A95,A95,$D$7:$D95,D95)=1,"")</f>
        <v>#VALUE!</v>
      </c>
      <c r="I95" t="e">
        <f>IF(H95&lt;&gt;"",COUNTIFS(H:H,TRUE,A:A,A95),"")</f>
        <v>#VALUE!</v>
      </c>
      <c r="J95" t="e">
        <f t="shared" si="7"/>
        <v>#VALUE!</v>
      </c>
    </row>
    <row r="96" spans="1:10" x14ac:dyDescent="0.2">
      <c r="D96" s="21" t="e">
        <f t="shared" si="8"/>
        <v>#VALUE!</v>
      </c>
      <c r="H96" t="e">
        <f>IF(D96&lt;&gt;"",COUNTIFS($A$7:$A96,A96,$D$7:$D96,D96)=1,"")</f>
        <v>#VALUE!</v>
      </c>
      <c r="I96" t="e">
        <f>IF(H96&lt;&gt;"",COUNTIFS(H:H,TRUE,A:A,A96),"")</f>
        <v>#VALUE!</v>
      </c>
      <c r="J96" t="e">
        <f t="shared" si="7"/>
        <v>#VALUE!</v>
      </c>
    </row>
    <row r="97" spans="4:10" x14ac:dyDescent="0.2">
      <c r="D97" s="21" t="e">
        <f t="shared" si="8"/>
        <v>#VALUE!</v>
      </c>
      <c r="H97" t="e">
        <f>IF(D97&lt;&gt;"",COUNTIFS($A$7:$A97,A97,$D$7:$D97,D97)=1,"")</f>
        <v>#VALUE!</v>
      </c>
      <c r="I97" t="e">
        <f>IF(H97&lt;&gt;"",COUNTIFS(H:H,TRUE,A:A,A97),"")</f>
        <v>#VALUE!</v>
      </c>
      <c r="J97" t="e">
        <f t="shared" si="7"/>
        <v>#VALUE!</v>
      </c>
    </row>
    <row r="98" spans="4:10" x14ac:dyDescent="0.2">
      <c r="D98" s="21" t="e">
        <f t="shared" si="8"/>
        <v>#VALUE!</v>
      </c>
      <c r="H98" t="e">
        <f>IF(D98&lt;&gt;"",COUNTIFS($A$7:$A98,A98,$D$7:$D98,D98)=1,"")</f>
        <v>#VALUE!</v>
      </c>
      <c r="I98" t="e">
        <f>IF(H98&lt;&gt;"",COUNTIFS(H:H,TRUE,A:A,A98),"")</f>
        <v>#VALUE!</v>
      </c>
      <c r="J98" t="e">
        <f t="shared" si="7"/>
        <v>#VALUE!</v>
      </c>
    </row>
    <row r="99" spans="4:10" x14ac:dyDescent="0.2">
      <c r="D99" s="21" t="e">
        <f t="shared" si="8"/>
        <v>#VALUE!</v>
      </c>
      <c r="H99" t="e">
        <f>IF(D99&lt;&gt;"",COUNTIFS($A$7:$A99,A99,$D$7:$D99,D99)=1,"")</f>
        <v>#VALUE!</v>
      </c>
      <c r="I99" t="e">
        <f>IF(H99&lt;&gt;"",COUNTIFS(H:H,TRUE,A:A,A99),"")</f>
        <v>#VALUE!</v>
      </c>
      <c r="J99" t="e">
        <f t="shared" si="7"/>
        <v>#VALUE!</v>
      </c>
    </row>
    <row r="100" spans="4:10" x14ac:dyDescent="0.2">
      <c r="D100" s="21" t="e">
        <f t="shared" si="8"/>
        <v>#VALUE!</v>
      </c>
      <c r="H100" t="e">
        <f>IF(D100&lt;&gt;"",COUNTIFS($A$7:$A100,A100,$D$7:$D100,D100)=1,"")</f>
        <v>#VALUE!</v>
      </c>
      <c r="I100" t="e">
        <f>IF(H100&lt;&gt;"",COUNTIFS(H:H,TRUE,A:A,A100),"")</f>
        <v>#VALUE!</v>
      </c>
      <c r="J100" t="e">
        <f t="shared" si="7"/>
        <v>#VALUE!</v>
      </c>
    </row>
    <row r="101" spans="4:10" x14ac:dyDescent="0.2">
      <c r="D101" s="21" t="e">
        <f t="shared" si="8"/>
        <v>#VALUE!</v>
      </c>
      <c r="H101" t="e">
        <f>IF(D101&lt;&gt;"",COUNTIFS($A$7:$A101,A101,$D$7:$D101,D101)=1,"")</f>
        <v>#VALUE!</v>
      </c>
      <c r="I101" t="e">
        <f>IF(H101&lt;&gt;"",COUNTIFS(H:H,TRUE,A:A,A101),"")</f>
        <v>#VALUE!</v>
      </c>
      <c r="J101" t="e">
        <f t="shared" si="7"/>
        <v>#VALUE!</v>
      </c>
    </row>
    <row r="102" spans="4:10" x14ac:dyDescent="0.2">
      <c r="D102" s="21" t="e">
        <f t="shared" si="8"/>
        <v>#VALUE!</v>
      </c>
      <c r="H102" t="e">
        <f>IF(D102&lt;&gt;"",COUNTIFS($A$7:$A102,A102,$D$7:$D102,D102)=1,"")</f>
        <v>#VALUE!</v>
      </c>
      <c r="I102" t="e">
        <f>IF(H102&lt;&gt;"",COUNTIFS(H:H,TRUE,A:A,A102),"")</f>
        <v>#VALUE!</v>
      </c>
      <c r="J102" t="e">
        <f t="shared" si="7"/>
        <v>#VALUE!</v>
      </c>
    </row>
    <row r="103" spans="4:10" x14ac:dyDescent="0.2">
      <c r="D103" s="21" t="e">
        <f t="shared" si="8"/>
        <v>#VALUE!</v>
      </c>
      <c r="H103" t="e">
        <f>IF(D103&lt;&gt;"",COUNTIFS($A$7:$A103,A103,$D$7:$D103,D103)=1,"")</f>
        <v>#VALUE!</v>
      </c>
      <c r="I103" t="e">
        <f>IF(H103&lt;&gt;"",COUNTIFS(H:H,TRUE,A:A,A103),"")</f>
        <v>#VALUE!</v>
      </c>
      <c r="J103" t="e">
        <f t="shared" si="7"/>
        <v>#VALUE!</v>
      </c>
    </row>
    <row r="104" spans="4:10" x14ac:dyDescent="0.2">
      <c r="D104" s="21" t="e">
        <f t="shared" si="8"/>
        <v>#VALUE!</v>
      </c>
      <c r="H104" t="e">
        <f>IF(D104&lt;&gt;"",COUNTIFS($A$7:$A104,A104,$D$7:$D104,D104)=1,"")</f>
        <v>#VALUE!</v>
      </c>
      <c r="I104" t="e">
        <f>IF(H104&lt;&gt;"",COUNTIFS(H:H,TRUE,A:A,A104),"")</f>
        <v>#VALUE!</v>
      </c>
      <c r="J104" t="e">
        <f t="shared" si="7"/>
        <v>#VALUE!</v>
      </c>
    </row>
    <row r="105" spans="4:10" x14ac:dyDescent="0.2">
      <c r="D105" s="21" t="e">
        <f t="shared" si="8"/>
        <v>#VALUE!</v>
      </c>
      <c r="H105" t="e">
        <f>IF(D105&lt;&gt;"",COUNTIFS($A$7:$A105,A105,$D$7:$D105,D105)=1,"")</f>
        <v>#VALUE!</v>
      </c>
      <c r="I105" t="e">
        <f>IF(H105&lt;&gt;"",COUNTIFS(H:H,TRUE,A:A,A105),"")</f>
        <v>#VALUE!</v>
      </c>
      <c r="J105" t="e">
        <f t="shared" si="7"/>
        <v>#VALUE!</v>
      </c>
    </row>
    <row r="106" spans="4:10" x14ac:dyDescent="0.2">
      <c r="D106" s="21" t="e">
        <f t="shared" si="8"/>
        <v>#VALUE!</v>
      </c>
      <c r="H106" t="e">
        <f>IF(D106&lt;&gt;"",COUNTIFS($A$7:$A106,A106,$D$7:$D106,D106)=1,"")</f>
        <v>#VALUE!</v>
      </c>
      <c r="I106" t="e">
        <f>IF(H106&lt;&gt;"",COUNTIFS(H:H,TRUE,A:A,A106),"")</f>
        <v>#VALUE!</v>
      </c>
      <c r="J106" t="e">
        <f t="shared" si="7"/>
        <v>#VALUE!</v>
      </c>
    </row>
    <row r="107" spans="4:10" x14ac:dyDescent="0.2">
      <c r="D107" s="21" t="e">
        <f t="shared" si="8"/>
        <v>#VALUE!</v>
      </c>
      <c r="H107" t="e">
        <f>IF(D107&lt;&gt;"",COUNTIFS($A$7:$A107,A107,$D$7:$D107,D107)=1,"")</f>
        <v>#VALUE!</v>
      </c>
      <c r="J107">
        <f t="shared" si="7"/>
        <v>1</v>
      </c>
    </row>
    <row r="108" spans="4:10" x14ac:dyDescent="0.2">
      <c r="D108" s="21" t="e">
        <f t="shared" si="8"/>
        <v>#VALUE!</v>
      </c>
      <c r="H108" t="e">
        <f>IF(D108&lt;&gt;"",COUNTIFS($A$7:$A108,A108,$D$7:$D108,D108)=1,"")</f>
        <v>#VALUE!</v>
      </c>
      <c r="J108">
        <f t="shared" si="7"/>
        <v>1</v>
      </c>
    </row>
    <row r="109" spans="4:10" x14ac:dyDescent="0.2">
      <c r="H109" t="str">
        <f>IF(D109&lt;&gt;"",COUNTIFS($A$7:$A109,A109,$D$7:$D109,D109)=1,"")</f>
        <v/>
      </c>
      <c r="J109">
        <f t="shared" si="7"/>
        <v>1</v>
      </c>
    </row>
    <row r="110" spans="4:10" x14ac:dyDescent="0.2">
      <c r="H110" t="str">
        <f>IF(D110&lt;&gt;"",COUNTIFS($A$7:$A110,A110,$D$7:$D110,D110)=1,"")</f>
        <v/>
      </c>
      <c r="J110">
        <f t="shared" si="7"/>
        <v>1</v>
      </c>
    </row>
    <row r="111" spans="4:10" x14ac:dyDescent="0.2">
      <c r="H111" t="str">
        <f>IF(D111&lt;&gt;"",COUNTIFS($A$7:$A111,A111,$D$7:$D111,D111)=1,"")</f>
        <v/>
      </c>
      <c r="J111">
        <f t="shared" si="7"/>
        <v>1</v>
      </c>
    </row>
    <row r="112" spans="4:10" x14ac:dyDescent="0.2">
      <c r="H112" t="str">
        <f>IF(D112&lt;&gt;"",COUNTIFS($A$7:$A112,A112,#REF!,#REF!)=1,"")</f>
        <v/>
      </c>
    </row>
    <row r="113" spans="8:8" x14ac:dyDescent="0.2">
      <c r="H113" t="str">
        <f>IF(D113&lt;&gt;"",COUNTIFS($A$7:$A113,A113,#REF!,#REF!)=1,"")</f>
        <v/>
      </c>
    </row>
    <row r="114" spans="8:8" x14ac:dyDescent="0.2">
      <c r="H114" t="str">
        <f>IF(D114&lt;&gt;"",COUNTIFS($A$7:$A114,A114,#REF!,#REF!)=1,"")</f>
        <v/>
      </c>
    </row>
    <row r="115" spans="8:8" x14ac:dyDescent="0.2">
      <c r="H115" t="str">
        <f>IF(D115&lt;&gt;"",COUNTIFS($A$7:$A115,A115,#REF!,#REF!)=1,"")</f>
        <v/>
      </c>
    </row>
    <row r="116" spans="8:8" x14ac:dyDescent="0.2">
      <c r="H116" t="str">
        <f>IF(D116&lt;&gt;"",COUNTIFS($A$7:$A116,A116,#REF!,#REF!)=1,"")</f>
        <v/>
      </c>
    </row>
    <row r="117" spans="8:8" x14ac:dyDescent="0.2">
      <c r="H117" t="str">
        <f>IF(D117&lt;&gt;"",COUNTIFS($A$7:$A117,A117,#REF!,#REF!)=1,"")</f>
        <v/>
      </c>
    </row>
    <row r="118" spans="8:8" x14ac:dyDescent="0.2">
      <c r="H118" t="str">
        <f>IF(D118&lt;&gt;"",COUNTIFS($A$7:$A118,A118,#REF!,#REF!)=1,"")</f>
        <v/>
      </c>
    </row>
    <row r="119" spans="8:8" x14ac:dyDescent="0.2">
      <c r="H119" t="str">
        <f>IF(D119&lt;&gt;"",COUNTIFS($A$7:$A119,A119,#REF!,#REF!)=1,"")</f>
        <v/>
      </c>
    </row>
    <row r="120" spans="8:8" x14ac:dyDescent="0.2">
      <c r="H120" t="str">
        <f>IF(D120&lt;&gt;"",COUNTIFS($A$7:$A120,A120,#REF!,#REF!)=1,"")</f>
        <v/>
      </c>
    </row>
    <row r="121" spans="8:8" x14ac:dyDescent="0.2">
      <c r="H121" t="str">
        <f>IF(D121&lt;&gt;"",COUNTIFS($A$7:$A121,A121,#REF!,#REF!)=1,"")</f>
        <v/>
      </c>
    </row>
    <row r="122" spans="8:8" x14ac:dyDescent="0.2">
      <c r="H122" t="str">
        <f>IF(D122&lt;&gt;"",COUNTIFS($A$7:$A122,A122,#REF!,#REF!)=1,"")</f>
        <v/>
      </c>
    </row>
    <row r="123" spans="8:8" x14ac:dyDescent="0.2">
      <c r="H123" t="str">
        <f>IF(D123&lt;&gt;"",COUNTIFS($A$7:$A123,A123,#REF!,#REF!)=1,"")</f>
        <v/>
      </c>
    </row>
    <row r="124" spans="8:8" x14ac:dyDescent="0.2">
      <c r="H124" t="str">
        <f>IF(D124&lt;&gt;"",COUNTIFS($A$7:$A124,A124,#REF!,#REF!)=1,"")</f>
        <v/>
      </c>
    </row>
    <row r="125" spans="8:8" x14ac:dyDescent="0.2">
      <c r="H125" t="str">
        <f>IF(D125&lt;&gt;"",COUNTIFS($A$7:$A125,A125,#REF!,#REF!)=1,"")</f>
        <v/>
      </c>
    </row>
    <row r="126" spans="8:8" x14ac:dyDescent="0.2">
      <c r="H126" t="str">
        <f>IF(D126&lt;&gt;"",COUNTIFS($A$7:$A126,A126,#REF!,#REF!)=1,"")</f>
        <v/>
      </c>
    </row>
    <row r="127" spans="8:8" x14ac:dyDescent="0.2">
      <c r="H127" t="str">
        <f>IF(D127&lt;&gt;"",COUNTIFS($A$7:$A127,A127,#REF!,#REF!)=1,"")</f>
        <v/>
      </c>
    </row>
    <row r="128" spans="8:8" x14ac:dyDescent="0.2">
      <c r="H128" t="str">
        <f>IF(D128&lt;&gt;"",COUNTIFS($A$7:$A128,A128,#REF!,#REF!)=1,"")</f>
        <v/>
      </c>
    </row>
    <row r="129" spans="8:8" x14ac:dyDescent="0.2">
      <c r="H129" t="str">
        <f>IF(D129&lt;&gt;"",COUNTIFS($A$7:$A129,A129,#REF!,#REF!)=1,"")</f>
        <v/>
      </c>
    </row>
    <row r="130" spans="8:8" x14ac:dyDescent="0.2">
      <c r="H130" t="str">
        <f>IF(D130&lt;&gt;"",COUNTIFS($A$7:$A130,A130,#REF!,#REF!)=1,"")</f>
        <v/>
      </c>
    </row>
    <row r="131" spans="8:8" x14ac:dyDescent="0.2">
      <c r="H131" t="str">
        <f>IF(D131&lt;&gt;"",COUNTIFS($A$7:$A131,A131,#REF!,#REF!)=1,"")</f>
        <v/>
      </c>
    </row>
    <row r="132" spans="8:8" x14ac:dyDescent="0.2">
      <c r="H132" t="str">
        <f>IF(D132&lt;&gt;"",COUNTIFS($A$7:$A132,A132,#REF!,#REF!)=1,"")</f>
        <v/>
      </c>
    </row>
    <row r="133" spans="8:8" x14ac:dyDescent="0.2">
      <c r="H133" t="str">
        <f>IF(D133&lt;&gt;"",COUNTIFS($A$7:$A133,A133,#REF!,#REF!)=1,"")</f>
        <v/>
      </c>
    </row>
    <row r="134" spans="8:8" x14ac:dyDescent="0.2">
      <c r="H134" t="str">
        <f>IF(D134&lt;&gt;"",COUNTIFS($A$7:$A134,A134,#REF!,#REF!)=1,"")</f>
        <v/>
      </c>
    </row>
    <row r="135" spans="8:8" x14ac:dyDescent="0.2">
      <c r="H135" t="str">
        <f>IF(D135&lt;&gt;"",COUNTIFS($A$7:$A135,A135,#REF!,#REF!)=1,"")</f>
        <v/>
      </c>
    </row>
    <row r="136" spans="8:8" x14ac:dyDescent="0.2">
      <c r="H136" t="str">
        <f>IF(D136&lt;&gt;"",COUNTIFS($A$7:$A136,A136,#REF!,#REF!)=1,"")</f>
        <v/>
      </c>
    </row>
    <row r="137" spans="8:8" x14ac:dyDescent="0.2">
      <c r="H137" t="str">
        <f>IF(D137&lt;&gt;"",COUNTIFS($A$7:$A137,A137,#REF!,#REF!)=1,"")</f>
        <v/>
      </c>
    </row>
    <row r="138" spans="8:8" x14ac:dyDescent="0.2">
      <c r="H138" t="str">
        <f>IF(D138&lt;&gt;"",COUNTIFS($A$7:$A138,A138,#REF!,#REF!)=1,"")</f>
        <v/>
      </c>
    </row>
    <row r="139" spans="8:8" x14ac:dyDescent="0.2">
      <c r="H139" t="str">
        <f>IF(D139&lt;&gt;"",COUNTIFS($A$7:$A139,A139,#REF!,#REF!)=1,"")</f>
        <v/>
      </c>
    </row>
    <row r="140" spans="8:8" x14ac:dyDescent="0.2">
      <c r="H140" t="str">
        <f>IF(D140&lt;&gt;"",COUNTIFS($A$7:$A140,A140,#REF!,#REF!)=1,"")</f>
        <v/>
      </c>
    </row>
    <row r="141" spans="8:8" x14ac:dyDescent="0.2">
      <c r="H141" t="str">
        <f>IF(D141&lt;&gt;"",COUNTIFS($A$7:$A141,A141,#REF!,#REF!)=1,"")</f>
        <v/>
      </c>
    </row>
    <row r="142" spans="8:8" x14ac:dyDescent="0.2">
      <c r="H142" t="str">
        <f>IF(D142&lt;&gt;"",COUNTIFS($A$7:$A142,A142,#REF!,#REF!)=1,"")</f>
        <v/>
      </c>
    </row>
    <row r="143" spans="8:8" x14ac:dyDescent="0.2">
      <c r="H143" t="str">
        <f>IF(D143&lt;&gt;"",COUNTIFS($A$7:$A143,A143,#REF!,#REF!)=1,"")</f>
        <v/>
      </c>
    </row>
    <row r="144" spans="8:8" x14ac:dyDescent="0.2">
      <c r="H144" t="str">
        <f>IF(D144&lt;&gt;"",COUNTIFS($A$7:$A144,A144,#REF!,#REF!)=1,"")</f>
        <v/>
      </c>
    </row>
    <row r="145" spans="8:8" x14ac:dyDescent="0.2">
      <c r="H145" t="str">
        <f>IF(D145&lt;&gt;"",COUNTIFS($A$7:$A145,A145,#REF!,#REF!)=1,"")</f>
        <v/>
      </c>
    </row>
    <row r="146" spans="8:8" x14ac:dyDescent="0.2">
      <c r="H146" t="str">
        <f>IF(D146&lt;&gt;"",COUNTIFS($A$7:$A146,A146,#REF!,#REF!)=1,"")</f>
        <v/>
      </c>
    </row>
    <row r="147" spans="8:8" x14ac:dyDescent="0.2">
      <c r="H147" t="str">
        <f>IF(D147&lt;&gt;"",COUNTIFS($A$7:$A147,A147,#REF!,#REF!)=1,"")</f>
        <v/>
      </c>
    </row>
    <row r="148" spans="8:8" x14ac:dyDescent="0.2">
      <c r="H148" t="str">
        <f>IF(D148&lt;&gt;"",COUNTIFS($A$7:$A148,A148,#REF!,#REF!)=1,"")</f>
        <v/>
      </c>
    </row>
    <row r="149" spans="8:8" x14ac:dyDescent="0.2">
      <c r="H149" t="str">
        <f>IF(D149&lt;&gt;"",COUNTIFS($A$7:$A149,A149,#REF!,#REF!)=1,"")</f>
        <v/>
      </c>
    </row>
    <row r="150" spans="8:8" x14ac:dyDescent="0.2">
      <c r="H150" t="str">
        <f>IF(D150&lt;&gt;"",COUNTIFS($A$7:$A150,A150,#REF!,#REF!)=1,"")</f>
        <v/>
      </c>
    </row>
    <row r="151" spans="8:8" x14ac:dyDescent="0.2">
      <c r="H151" t="str">
        <f>IF(D151&lt;&gt;"",COUNTIFS($A$7:$A151,A151,#REF!,#REF!)=1,"")</f>
        <v/>
      </c>
    </row>
    <row r="152" spans="8:8" x14ac:dyDescent="0.2">
      <c r="H152" t="str">
        <f>IF(D152&lt;&gt;"",COUNTIFS($A$7:$A152,A152,#REF!,#REF!)=1,"")</f>
        <v/>
      </c>
    </row>
    <row r="153" spans="8:8" x14ac:dyDescent="0.2">
      <c r="H153" t="str">
        <f>IF(D153&lt;&gt;"",COUNTIFS($A$7:$A153,A153,#REF!,#REF!)=1,"")</f>
        <v/>
      </c>
    </row>
    <row r="154" spans="8:8" x14ac:dyDescent="0.2">
      <c r="H154" t="str">
        <f>IF(D154&lt;&gt;"",COUNTIFS($A$7:$A154,A154,#REF!,#REF!)=1,"")</f>
        <v/>
      </c>
    </row>
    <row r="155" spans="8:8" x14ac:dyDescent="0.2">
      <c r="H155" t="str">
        <f>IF(D155&lt;&gt;"",COUNTIFS($A$7:$A155,A155,#REF!,#REF!)=1,"")</f>
        <v/>
      </c>
    </row>
    <row r="156" spans="8:8" x14ac:dyDescent="0.2">
      <c r="H156" t="str">
        <f>IF(D156&lt;&gt;"",COUNTIFS($A$7:$A156,A156,#REF!,#REF!)=1,"")</f>
        <v/>
      </c>
    </row>
    <row r="157" spans="8:8" x14ac:dyDescent="0.2">
      <c r="H157" t="str">
        <f>IF(D157&lt;&gt;"",COUNTIFS($A$7:$A157,A157,#REF!,#REF!)=1,"")</f>
        <v/>
      </c>
    </row>
    <row r="158" spans="8:8" x14ac:dyDescent="0.2">
      <c r="H158" t="str">
        <f>IF(D158&lt;&gt;"",COUNTIFS($A$7:$A158,A158,#REF!,#REF!)=1,"")</f>
        <v/>
      </c>
    </row>
    <row r="159" spans="8:8" x14ac:dyDescent="0.2">
      <c r="H159" t="str">
        <f>IF(D159&lt;&gt;"",COUNTIFS($A$7:$A159,A159,#REF!,#REF!)=1,"")</f>
        <v/>
      </c>
    </row>
    <row r="160" spans="8:8" x14ac:dyDescent="0.2">
      <c r="H160" t="str">
        <f>IF(D160&lt;&gt;"",COUNTIFS($A$7:$A160,A160,#REF!,#REF!)=1,"")</f>
        <v/>
      </c>
    </row>
    <row r="161" spans="8:8" x14ac:dyDescent="0.2">
      <c r="H161" t="str">
        <f>IF(D161&lt;&gt;"",COUNTIFS($A$7:$A161,A161,#REF!,#REF!)=1,"")</f>
        <v/>
      </c>
    </row>
    <row r="162" spans="8:8" x14ac:dyDescent="0.2">
      <c r="H162" t="str">
        <f>IF(D162&lt;&gt;"",COUNTIFS($A$7:$A162,A162,#REF!,#REF!)=1,"")</f>
        <v/>
      </c>
    </row>
    <row r="163" spans="8:8" x14ac:dyDescent="0.2">
      <c r="H163" t="str">
        <f>IF(D163&lt;&gt;"",COUNTIFS($A$7:$A163,A163,#REF!,#REF!)=1,"")</f>
        <v/>
      </c>
    </row>
    <row r="164" spans="8:8" x14ac:dyDescent="0.2">
      <c r="H164" t="str">
        <f>IF(D164&lt;&gt;"",COUNTIFS($A$7:$A164,A164,#REF!,#REF!)=1,"")</f>
        <v/>
      </c>
    </row>
    <row r="165" spans="8:8" x14ac:dyDescent="0.2">
      <c r="H165" t="str">
        <f>IF(D165&lt;&gt;"",COUNTIFS($A$7:$A165,A165,#REF!,#REF!)=1,"")</f>
        <v/>
      </c>
    </row>
    <row r="166" spans="8:8" x14ac:dyDescent="0.2">
      <c r="H166" t="str">
        <f>IF(D166&lt;&gt;"",COUNTIFS($A$7:$A166,A166,#REF!,#REF!)=1,"")</f>
        <v/>
      </c>
    </row>
    <row r="167" spans="8:8" x14ac:dyDescent="0.2">
      <c r="H167" t="str">
        <f>IF(D167&lt;&gt;"",COUNTIFS($A$7:$A167,A167,#REF!,#REF!)=1,"")</f>
        <v/>
      </c>
    </row>
    <row r="168" spans="8:8" x14ac:dyDescent="0.2">
      <c r="H168" t="str">
        <f>IF(D168&lt;&gt;"",COUNTIFS($A$7:$A168,A168,#REF!,#REF!)=1,"")</f>
        <v/>
      </c>
    </row>
    <row r="169" spans="8:8" x14ac:dyDescent="0.2">
      <c r="H169" t="str">
        <f>IF(D169&lt;&gt;"",COUNTIFS($A$7:$A169,A169,#REF!,#REF!)=1,"")</f>
        <v/>
      </c>
    </row>
    <row r="170" spans="8:8" x14ac:dyDescent="0.2">
      <c r="H170" t="str">
        <f>IF(D170&lt;&gt;"",COUNTIFS($A$7:$A170,A170,#REF!,#REF!)=1,"")</f>
        <v/>
      </c>
    </row>
    <row r="171" spans="8:8" x14ac:dyDescent="0.2">
      <c r="H171" t="str">
        <f>IF(D171&lt;&gt;"",COUNTIFS($A$7:$A171,A171,#REF!,#REF!)=1,"")</f>
        <v/>
      </c>
    </row>
    <row r="172" spans="8:8" x14ac:dyDescent="0.2">
      <c r="H172" t="str">
        <f>IF(D172&lt;&gt;"",COUNTIFS($A$7:$A172,A172,#REF!,#REF!)=1,"")</f>
        <v/>
      </c>
    </row>
    <row r="173" spans="8:8" x14ac:dyDescent="0.2">
      <c r="H173" t="str">
        <f>IF(D173&lt;&gt;"",COUNTIFS($A$7:$A173,A173,#REF!,#REF!)=1,"")</f>
        <v/>
      </c>
    </row>
    <row r="174" spans="8:8" x14ac:dyDescent="0.2">
      <c r="H174" t="str">
        <f>IF(D174&lt;&gt;"",COUNTIFS($A$7:$A174,A174,#REF!,#REF!)=1,"")</f>
        <v/>
      </c>
    </row>
    <row r="175" spans="8:8" x14ac:dyDescent="0.2">
      <c r="H175" t="str">
        <f>IF(D175&lt;&gt;"",COUNTIFS($A$7:$A175,A175,#REF!,#REF!)=1,"")</f>
        <v/>
      </c>
    </row>
    <row r="176" spans="8:8" x14ac:dyDescent="0.2">
      <c r="H176" t="str">
        <f>IF(D176&lt;&gt;"",COUNTIFS($A$7:$A176,A176,#REF!,#REF!)=1,"")</f>
        <v/>
      </c>
    </row>
    <row r="177" spans="8:8" x14ac:dyDescent="0.2">
      <c r="H177" t="str">
        <f>IF(D177&lt;&gt;"",COUNTIFS($A$7:$A177,A177,#REF!,#REF!)=1,"")</f>
        <v/>
      </c>
    </row>
    <row r="178" spans="8:8" x14ac:dyDescent="0.2">
      <c r="H178" t="str">
        <f>IF(D178&lt;&gt;"",COUNTIFS($A$7:$A178,A178,#REF!,#REF!)=1,"")</f>
        <v/>
      </c>
    </row>
    <row r="179" spans="8:8" x14ac:dyDescent="0.2">
      <c r="H179" t="str">
        <f>IF(D179&lt;&gt;"",COUNTIFS($A$7:$A179,A179,#REF!,#REF!)=1,"")</f>
        <v/>
      </c>
    </row>
    <row r="180" spans="8:8" x14ac:dyDescent="0.2">
      <c r="H180" t="str">
        <f>IF(D180&lt;&gt;"",COUNTIFS($A$7:$A180,A180,#REF!,#REF!)=1,"")</f>
        <v/>
      </c>
    </row>
    <row r="181" spans="8:8" x14ac:dyDescent="0.2">
      <c r="H181" t="str">
        <f>IF(D181&lt;&gt;"",COUNTIFS($A$7:$A181,A181,#REF!,#REF!)=1,"")</f>
        <v/>
      </c>
    </row>
    <row r="182" spans="8:8" x14ac:dyDescent="0.2">
      <c r="H182" t="str">
        <f>IF(D182&lt;&gt;"",COUNTIFS($A$7:$A182,A182,#REF!,#REF!)=1,"")</f>
        <v/>
      </c>
    </row>
    <row r="183" spans="8:8" x14ac:dyDescent="0.2">
      <c r="H183" t="str">
        <f>IF(D183&lt;&gt;"",COUNTIFS($A$7:$A183,A183,#REF!,#REF!)=1,"")</f>
        <v/>
      </c>
    </row>
    <row r="184" spans="8:8" x14ac:dyDescent="0.2">
      <c r="H184" t="str">
        <f>IF(D184&lt;&gt;"",COUNTIFS($A$7:$A184,A184,#REF!,#REF!)=1,"")</f>
        <v/>
      </c>
    </row>
    <row r="185" spans="8:8" x14ac:dyDescent="0.2">
      <c r="H185" t="str">
        <f>IF(D185&lt;&gt;"",COUNTIFS($A$7:$A185,A185,#REF!,#REF!)=1,"")</f>
        <v/>
      </c>
    </row>
    <row r="186" spans="8:8" x14ac:dyDescent="0.2">
      <c r="H186" t="str">
        <f>IF(D186&lt;&gt;"",COUNTIFS($A$7:$A186,A186,#REF!,#REF!)=1,"")</f>
        <v/>
      </c>
    </row>
    <row r="187" spans="8:8" x14ac:dyDescent="0.2">
      <c r="H187" t="str">
        <f>IF(D187&lt;&gt;"",COUNTIFS($A$7:$A187,A187,#REF!,#REF!)=1,"")</f>
        <v/>
      </c>
    </row>
    <row r="188" spans="8:8" x14ac:dyDescent="0.2">
      <c r="H188" t="str">
        <f>IF(D188&lt;&gt;"",COUNTIFS($A$7:$A188,A188,#REF!,#REF!)=1,"")</f>
        <v/>
      </c>
    </row>
    <row r="189" spans="8:8" x14ac:dyDescent="0.2">
      <c r="H189" t="str">
        <f>IF(D189&lt;&gt;"",COUNTIFS($A$7:$A189,A189,#REF!,#REF!)=1,"")</f>
        <v/>
      </c>
    </row>
    <row r="190" spans="8:8" x14ac:dyDescent="0.2">
      <c r="H190" t="str">
        <f>IF(D190&lt;&gt;"",COUNTIFS($A$7:$A190,A190,#REF!,#REF!)=1,"")</f>
        <v/>
      </c>
    </row>
    <row r="191" spans="8:8" x14ac:dyDescent="0.2">
      <c r="H191" t="str">
        <f>IF(D191&lt;&gt;"",COUNTIFS($A$7:$A191,A191,#REF!,#REF!)=1,"")</f>
        <v/>
      </c>
    </row>
    <row r="192" spans="8:8" x14ac:dyDescent="0.2">
      <c r="H192" t="str">
        <f>IF(D192&lt;&gt;"",COUNTIFS($A$7:$A192,A192,#REF!,#REF!)=1,"")</f>
        <v/>
      </c>
    </row>
    <row r="193" spans="8:8" x14ac:dyDescent="0.2">
      <c r="H193" t="str">
        <f>IF(D193&lt;&gt;"",COUNTIFS($A$7:$A193,A193,#REF!,#REF!)=1,"")</f>
        <v/>
      </c>
    </row>
    <row r="194" spans="8:8" x14ac:dyDescent="0.2">
      <c r="H194" t="str">
        <f>IF(D194&lt;&gt;"",COUNTIFS($A$7:$A194,A194,#REF!,#REF!)=1,"")</f>
        <v/>
      </c>
    </row>
    <row r="195" spans="8:8" x14ac:dyDescent="0.2">
      <c r="H195" t="str">
        <f>IF(D195&lt;&gt;"",COUNTIFS($A$7:$A195,A195,#REF!,#REF!)=1,"")</f>
        <v/>
      </c>
    </row>
    <row r="196" spans="8:8" x14ac:dyDescent="0.2">
      <c r="H196" t="str">
        <f>IF(D196&lt;&gt;"",COUNTIFS($A$7:$A196,A196,#REF!,#REF!)=1,"")</f>
        <v/>
      </c>
    </row>
    <row r="197" spans="8:8" x14ac:dyDescent="0.2">
      <c r="H197" t="str">
        <f>IF(D197&lt;&gt;"",COUNTIFS($A$7:$A197,A197,#REF!,#REF!)=1,"")</f>
        <v/>
      </c>
    </row>
    <row r="198" spans="8:8" x14ac:dyDescent="0.2">
      <c r="H198" t="str">
        <f>IF(D198&lt;&gt;"",COUNTIFS($A$7:$A198,A198,#REF!,#REF!)=1,"")</f>
        <v/>
      </c>
    </row>
    <row r="199" spans="8:8" x14ac:dyDescent="0.2">
      <c r="H199" t="str">
        <f>IF(D199&lt;&gt;"",COUNTIFS($A$7:$A199,A199,#REF!,#REF!)=1,"")</f>
        <v/>
      </c>
    </row>
    <row r="200" spans="8:8" x14ac:dyDescent="0.2">
      <c r="H200" t="str">
        <f>IF(D200&lt;&gt;"",COUNTIFS($A$7:$A200,A200,#REF!,#REF!)=1,"")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terms:created xsi:type="dcterms:W3CDTF">2021-02-04T23:17:53Z</dcterms:created>
</cp:coreProperties>
</file>