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BDF5BCD4-CB9C-4EDF-9C7F-A21140EB45E4}" xr6:coauthVersionLast="45" xr6:coauthVersionMax="45" xr10:uidLastSave="{00000000-0000-0000-0000-000000000000}"/>
  <bookViews>
    <workbookView xWindow="45" yWindow="570" windowWidth="19110" windowHeight="14190" activeTab="3" xr2:uid="{00000000-000D-0000-FFFF-FFFF00000000}"/>
  </bookViews>
  <sheets>
    <sheet name="Année en liste" sheetId="4" r:id="rId1"/>
    <sheet name="TCD" sheetId="10" r:id="rId2"/>
    <sheet name="Année en liste en tab.structuré" sheetId="12" r:id="rId3"/>
    <sheet name="tcd sur un tab. structuré" sheetId="13" r:id="rId4"/>
  </sheets>
  <definedNames>
    <definedName name="_xlnm._FilterDatabase" localSheetId="0" hidden="1">'Année en liste'!$B$1:$B$271</definedName>
    <definedName name="_xlnm._FilterDatabase" localSheetId="2" hidden="1">'Année en liste en tab.structuré'!$B$1:$B$271</definedName>
  </definedNames>
  <calcPr calcId="191029"/>
  <pivotCaches>
    <pivotCache cacheId="35" r:id="rId5"/>
    <pivotCache cacheId="41" r:id="rId6"/>
  </pivotCaches>
</workbook>
</file>

<file path=xl/calcChain.xml><?xml version="1.0" encoding="utf-8"?>
<calcChain xmlns="http://schemas.openxmlformats.org/spreadsheetml/2006/main">
  <c r="F271" i="12" l="1"/>
  <c r="F6" i="12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F96" i="12" s="1"/>
  <c r="F97" i="12" s="1"/>
  <c r="F98" i="12" s="1"/>
  <c r="F99" i="12" s="1"/>
  <c r="F100" i="12" s="1"/>
  <c r="F101" i="12" s="1"/>
  <c r="F102" i="12" s="1"/>
  <c r="F103" i="12" s="1"/>
  <c r="F104" i="12" s="1"/>
  <c r="F105" i="12" s="1"/>
  <c r="F106" i="12" s="1"/>
  <c r="F107" i="12" s="1"/>
  <c r="F108" i="12" s="1"/>
  <c r="F109" i="12" s="1"/>
  <c r="F110" i="12" s="1"/>
  <c r="F111" i="12" s="1"/>
  <c r="F112" i="12" s="1"/>
  <c r="F113" i="12" s="1"/>
  <c r="F114" i="12" s="1"/>
  <c r="F115" i="12" s="1"/>
  <c r="F116" i="12" s="1"/>
  <c r="F117" i="12" s="1"/>
  <c r="F118" i="12" s="1"/>
  <c r="F119" i="12" s="1"/>
  <c r="F120" i="12" s="1"/>
  <c r="F121" i="12" s="1"/>
  <c r="F122" i="12" s="1"/>
  <c r="F123" i="12" s="1"/>
  <c r="F124" i="12" s="1"/>
  <c r="F125" i="12" s="1"/>
  <c r="F126" i="12" s="1"/>
  <c r="F127" i="12" s="1"/>
  <c r="F128" i="12" s="1"/>
  <c r="F129" i="12" s="1"/>
  <c r="F130" i="12" s="1"/>
  <c r="F131" i="12" s="1"/>
  <c r="F132" i="12" s="1"/>
  <c r="F133" i="12" s="1"/>
  <c r="F134" i="12" s="1"/>
  <c r="F135" i="12" s="1"/>
  <c r="F136" i="12" s="1"/>
  <c r="F137" i="12" s="1"/>
  <c r="F138" i="12" s="1"/>
  <c r="F139" i="12" s="1"/>
  <c r="F140" i="12" s="1"/>
  <c r="F141" i="12" s="1"/>
  <c r="F142" i="12" s="1"/>
  <c r="F143" i="12" s="1"/>
  <c r="F144" i="12" s="1"/>
  <c r="F145" i="12" s="1"/>
  <c r="F146" i="12" s="1"/>
  <c r="F147" i="12" s="1"/>
  <c r="F148" i="12" s="1"/>
  <c r="F149" i="12" s="1"/>
  <c r="F150" i="12" s="1"/>
  <c r="F151" i="12" s="1"/>
  <c r="F152" i="12" s="1"/>
  <c r="F153" i="12" s="1"/>
  <c r="F154" i="12" s="1"/>
  <c r="F155" i="12" s="1"/>
  <c r="F156" i="12" s="1"/>
  <c r="F157" i="12" s="1"/>
  <c r="F158" i="12" s="1"/>
  <c r="F159" i="12" s="1"/>
  <c r="F160" i="12" s="1"/>
  <c r="F161" i="12" s="1"/>
  <c r="F162" i="12" s="1"/>
  <c r="F163" i="12" s="1"/>
  <c r="F164" i="12" s="1"/>
  <c r="F165" i="12" s="1"/>
  <c r="F166" i="12" s="1"/>
  <c r="F167" i="12" s="1"/>
  <c r="F168" i="12" s="1"/>
  <c r="F169" i="12" s="1"/>
  <c r="F170" i="12" s="1"/>
  <c r="F171" i="12" s="1"/>
  <c r="F172" i="12" s="1"/>
  <c r="F173" i="12" s="1"/>
  <c r="F174" i="12" s="1"/>
  <c r="F175" i="12" s="1"/>
  <c r="F176" i="12" s="1"/>
  <c r="F177" i="12" s="1"/>
  <c r="F178" i="12" s="1"/>
  <c r="F179" i="12" s="1"/>
  <c r="F180" i="12" s="1"/>
  <c r="F181" i="12" s="1"/>
  <c r="F182" i="12" s="1"/>
  <c r="F183" i="12" s="1"/>
  <c r="F184" i="12" s="1"/>
  <c r="F185" i="12" s="1"/>
  <c r="F186" i="12" s="1"/>
  <c r="F187" i="12" s="1"/>
  <c r="F188" i="12" s="1"/>
  <c r="F189" i="12" s="1"/>
  <c r="F190" i="12" s="1"/>
  <c r="F191" i="12" s="1"/>
  <c r="F192" i="12" s="1"/>
  <c r="F193" i="12" s="1"/>
  <c r="F194" i="12" s="1"/>
  <c r="F195" i="12" s="1"/>
  <c r="F196" i="12" s="1"/>
  <c r="F197" i="12" s="1"/>
  <c r="F198" i="12" s="1"/>
  <c r="F199" i="12" s="1"/>
  <c r="F200" i="12" s="1"/>
  <c r="F201" i="12" s="1"/>
  <c r="F202" i="12" s="1"/>
  <c r="F203" i="12" s="1"/>
  <c r="F204" i="12" s="1"/>
  <c r="F205" i="12" s="1"/>
  <c r="F206" i="12" s="1"/>
  <c r="F207" i="12" s="1"/>
  <c r="F208" i="12" s="1"/>
  <c r="F209" i="12" s="1"/>
  <c r="F210" i="12" s="1"/>
  <c r="F211" i="12" s="1"/>
  <c r="F212" i="12" s="1"/>
  <c r="F213" i="12" s="1"/>
  <c r="F214" i="12" s="1"/>
  <c r="F215" i="12" s="1"/>
  <c r="F216" i="12" s="1"/>
  <c r="F217" i="12" s="1"/>
  <c r="F218" i="12" s="1"/>
  <c r="F5" i="12"/>
  <c r="F220" i="12" l="1"/>
  <c r="F221" i="12" s="1"/>
  <c r="F222" i="12" s="1"/>
  <c r="F223" i="12" s="1"/>
  <c r="F224" i="12" s="1"/>
  <c r="F225" i="12" s="1"/>
  <c r="F226" i="12" s="1"/>
  <c r="F227" i="12" s="1"/>
  <c r="F228" i="12" s="1"/>
  <c r="F229" i="12" s="1"/>
  <c r="F230" i="12" s="1"/>
  <c r="F231" i="12" s="1"/>
  <c r="F232" i="12" s="1"/>
  <c r="F233" i="12" s="1"/>
  <c r="F234" i="12" s="1"/>
  <c r="F235" i="12" s="1"/>
  <c r="F236" i="12" s="1"/>
  <c r="F237" i="12" s="1"/>
  <c r="F238" i="12" s="1"/>
  <c r="F239" i="12" s="1"/>
  <c r="F240" i="12" s="1"/>
  <c r="F241" i="12" s="1"/>
  <c r="F242" i="12" s="1"/>
  <c r="F243" i="12" s="1"/>
  <c r="F244" i="12" s="1"/>
  <c r="F245" i="12" s="1"/>
  <c r="F246" i="12" s="1"/>
  <c r="F247" i="12" s="1"/>
  <c r="F248" i="12" s="1"/>
  <c r="F249" i="12" s="1"/>
  <c r="F250" i="12" s="1"/>
  <c r="F251" i="12" s="1"/>
  <c r="F252" i="12" s="1"/>
  <c r="F253" i="12" s="1"/>
  <c r="F254" i="12" s="1"/>
  <c r="F255" i="12" s="1"/>
  <c r="F256" i="12" s="1"/>
  <c r="F257" i="12" s="1"/>
  <c r="F258" i="12" s="1"/>
  <c r="F259" i="12" s="1"/>
  <c r="F260" i="12" s="1"/>
  <c r="F261" i="12" s="1"/>
  <c r="F262" i="12" s="1"/>
  <c r="F263" i="12" s="1"/>
  <c r="F264" i="12" s="1"/>
  <c r="F265" i="12" s="1"/>
  <c r="F266" i="12" s="1"/>
  <c r="F267" i="12" s="1"/>
  <c r="F268" i="12" s="1"/>
  <c r="F269" i="12" s="1"/>
  <c r="F270" i="12" s="1"/>
  <c r="F219" i="12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l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l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l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l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l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l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l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20" i="4" l="1"/>
  <c r="F221" i="4" s="1"/>
  <c r="F222" i="4" s="1"/>
  <c r="F223" i="4" s="1"/>
  <c r="F219" i="4"/>
  <c r="F224" i="4" l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l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</calcChain>
</file>

<file path=xl/sharedStrings.xml><?xml version="1.0" encoding="utf-8"?>
<sst xmlns="http://schemas.openxmlformats.org/spreadsheetml/2006/main" count="1377" uniqueCount="49">
  <si>
    <t>Journal de Banque</t>
  </si>
  <si>
    <t>Date</t>
  </si>
  <si>
    <t>Libellé</t>
  </si>
  <si>
    <t>Débit</t>
  </si>
  <si>
    <t>Crédit</t>
  </si>
  <si>
    <t>Solde</t>
  </si>
  <si>
    <t>solde au 01/01/2020</t>
  </si>
  <si>
    <t>ARRCO P</t>
  </si>
  <si>
    <t>"</t>
  </si>
  <si>
    <t>ARRCO M</t>
  </si>
  <si>
    <t>Coiffeur</t>
  </si>
  <si>
    <t>Frais méd.</t>
  </si>
  <si>
    <t>Quotidien</t>
  </si>
  <si>
    <t>CARSAT M</t>
  </si>
  <si>
    <t>CARSAT P</t>
  </si>
  <si>
    <t>ENGIE</t>
  </si>
  <si>
    <t>Rbt CPAM</t>
  </si>
  <si>
    <t>Rbt APICIL</t>
  </si>
  <si>
    <t>Repas</t>
  </si>
  <si>
    <t>IMPOTS</t>
  </si>
  <si>
    <t>APICIL</t>
  </si>
  <si>
    <t>Frais bancaires</t>
  </si>
  <si>
    <t>DONS</t>
  </si>
  <si>
    <t>SFR</t>
  </si>
  <si>
    <t>URSSAF</t>
  </si>
  <si>
    <t>Soins</t>
  </si>
  <si>
    <t>QUOTIDIEN</t>
  </si>
  <si>
    <t>RBT IMPOTS</t>
  </si>
  <si>
    <t>Distribanque</t>
  </si>
  <si>
    <t>EPARGNE</t>
  </si>
  <si>
    <t>Le Progrès</t>
  </si>
  <si>
    <t>Pédicure</t>
  </si>
  <si>
    <t>AXA</t>
  </si>
  <si>
    <t>Loisirs</t>
  </si>
  <si>
    <t>INTERETS</t>
  </si>
  <si>
    <t>TAXES</t>
  </si>
  <si>
    <t>Rbt IMPOTS</t>
  </si>
  <si>
    <t>Étiquettes de lignes</t>
  </si>
  <si>
    <t>(vide)</t>
  </si>
  <si>
    <t>Total général</t>
  </si>
  <si>
    <t>Somme de Débit</t>
  </si>
  <si>
    <t>Somme de Crédit</t>
  </si>
  <si>
    <t>ANNEE</t>
  </si>
  <si>
    <t>Menage</t>
  </si>
  <si>
    <t>maison retraite</t>
  </si>
  <si>
    <t>libelle</t>
  </si>
  <si>
    <t>Libelle</t>
  </si>
  <si>
    <t>Loto</t>
  </si>
  <si>
    <t>loto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</si>
</sst>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hair">
        <color indexed="64"/>
      </left>
      <right/>
      <top style="thin">
        <color theme="4" tint="0.39997558519241921"/>
      </top>
      <bottom/>
      <diagonal/>
    </border>
    <border>
      <left style="hair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Font="1" applyFill="1" applyBorder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0" fillId="0" borderId="0" xfId="0" applyNumberFormat="1"/>
    <xf numFmtId="0" fontId="6" fillId="3" borderId="8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3" fillId="2" borderId="10" xfId="0" applyFont="1" applyFill="1" applyBorder="1"/>
    <xf numFmtId="4" fontId="0" fillId="2" borderId="10" xfId="0" applyNumberFormat="1" applyFont="1" applyFill="1" applyBorder="1"/>
    <xf numFmtId="4" fontId="0" fillId="2" borderId="4" xfId="0" applyNumberFormat="1" applyFont="1" applyFill="1" applyBorder="1"/>
    <xf numFmtId="1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/>
    <xf numFmtId="4" fontId="0" fillId="0" borderId="12" xfId="0" applyNumberFormat="1" applyFont="1" applyBorder="1"/>
    <xf numFmtId="4" fontId="0" fillId="0" borderId="13" xfId="0" applyNumberFormat="1" applyFont="1" applyBorder="1"/>
    <xf numFmtId="16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/>
    <xf numFmtId="4" fontId="0" fillId="2" borderId="12" xfId="0" applyNumberFormat="1" applyFont="1" applyFill="1" applyBorder="1"/>
    <xf numFmtId="4" fontId="0" fillId="2" borderId="13" xfId="0" applyNumberFormat="1" applyFont="1" applyFill="1" applyBorder="1"/>
    <xf numFmtId="16" fontId="0" fillId="2" borderId="14" xfId="0" applyNumberFormat="1" applyFont="1" applyFill="1" applyBorder="1" applyAlignment="1">
      <alignment horizontal="center" vertical="center"/>
    </xf>
    <xf numFmtId="0" fontId="0" fillId="2" borderId="6" xfId="0" applyFont="1" applyFill="1" applyBorder="1"/>
    <xf numFmtId="4" fontId="0" fillId="2" borderId="6" xfId="0" applyNumberFormat="1" applyFont="1" applyFill="1" applyBorder="1"/>
    <xf numFmtId="4" fontId="0" fillId="2" borderId="15" xfId="0" applyNumberFormat="1" applyFont="1" applyFill="1" applyBorder="1"/>
    <xf numFmtId="16" fontId="0" fillId="0" borderId="14" xfId="0" applyNumberFormat="1" applyFont="1" applyBorder="1" applyAlignment="1">
      <alignment horizontal="center" vertical="center"/>
    </xf>
    <xf numFmtId="0" fontId="0" fillId="0" borderId="6" xfId="0" applyFont="1" applyBorder="1"/>
    <xf numFmtId="4" fontId="0" fillId="0" borderId="6" xfId="0" applyNumberFormat="1" applyFont="1" applyBorder="1"/>
    <xf numFmtId="4" fontId="0" fillId="0" borderId="15" xfId="0" applyNumberFormat="1" applyFont="1" applyBorder="1"/>
    <xf numFmtId="16" fontId="0" fillId="2" borderId="6" xfId="0" applyNumberFormat="1" applyFont="1" applyFill="1" applyBorder="1"/>
    <xf numFmtId="1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/>
    <xf numFmtId="4" fontId="4" fillId="0" borderId="12" xfId="0" applyNumberFormat="1" applyFont="1" applyBorder="1"/>
    <xf numFmtId="16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/>
    <xf numFmtId="4" fontId="4" fillId="2" borderId="12" xfId="0" applyNumberFormat="1" applyFont="1" applyFill="1" applyBorder="1"/>
    <xf numFmtId="4" fontId="5" fillId="0" borderId="12" xfId="0" applyNumberFormat="1" applyFont="1" applyBorder="1"/>
    <xf numFmtId="0" fontId="0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1" fillId="2" borderId="12" xfId="0" applyNumberFormat="1" applyFont="1" applyFill="1" applyBorder="1"/>
    <xf numFmtId="0" fontId="0" fillId="2" borderId="14" xfId="0" applyFont="1" applyFill="1" applyBorder="1" applyAlignment="1">
      <alignment horizontal="center" vertical="center"/>
    </xf>
    <xf numFmtId="4" fontId="1" fillId="0" borderId="12" xfId="0" applyNumberFormat="1" applyFont="1" applyBorder="1"/>
    <xf numFmtId="16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/>
    <xf numFmtId="4" fontId="0" fillId="2" borderId="17" xfId="0" applyNumberFormat="1" applyFont="1" applyFill="1" applyBorder="1"/>
    <xf numFmtId="4" fontId="0" fillId="2" borderId="7" xfId="0" applyNumberFormat="1" applyFont="1" applyFill="1" applyBorder="1"/>
    <xf numFmtId="0" fontId="6" fillId="3" borderId="18" xfId="0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hair">
          <color indexed="64"/>
        </left>
        <right style="thin">
          <color indexed="64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hair">
          <color indexed="64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hair">
          <color indexed="64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hair">
          <color indexed="64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hair">
          <color indexed="64"/>
        </left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indexed="64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9</xdr:row>
      <xdr:rowOff>152401</xdr:rowOff>
    </xdr:from>
    <xdr:to>
      <xdr:col>7</xdr:col>
      <xdr:colOff>638175</xdr:colOff>
      <xdr:row>11</xdr:row>
      <xdr:rowOff>95251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7DBE032-8ED3-4248-BCED-DB62AFCF87AA}"/>
            </a:ext>
          </a:extLst>
        </xdr:cNvPr>
        <xdr:cNvSpPr txBox="1"/>
      </xdr:nvSpPr>
      <xdr:spPr>
        <a:xfrm>
          <a:off x="4438650" y="1866901"/>
          <a:ext cx="27908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loto apparait quand tu</a:t>
          </a:r>
          <a:r>
            <a:rPr lang="fr-FR" sz="1100" baseline="0"/>
            <a:t> actualises ton TCD</a:t>
          </a:r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KxjKDA3Ojp_Tableau-croise-pour-PCA.xls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jiDji" refreshedDate="44158.680151388886" createdVersion="4" refreshedVersion="6" minRefreshableVersion="3" recordCount="267" xr:uid="{00000000-000A-0000-FFFF-FFFF0F000000}">
  <cacheSource type="worksheet">
    <worksheetSource ref="A3:F270" sheet="Année en liste" r:id="rId2"/>
  </cacheSource>
  <cacheFields count="6">
    <cacheField name="Date" numFmtId="0">
      <sharedItems containsDate="1" containsBlank="1" containsMixedTypes="1" minDate="2020-01-02T00:00:00" maxDate="2020-11-14T00:00:00"/>
    </cacheField>
    <cacheField name="Libellé" numFmtId="0">
      <sharedItems containsBlank="1" count="32">
        <s v="solde au 01/01/2020"/>
        <s v="ARRCO P"/>
        <s v="ARRCO M"/>
        <s v="Coiffeur"/>
        <s v="Frais méd."/>
        <s v="Quotidien"/>
        <s v="CARSAT M"/>
        <s v="CARSAT P"/>
        <s v="ENGIE"/>
        <s v="Rbt CPAM"/>
        <s v="Rbt APICIL"/>
        <s v="Repas"/>
        <s v="maison retraite"/>
        <s v="IMPOTS"/>
        <s v="APICIL"/>
        <s v="Menage"/>
        <s v="Frais bancaires"/>
        <s v="DONS"/>
        <s v="SFR"/>
        <s v="URSSAF"/>
        <s v="Soins"/>
        <m/>
        <s v="RBT IMPOTS"/>
        <s v="Distribanque"/>
        <s v="EPARGNE"/>
        <s v="Le Progrès"/>
        <s v="Pédicure"/>
        <s v="AXA"/>
        <s v="Loisirs"/>
        <s v="INTERETS"/>
        <s v="TAXES"/>
        <s v="Loto" u="1"/>
      </sharedItems>
    </cacheField>
    <cacheField name="Libelle" numFmtId="0">
      <sharedItems containsBlank="1"/>
    </cacheField>
    <cacheField name="Débit" numFmtId="4">
      <sharedItems containsString="0" containsBlank="1" containsNumber="1" minValue="-33.71" maxValue="830.55"/>
    </cacheField>
    <cacheField name="Crédit" numFmtId="4">
      <sharedItems containsString="0" containsBlank="1" containsNumber="1" minValue="2.7" maxValue="8110"/>
    </cacheField>
    <cacheField name="Solde" numFmtId="4">
      <sharedItems containsSemiMixedTypes="0" containsString="0" containsNumber="1" minValue="3551.0800000000013" maxValue="11915.96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jiDji" refreshedDate="44158.682785879631" createdVersion="6" refreshedVersion="6" minRefreshableVersion="3" recordCount="268" xr:uid="{80DBD882-A845-4C8A-B987-49303E7E8A99}">
  <cacheSource type="worksheet">
    <worksheetSource name="Tableau2"/>
  </cacheSource>
  <cacheFields count="6">
    <cacheField name="Date" numFmtId="0">
      <sharedItems containsDate="1" containsBlank="1" containsMixedTypes="1" minDate="2020-01-02T00:00:00" maxDate="2020-11-24T00:00:00"/>
    </cacheField>
    <cacheField name="Libellé" numFmtId="0">
      <sharedItems containsBlank="1" count="32">
        <s v="solde au 01/01/2020"/>
        <s v="ARRCO P"/>
        <s v="ARRCO M"/>
        <s v="Coiffeur"/>
        <s v="Frais méd."/>
        <s v="Quotidien"/>
        <s v="CARSAT M"/>
        <s v="CARSAT P"/>
        <s v="ENGIE"/>
        <s v="Rbt CPAM"/>
        <s v="Rbt APICIL"/>
        <s v="Repas"/>
        <s v="maison retraite"/>
        <s v="IMPOTS"/>
        <s v="APICIL"/>
        <s v="Menage"/>
        <s v="Frais bancaires"/>
        <s v="DONS"/>
        <s v="SFR"/>
        <s v="URSSAF"/>
        <s v="Soins"/>
        <m/>
        <s v="RBT IMPOTS"/>
        <s v="Distribanque"/>
        <s v="EPARGNE"/>
        <s v="Le Progrès"/>
        <s v="Pédicure"/>
        <s v="AXA"/>
        <s v="Loisirs"/>
        <s v="INTERETS"/>
        <s v="TAXES"/>
        <s v="loto"/>
      </sharedItems>
    </cacheField>
    <cacheField name="Libelle" numFmtId="0">
      <sharedItems containsBlank="1"/>
    </cacheField>
    <cacheField name="Débit" numFmtId="4">
      <sharedItems containsString="0" containsBlank="1" containsNumber="1" minValue="-33.71" maxValue="830.55"/>
    </cacheField>
    <cacheField name="Crédit" numFmtId="4">
      <sharedItems containsString="0" containsBlank="1" containsNumber="1" minValue="2.7" maxValue="15000"/>
    </cacheField>
    <cacheField name="Solde" numFmtId="4">
      <sharedItems containsSemiMixedTypes="0" containsString="0" containsNumber="1" minValue="3551.0800000000013" maxValue="23254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7">
  <r>
    <m/>
    <x v="0"/>
    <m/>
    <m/>
    <m/>
    <n v="6391.95"/>
  </r>
  <r>
    <d v="2020-01-02T00:00:00"/>
    <x v="1"/>
    <s v="libelle"/>
    <m/>
    <n v="1261.0999999999999"/>
    <n v="7653.0499999999993"/>
  </r>
  <r>
    <s v="&quot;"/>
    <x v="1"/>
    <s v="libelle"/>
    <m/>
    <n v="604.26"/>
    <n v="8257.31"/>
  </r>
  <r>
    <s v="&quot;"/>
    <x v="2"/>
    <s v="libelle"/>
    <m/>
    <n v="54.05"/>
    <n v="8311.3599999999988"/>
  </r>
  <r>
    <d v="2020-01-05T00:00:00"/>
    <x v="3"/>
    <s v="libelle"/>
    <n v="40"/>
    <m/>
    <n v="8271.3599999999988"/>
  </r>
  <r>
    <m/>
    <x v="3"/>
    <s v="libelle"/>
    <n v="75"/>
    <m/>
    <n v="8196.3599999999988"/>
  </r>
  <r>
    <m/>
    <x v="4"/>
    <s v="libelle"/>
    <n v="178"/>
    <m/>
    <n v="8018.3599999999988"/>
  </r>
  <r>
    <m/>
    <x v="5"/>
    <s v="libelle"/>
    <n v="15.25"/>
    <m/>
    <n v="8003.1099999999988"/>
  </r>
  <r>
    <m/>
    <x v="5"/>
    <s v="libelle"/>
    <n v="107.85"/>
    <m/>
    <n v="7895.2599999999984"/>
  </r>
  <r>
    <m/>
    <x v="5"/>
    <s v="libelle"/>
    <n v="6.2"/>
    <m/>
    <n v="7889.0599999999986"/>
  </r>
  <r>
    <m/>
    <x v="5"/>
    <s v="libelle"/>
    <n v="2.2000000000000002"/>
    <m/>
    <n v="7886.8599999999988"/>
  </r>
  <r>
    <m/>
    <x v="5"/>
    <s v="libelle"/>
    <n v="34.78"/>
    <m/>
    <n v="7852.079999999999"/>
  </r>
  <r>
    <m/>
    <x v="5"/>
    <s v="libelle"/>
    <n v="26.26"/>
    <m/>
    <n v="7825.8199999999988"/>
  </r>
  <r>
    <m/>
    <x v="5"/>
    <s v="libelle"/>
    <n v="61.7"/>
    <m/>
    <n v="7764.119999999999"/>
  </r>
  <r>
    <d v="2020-01-09T00:00:00"/>
    <x v="6"/>
    <s v="libelle"/>
    <m/>
    <n v="50"/>
    <n v="7814.119999999999"/>
  </r>
  <r>
    <s v="&quot;"/>
    <x v="7"/>
    <s v="libelle"/>
    <m/>
    <n v="800"/>
    <n v="8614.119999999999"/>
  </r>
  <r>
    <d v="2020-01-10T00:00:00"/>
    <x v="8"/>
    <s v="libelle"/>
    <n v="39"/>
    <m/>
    <n v="8575.119999999999"/>
  </r>
  <r>
    <s v="&quot;"/>
    <x v="9"/>
    <s v="libelle"/>
    <m/>
    <n v="31.52"/>
    <n v="8606.64"/>
  </r>
  <r>
    <d v="2020-01-14T00:00:00"/>
    <x v="10"/>
    <s v="libelle"/>
    <m/>
    <n v="14.36"/>
    <n v="8621"/>
  </r>
  <r>
    <d v="2020-01-15T00:00:00"/>
    <x v="5"/>
    <s v="libelle"/>
    <n v="56"/>
    <m/>
    <n v="8565"/>
  </r>
  <r>
    <d v="2020-01-16T00:00:00"/>
    <x v="11"/>
    <s v="libelle"/>
    <n v="500"/>
    <m/>
    <n v="8065"/>
  </r>
  <r>
    <s v="&quot;"/>
    <x v="12"/>
    <s v="libelle"/>
    <n v="500"/>
    <m/>
    <n v="7565"/>
  </r>
  <r>
    <s v="&quot;"/>
    <x v="13"/>
    <s v="libelle"/>
    <n v="53"/>
    <m/>
    <n v="7512"/>
  </r>
  <r>
    <d v="2020-01-17T00:00:00"/>
    <x v="14"/>
    <s v="libelle"/>
    <n v="830.55"/>
    <m/>
    <n v="6681.45"/>
  </r>
  <r>
    <s v="&quot;"/>
    <x v="15"/>
    <s v="libelle"/>
    <n v="106"/>
    <m/>
    <n v="6575.45"/>
  </r>
  <r>
    <s v="&quot;"/>
    <x v="15"/>
    <s v="libelle"/>
    <n v="56"/>
    <m/>
    <n v="6519.45"/>
  </r>
  <r>
    <d v="2020-01-18T00:00:00"/>
    <x v="16"/>
    <s v="libelle"/>
    <n v="14.5"/>
    <m/>
    <n v="6504.95"/>
  </r>
  <r>
    <d v="2020-01-20T00:00:00"/>
    <x v="10"/>
    <s v="libelle"/>
    <m/>
    <n v="93"/>
    <n v="6597.95"/>
  </r>
  <r>
    <d v="2020-01-24T00:00:00"/>
    <x v="17"/>
    <s v="libelle"/>
    <n v="50"/>
    <m/>
    <n v="6547.95"/>
  </r>
  <r>
    <d v="2020-01-27T00:00:00"/>
    <x v="18"/>
    <s v="libelle"/>
    <n v="28"/>
    <m/>
    <n v="6519.95"/>
  </r>
  <r>
    <d v="2020-01-28T00:00:00"/>
    <x v="5"/>
    <s v="libelle"/>
    <n v="34.9"/>
    <m/>
    <n v="6485.05"/>
  </r>
  <r>
    <d v="2020-01-31T00:00:00"/>
    <x v="19"/>
    <s v="libelle"/>
    <n v="25.6"/>
    <m/>
    <n v="6459.45"/>
  </r>
  <r>
    <d v="2020-02-03T00:00:00"/>
    <x v="2"/>
    <s v="libelle"/>
    <m/>
    <n v="54.88"/>
    <n v="6514.33"/>
  </r>
  <r>
    <s v="&quot;"/>
    <x v="1"/>
    <s v="libelle"/>
    <m/>
    <n v="50"/>
    <n v="6564.33"/>
  </r>
  <r>
    <s v="&quot;"/>
    <x v="1"/>
    <s v="libelle"/>
    <m/>
    <n v="800"/>
    <n v="7364.33"/>
  </r>
  <r>
    <d v="2020-02-05T00:00:00"/>
    <x v="20"/>
    <s v="libelle"/>
    <n v="50"/>
    <m/>
    <n v="7314.33"/>
  </r>
  <r>
    <s v="&quot;"/>
    <x v="5"/>
    <s v="libelle"/>
    <n v="21.93"/>
    <m/>
    <n v="7292.4"/>
  </r>
  <r>
    <s v="&quot;"/>
    <x v="4"/>
    <s v="libelle"/>
    <n v="96"/>
    <m/>
    <n v="7196.4"/>
  </r>
  <r>
    <s v="&quot;"/>
    <x v="5"/>
    <s v="libelle"/>
    <n v="22.73"/>
    <m/>
    <n v="7173.67"/>
  </r>
  <r>
    <s v="&quot;"/>
    <x v="20"/>
    <s v="libelle"/>
    <n v="33.119999999999997"/>
    <m/>
    <n v="7140.55"/>
  </r>
  <r>
    <s v="&quot;"/>
    <x v="5"/>
    <s v="libelle"/>
    <n v="9.3800000000000008"/>
    <m/>
    <n v="7131.17"/>
  </r>
  <r>
    <s v="&quot;"/>
    <x v="5"/>
    <s v="libelle"/>
    <n v="47.36"/>
    <m/>
    <n v="7083.81"/>
  </r>
  <r>
    <s v="&quot;"/>
    <x v="5"/>
    <s v="libelle"/>
    <n v="23.44"/>
    <m/>
    <n v="7060.3700000000008"/>
  </r>
  <r>
    <d v="2020-02-06T00:00:00"/>
    <x v="21"/>
    <s v="libelle"/>
    <n v="14.78"/>
    <m/>
    <n v="7045.5900000000011"/>
  </r>
  <r>
    <s v="&quot;"/>
    <x v="22"/>
    <s v="libelle"/>
    <m/>
    <n v="830"/>
    <n v="7875.5900000000011"/>
  </r>
  <r>
    <d v="2020-02-07T00:00:00"/>
    <x v="6"/>
    <s v="libelle"/>
    <m/>
    <n v="100"/>
    <n v="7975.5900000000011"/>
  </r>
  <r>
    <s v="&quot;"/>
    <x v="7"/>
    <s v="libelle"/>
    <m/>
    <n v="100"/>
    <n v="8075.5900000000011"/>
  </r>
  <r>
    <s v="&quot;"/>
    <x v="3"/>
    <s v="libelle"/>
    <n v="44"/>
    <m/>
    <n v="8031.5900000000011"/>
  </r>
  <r>
    <s v="&quot;"/>
    <x v="3"/>
    <s v="libelle"/>
    <n v="23"/>
    <m/>
    <n v="8008.5900000000011"/>
  </r>
  <r>
    <d v="2020-02-10T00:00:00"/>
    <x v="8"/>
    <s v="libelle"/>
    <n v="39"/>
    <m/>
    <n v="7969.5900000000011"/>
  </r>
  <r>
    <s v="&quot;"/>
    <x v="17"/>
    <s v="libelle"/>
    <n v="70"/>
    <m/>
    <n v="7899.5900000000011"/>
  </r>
  <r>
    <s v="&quot;"/>
    <x v="5"/>
    <s v="libelle"/>
    <n v="45"/>
    <m/>
    <n v="7854.5900000000011"/>
  </r>
  <r>
    <d v="2020-02-11T00:00:00"/>
    <x v="17"/>
    <s v="libelle"/>
    <n v="80"/>
    <m/>
    <n v="7774.5900000000011"/>
  </r>
  <r>
    <d v="2020-02-12T00:00:00"/>
    <x v="11"/>
    <s v="libelle"/>
    <n v="500"/>
    <m/>
    <n v="7274.5900000000011"/>
  </r>
  <r>
    <d v="2020-02-18T00:00:00"/>
    <x v="12"/>
    <s v="libelle"/>
    <n v="500"/>
    <m/>
    <n v="6774.5900000000011"/>
  </r>
  <r>
    <s v="&quot;"/>
    <x v="13"/>
    <s v="libelle"/>
    <n v="53"/>
    <m/>
    <n v="6721.5900000000011"/>
  </r>
  <r>
    <d v="2020-02-21T00:00:00"/>
    <x v="9"/>
    <s v="libelle"/>
    <m/>
    <n v="32.1"/>
    <n v="6753.6900000000014"/>
  </r>
  <r>
    <d v="2020-02-24T00:00:00"/>
    <x v="10"/>
    <s v="libelle"/>
    <m/>
    <n v="28.8"/>
    <n v="6782.4900000000016"/>
  </r>
  <r>
    <d v="2020-02-25T00:00:00"/>
    <x v="18"/>
    <s v="libelle"/>
    <n v="28"/>
    <m/>
    <n v="6754.4900000000016"/>
  </r>
  <r>
    <s v="&quot;"/>
    <x v="23"/>
    <s v="libelle"/>
    <n v="500"/>
    <m/>
    <n v="6254.4900000000016"/>
  </r>
  <r>
    <d v="2020-02-28T00:00:00"/>
    <x v="19"/>
    <s v="libelle"/>
    <n v="25.6"/>
    <m/>
    <n v="6228.8900000000012"/>
  </r>
  <r>
    <d v="2020-03-02T00:00:00"/>
    <x v="1"/>
    <s v="libelle"/>
    <m/>
    <n v="800"/>
    <n v="7028.8900000000012"/>
  </r>
  <r>
    <s v="&quot;"/>
    <x v="2"/>
    <s v="libelle"/>
    <m/>
    <n v="54.88"/>
    <n v="7083.7700000000013"/>
  </r>
  <r>
    <s v="&quot;"/>
    <x v="1"/>
    <s v="libelle"/>
    <m/>
    <n v="100"/>
    <n v="7183.7700000000013"/>
  </r>
  <r>
    <s v="&quot;"/>
    <x v="15"/>
    <s v="libelle"/>
    <n v="47.87"/>
    <m/>
    <n v="7135.9000000000015"/>
  </r>
  <r>
    <s v="&quot;"/>
    <x v="15"/>
    <s v="libelle"/>
    <n v="59.84"/>
    <m/>
    <n v="7076.0600000000013"/>
  </r>
  <r>
    <s v="&quot;"/>
    <x v="15"/>
    <s v="libelle"/>
    <n v="70"/>
    <m/>
    <n v="7006.0600000000013"/>
  </r>
  <r>
    <d v="2020-03-05T00:00:00"/>
    <x v="24"/>
    <s v="libelle"/>
    <n v="170"/>
    <m/>
    <n v="6836.0600000000013"/>
  </r>
  <r>
    <s v="&quot;"/>
    <x v="5"/>
    <s v="libelle"/>
    <n v="5.99"/>
    <m/>
    <n v="6830.0700000000015"/>
  </r>
  <r>
    <s v="&quot;"/>
    <x v="5"/>
    <s v="libelle"/>
    <n v="14.64"/>
    <m/>
    <n v="6815.4300000000012"/>
  </r>
  <r>
    <s v="&quot;"/>
    <x v="5"/>
    <s v="libelle"/>
    <n v="12.71"/>
    <m/>
    <n v="6802.7200000000012"/>
  </r>
  <r>
    <s v="&quot;"/>
    <x v="4"/>
    <s v="libelle"/>
    <n v="150"/>
    <m/>
    <n v="6652.7200000000012"/>
  </r>
  <r>
    <s v="&quot;"/>
    <x v="5"/>
    <s v="libelle"/>
    <n v="15.05"/>
    <m/>
    <n v="6637.670000000001"/>
  </r>
  <r>
    <s v="&quot;"/>
    <x v="20"/>
    <s v="libelle"/>
    <n v="50"/>
    <m/>
    <n v="6587.670000000001"/>
  </r>
  <r>
    <s v="&quot;"/>
    <x v="5"/>
    <s v="libelle"/>
    <n v="31.47"/>
    <m/>
    <n v="6556.2000000000007"/>
  </r>
  <r>
    <d v="2020-03-09T00:00:00"/>
    <x v="6"/>
    <s v="libelle"/>
    <m/>
    <n v="262.49"/>
    <n v="6818.6900000000005"/>
  </r>
  <r>
    <s v="&quot;"/>
    <x v="7"/>
    <s v="libelle"/>
    <m/>
    <n v="500"/>
    <n v="7318.6900000000005"/>
  </r>
  <r>
    <d v="2020-03-11T00:00:00"/>
    <x v="11"/>
    <s v="libelle"/>
    <n v="500"/>
    <m/>
    <n v="6818.6900000000005"/>
  </r>
  <r>
    <d v="2020-03-12T00:00:00"/>
    <x v="8"/>
    <s v="libelle"/>
    <n v="39"/>
    <m/>
    <n v="6779.6900000000005"/>
  </r>
  <r>
    <d v="2020-03-13T00:00:00"/>
    <x v="5"/>
    <s v="libelle"/>
    <n v="80.78"/>
    <m/>
    <n v="6698.9100000000008"/>
  </r>
  <r>
    <d v="2020-03-17T00:00:00"/>
    <x v="16"/>
    <s v="libelle"/>
    <n v="21"/>
    <m/>
    <n v="6677.9100000000008"/>
  </r>
  <r>
    <s v="&quot;"/>
    <x v="13"/>
    <s v="libelle"/>
    <n v="53"/>
    <m/>
    <n v="6624.9100000000008"/>
  </r>
  <r>
    <d v="2020-03-18T00:00:00"/>
    <x v="12"/>
    <s v="libelle"/>
    <n v="500"/>
    <m/>
    <n v="6124.9100000000008"/>
  </r>
  <r>
    <d v="2020-03-20T00:00:00"/>
    <x v="17"/>
    <s v="libelle"/>
    <n v="100"/>
    <m/>
    <n v="6024.9100000000008"/>
  </r>
  <r>
    <d v="2020-03-23T00:00:00"/>
    <x v="9"/>
    <s v="libelle"/>
    <m/>
    <n v="16.5"/>
    <n v="6041.4100000000008"/>
  </r>
  <r>
    <d v="2020-03-24T00:00:00"/>
    <x v="16"/>
    <s v="libelle"/>
    <n v="0.76"/>
    <m/>
    <n v="6040.6500000000005"/>
  </r>
  <r>
    <s v="&quot;"/>
    <x v="10"/>
    <s v="libelle"/>
    <m/>
    <n v="7.5"/>
    <n v="6048.1500000000005"/>
  </r>
  <r>
    <d v="2020-03-25T00:00:00"/>
    <x v="18"/>
    <s v="libelle"/>
    <n v="28"/>
    <m/>
    <n v="6020.1500000000005"/>
  </r>
  <r>
    <d v="2020-03-31T00:00:00"/>
    <x v="19"/>
    <s v="libelle"/>
    <n v="42.07"/>
    <m/>
    <n v="5978.0800000000008"/>
  </r>
  <r>
    <d v="2020-04-01T00:00:00"/>
    <x v="1"/>
    <s v="libelle"/>
    <m/>
    <n v="800"/>
    <n v="6778.0800000000008"/>
  </r>
  <r>
    <s v="&quot;"/>
    <x v="2"/>
    <s v="libelle"/>
    <m/>
    <n v="54.88"/>
    <n v="6832.9600000000009"/>
  </r>
  <r>
    <s v="&quot;"/>
    <x v="1"/>
    <s v="libelle"/>
    <m/>
    <n v="200"/>
    <n v="7032.9600000000009"/>
  </r>
  <r>
    <d v="2020-04-06T00:00:00"/>
    <x v="5"/>
    <s v="libelle"/>
    <n v="56"/>
    <m/>
    <n v="6976.9600000000009"/>
  </r>
  <r>
    <s v="&quot;"/>
    <x v="5"/>
    <s v="libelle"/>
    <n v="32"/>
    <m/>
    <n v="6944.9600000000009"/>
  </r>
  <r>
    <s v="&quot;"/>
    <x v="5"/>
    <s v="libelle"/>
    <n v="25"/>
    <m/>
    <n v="6919.9600000000009"/>
  </r>
  <r>
    <s v="&quot;"/>
    <x v="20"/>
    <s v="libelle"/>
    <n v="9.48"/>
    <m/>
    <n v="6910.4800000000014"/>
  </r>
  <r>
    <d v="2020-04-09T00:00:00"/>
    <x v="11"/>
    <s v="libelle"/>
    <n v="500"/>
    <m/>
    <n v="6410.4800000000014"/>
  </r>
  <r>
    <s v="&quot;"/>
    <x v="7"/>
    <s v="libelle"/>
    <m/>
    <n v="500"/>
    <n v="6910.4800000000014"/>
  </r>
  <r>
    <s v="&quot;"/>
    <x v="6"/>
    <s v="libelle"/>
    <m/>
    <n v="262.49"/>
    <n v="7172.9700000000012"/>
  </r>
  <r>
    <d v="2020-04-14T00:00:00"/>
    <x v="8"/>
    <s v="libelle"/>
    <n v="39"/>
    <m/>
    <n v="7133.9700000000012"/>
  </r>
  <r>
    <d v="2020-04-15T00:00:00"/>
    <x v="25"/>
    <s v="libelle"/>
    <n v="171.6"/>
    <m/>
    <n v="6962.3700000000008"/>
  </r>
  <r>
    <s v="&quot;"/>
    <x v="14"/>
    <s v="libelle"/>
    <n v="830.55"/>
    <m/>
    <n v="6131.8200000000006"/>
  </r>
  <r>
    <d v="2020-04-16T00:00:00"/>
    <x v="13"/>
    <s v="libelle"/>
    <n v="53"/>
    <m/>
    <n v="6078.8200000000006"/>
  </r>
  <r>
    <s v="&quot;"/>
    <x v="5"/>
    <s v="libelle"/>
    <n v="22.58"/>
    <m/>
    <n v="6056.2400000000007"/>
  </r>
  <r>
    <s v="&quot;"/>
    <x v="5"/>
    <s v="libelle"/>
    <n v="15.13"/>
    <m/>
    <n v="6041.1100000000006"/>
  </r>
  <r>
    <d v="2020-04-17T00:00:00"/>
    <x v="12"/>
    <s v="libelle"/>
    <n v="500"/>
    <m/>
    <n v="5541.1100000000006"/>
  </r>
  <r>
    <s v="&quot;"/>
    <x v="5"/>
    <s v="libelle"/>
    <n v="30.25"/>
    <m/>
    <n v="5510.8600000000006"/>
  </r>
  <r>
    <d v="2020-04-18T00:00:00"/>
    <x v="16"/>
    <s v="libelle"/>
    <n v="14.16"/>
    <m/>
    <n v="5496.7000000000007"/>
  </r>
  <r>
    <d v="2020-04-24T00:00:00"/>
    <x v="5"/>
    <s v="libelle"/>
    <n v="146.13"/>
    <m/>
    <n v="5350.5700000000006"/>
  </r>
  <r>
    <s v="&quot;"/>
    <x v="15"/>
    <s v="libelle"/>
    <n v="47.87"/>
    <m/>
    <n v="5302.7000000000007"/>
  </r>
  <r>
    <s v="&quot;"/>
    <x v="15"/>
    <s v="libelle"/>
    <n v="56"/>
    <m/>
    <n v="5246.7000000000007"/>
  </r>
  <r>
    <d v="2020-04-27T00:00:00"/>
    <x v="18"/>
    <s v="libelle"/>
    <n v="28"/>
    <m/>
    <n v="5218.7000000000007"/>
  </r>
  <r>
    <d v="2020-04-29T00:00:00"/>
    <x v="11"/>
    <s v="libelle"/>
    <n v="500"/>
    <m/>
    <n v="4718.7000000000007"/>
  </r>
  <r>
    <d v="2020-04-30T00:00:00"/>
    <x v="19"/>
    <s v="libelle"/>
    <n v="67.319999999999993"/>
    <m/>
    <n v="4651.380000000001"/>
  </r>
  <r>
    <d v="2020-05-04T00:00:00"/>
    <x v="1"/>
    <s v="libelle"/>
    <m/>
    <n v="300"/>
    <n v="4951.380000000001"/>
  </r>
  <r>
    <s v="&quot;"/>
    <x v="2"/>
    <s v="libelle"/>
    <m/>
    <n v="54.88"/>
    <n v="5006.2600000000011"/>
  </r>
  <r>
    <s v="&quot;"/>
    <x v="1"/>
    <s v="libelle"/>
    <m/>
    <n v="500"/>
    <n v="5506.2600000000011"/>
  </r>
  <r>
    <d v="2020-05-07T00:00:00"/>
    <x v="7"/>
    <s v="libelle"/>
    <m/>
    <n v="300"/>
    <n v="5806.2600000000011"/>
  </r>
  <r>
    <s v="&quot;"/>
    <x v="6"/>
    <s v="libelle"/>
    <m/>
    <n v="50"/>
    <n v="5856.2600000000011"/>
  </r>
  <r>
    <d v="2020-05-11T00:00:00"/>
    <x v="17"/>
    <s v="libelle"/>
    <n v="100"/>
    <m/>
    <n v="5756.2600000000011"/>
  </r>
  <r>
    <s v="&quot;"/>
    <x v="8"/>
    <s v="libelle"/>
    <n v="39"/>
    <m/>
    <n v="5717.2600000000011"/>
  </r>
  <r>
    <d v="2020-05-13T00:00:00"/>
    <x v="5"/>
    <s v="libelle"/>
    <n v="9.6300000000000008"/>
    <m/>
    <n v="5707.630000000001"/>
  </r>
  <r>
    <s v="&quot;"/>
    <x v="5"/>
    <s v="libelle"/>
    <n v="11.4"/>
    <m/>
    <n v="5696.2300000000014"/>
  </r>
  <r>
    <s v="&quot;"/>
    <x v="5"/>
    <s v="libelle"/>
    <n v="16.489999999999998"/>
    <m/>
    <n v="5679.7400000000016"/>
  </r>
  <r>
    <d v="2020-05-18T00:00:00"/>
    <x v="13"/>
    <s v="libelle"/>
    <n v="53"/>
    <m/>
    <n v="5626.7400000000016"/>
  </r>
  <r>
    <s v="&quot;"/>
    <x v="12"/>
    <s v="libelle"/>
    <n v="500"/>
    <m/>
    <n v="5126.7400000000016"/>
  </r>
  <r>
    <s v="&quot;"/>
    <x v="20"/>
    <s v="libelle"/>
    <n v="9.09"/>
    <m/>
    <n v="5117.6500000000015"/>
  </r>
  <r>
    <s v="&quot;"/>
    <x v="5"/>
    <s v="libelle"/>
    <n v="20"/>
    <m/>
    <n v="5097.6500000000015"/>
  </r>
  <r>
    <d v="2020-05-22T00:00:00"/>
    <x v="26"/>
    <s v="libelle"/>
    <n v="76"/>
    <m/>
    <n v="5021.6500000000015"/>
  </r>
  <r>
    <d v="2020-05-25T00:00:00"/>
    <x v="18"/>
    <s v="libelle"/>
    <n v="28"/>
    <m/>
    <n v="4993.6500000000015"/>
  </r>
  <r>
    <d v="2020-05-27T00:00:00"/>
    <x v="5"/>
    <s v="libelle"/>
    <n v="120"/>
    <m/>
    <n v="4873.6500000000015"/>
  </r>
  <r>
    <d v="2020-05-29T00:00:00"/>
    <x v="19"/>
    <s v="libelle"/>
    <n v="33.659999999999997"/>
    <m/>
    <n v="4839.9900000000016"/>
  </r>
  <r>
    <s v="&quot;"/>
    <x v="5"/>
    <s v="libelle"/>
    <n v="17.14"/>
    <m/>
    <n v="4822.8500000000013"/>
  </r>
  <r>
    <s v="&quot;"/>
    <x v="11"/>
    <s v="libelle"/>
    <n v="500"/>
    <m/>
    <n v="4322.8500000000013"/>
  </r>
  <r>
    <d v="2020-06-02T00:00:00"/>
    <x v="1"/>
    <s v="libelle"/>
    <m/>
    <n v="500"/>
    <n v="4822.8500000000013"/>
  </r>
  <r>
    <s v="&quot;"/>
    <x v="1"/>
    <s v="libelle"/>
    <m/>
    <n v="100"/>
    <n v="4922.8500000000013"/>
  </r>
  <r>
    <s v="&quot;"/>
    <x v="2"/>
    <s v="libelle"/>
    <m/>
    <n v="54.88"/>
    <n v="4977.7300000000014"/>
  </r>
  <r>
    <s v="&quot;"/>
    <x v="3"/>
    <s v="libelle"/>
    <n v="62"/>
    <m/>
    <n v="4915.7300000000014"/>
  </r>
  <r>
    <d v="2020-06-04T00:00:00"/>
    <x v="5"/>
    <s v="libelle"/>
    <n v="24.16"/>
    <m/>
    <n v="4891.5700000000015"/>
  </r>
  <r>
    <s v="&quot;"/>
    <x v="10"/>
    <s v="libelle"/>
    <m/>
    <n v="20.64"/>
    <n v="4912.2100000000019"/>
  </r>
  <r>
    <d v="2020-06-05T00:00:00"/>
    <x v="24"/>
    <s v="libelle"/>
    <n v="170"/>
    <m/>
    <n v="4742.2100000000019"/>
  </r>
  <r>
    <s v="&quot;"/>
    <x v="27"/>
    <s v="libelle"/>
    <n v="360.51"/>
    <m/>
    <n v="4381.7000000000016"/>
  </r>
  <r>
    <d v="2020-06-08T00:00:00"/>
    <x v="4"/>
    <s v="libelle"/>
    <n v="140"/>
    <m/>
    <n v="4241.7000000000016"/>
  </r>
  <r>
    <d v="2020-06-09T00:00:00"/>
    <x v="6"/>
    <s v="libelle"/>
    <m/>
    <n v="100"/>
    <n v="4341.7000000000016"/>
  </r>
  <r>
    <s v="&quot;"/>
    <x v="7"/>
    <s v="libelle"/>
    <m/>
    <n v="810"/>
    <n v="5151.7000000000016"/>
  </r>
  <r>
    <d v="2020-06-10T00:00:00"/>
    <x v="8"/>
    <s v="libelle"/>
    <n v="39"/>
    <m/>
    <n v="5112.7000000000016"/>
  </r>
  <r>
    <d v="2020-06-12T00:00:00"/>
    <x v="15"/>
    <s v="libelle"/>
    <n v="56"/>
    <m/>
    <n v="5056.7000000000016"/>
  </r>
  <r>
    <s v="&quot;"/>
    <x v="15"/>
    <s v="libelle"/>
    <n v="47.87"/>
    <m/>
    <n v="5008.8300000000017"/>
  </r>
  <r>
    <d v="2020-06-16T00:00:00"/>
    <x v="13"/>
    <s v="libelle"/>
    <n v="53"/>
    <m/>
    <n v="4955.8300000000017"/>
  </r>
  <r>
    <d v="2020-06-17T00:00:00"/>
    <x v="5"/>
    <s v="libelle"/>
    <n v="4.4400000000000004"/>
    <m/>
    <n v="4951.3900000000021"/>
  </r>
  <r>
    <s v="&quot;"/>
    <x v="5"/>
    <s v="libelle"/>
    <n v="13.34"/>
    <m/>
    <n v="4938.050000000002"/>
  </r>
  <r>
    <d v="2020-06-18T00:00:00"/>
    <x v="12"/>
    <s v="libelle"/>
    <n v="500"/>
    <m/>
    <n v="4438.050000000002"/>
  </r>
  <r>
    <d v="2020-06-19T00:00:00"/>
    <x v="19"/>
    <s v="libelle"/>
    <n v="-33.659999999999997"/>
    <m/>
    <n v="4471.7100000000019"/>
  </r>
  <r>
    <s v="&quot;"/>
    <x v="11"/>
    <s v="libelle"/>
    <n v="500"/>
    <m/>
    <n v="3971.7100000000019"/>
  </r>
  <r>
    <d v="2020-06-22T00:00:00"/>
    <x v="20"/>
    <s v="libelle"/>
    <n v="34.32"/>
    <m/>
    <n v="3937.3900000000017"/>
  </r>
  <r>
    <d v="2020-06-23T00:00:00"/>
    <x v="16"/>
    <s v="libelle"/>
    <n v="14"/>
    <m/>
    <n v="3923.3900000000017"/>
  </r>
  <r>
    <d v="2020-06-24T00:00:00"/>
    <x v="17"/>
    <s v="libelle"/>
    <n v="100"/>
    <m/>
    <n v="3823.3900000000017"/>
  </r>
  <r>
    <d v="2020-06-25T00:00:00"/>
    <x v="16"/>
    <s v="libelle"/>
    <n v="7.9"/>
    <m/>
    <n v="3815.4900000000016"/>
  </r>
  <r>
    <s v="&quot;"/>
    <x v="16"/>
    <s v="libelle"/>
    <n v="7.9"/>
    <m/>
    <n v="3807.5900000000015"/>
  </r>
  <r>
    <d v="2020-06-26T00:00:00"/>
    <x v="18"/>
    <s v="libelle"/>
    <n v="28"/>
    <m/>
    <n v="3779.5900000000015"/>
  </r>
  <r>
    <s v="&quot;"/>
    <x v="9"/>
    <s v="libelle"/>
    <m/>
    <n v="36.43"/>
    <n v="3816.0200000000013"/>
  </r>
  <r>
    <d v="2020-06-29T00:00:00"/>
    <x v="10"/>
    <s v="libelle"/>
    <m/>
    <n v="18.600000000000001"/>
    <n v="3834.6200000000013"/>
  </r>
  <r>
    <s v="&quot;"/>
    <x v="5"/>
    <s v="libelle"/>
    <n v="55"/>
    <m/>
    <n v="3779.6200000000013"/>
  </r>
  <r>
    <d v="2020-06-30T00:00:00"/>
    <x v="19"/>
    <s v="libelle"/>
    <n v="33.659999999999997"/>
    <m/>
    <n v="3745.9600000000014"/>
  </r>
  <r>
    <s v="&quot;"/>
    <x v="4"/>
    <s v="libelle"/>
    <n v="194.88"/>
    <m/>
    <n v="3551.0800000000013"/>
  </r>
  <r>
    <d v="2020-07-01T00:00:00"/>
    <x v="1"/>
    <s v="libelle"/>
    <m/>
    <n v="8110"/>
    <n v="11661.080000000002"/>
  </r>
  <r>
    <s v="&quot;"/>
    <x v="1"/>
    <s v="libelle"/>
    <m/>
    <n v="200"/>
    <n v="11861.080000000002"/>
  </r>
  <r>
    <s v="&quot;"/>
    <x v="2"/>
    <s v="libelle"/>
    <m/>
    <n v="54.88"/>
    <n v="11915.960000000001"/>
  </r>
  <r>
    <s v="&quot;"/>
    <x v="5"/>
    <s v="libelle"/>
    <n v="30"/>
    <m/>
    <n v="11885.960000000001"/>
  </r>
  <r>
    <s v="&quot;"/>
    <x v="15"/>
    <s v="libelle"/>
    <n v="56"/>
    <m/>
    <n v="11829.960000000001"/>
  </r>
  <r>
    <s v="&quot;"/>
    <x v="15"/>
    <s v="libelle"/>
    <n v="47.87"/>
    <m/>
    <n v="11782.09"/>
  </r>
  <r>
    <d v="2020-07-06T00:00:00"/>
    <x v="28"/>
    <s v="libelle"/>
    <n v="210"/>
    <m/>
    <n v="11572.09"/>
  </r>
  <r>
    <d v="2020-07-09T00:00:00"/>
    <x v="6"/>
    <s v="libelle"/>
    <m/>
    <n v="100"/>
    <n v="11672.09"/>
  </r>
  <r>
    <s v="&quot;"/>
    <x v="7"/>
    <s v="libelle"/>
    <m/>
    <n v="200"/>
    <n v="11872.09"/>
  </r>
  <r>
    <s v="&quot;"/>
    <x v="11"/>
    <s v="libelle"/>
    <n v="500"/>
    <m/>
    <n v="11372.09"/>
  </r>
  <r>
    <s v="&quot;"/>
    <x v="5"/>
    <s v="libelle"/>
    <n v="49.88"/>
    <m/>
    <n v="11322.210000000001"/>
  </r>
  <r>
    <d v="2020-07-10T00:00:00"/>
    <x v="10"/>
    <s v="libelle"/>
    <m/>
    <n v="112.08"/>
    <n v="11434.29"/>
  </r>
  <r>
    <d v="2020-07-13T00:00:00"/>
    <x v="8"/>
    <s v="libelle"/>
    <n v="39"/>
    <m/>
    <n v="11395.29"/>
  </r>
  <r>
    <d v="2020-07-15T00:00:00"/>
    <x v="14"/>
    <s v="libelle"/>
    <n v="830.55"/>
    <m/>
    <n v="10564.740000000002"/>
  </r>
  <r>
    <d v="2020-07-16T00:00:00"/>
    <x v="12"/>
    <s v="libelle"/>
    <n v="500"/>
    <m/>
    <n v="10064.740000000002"/>
  </r>
  <r>
    <m/>
    <x v="13"/>
    <s v="libelle"/>
    <n v="53"/>
    <m/>
    <n v="10011.740000000002"/>
  </r>
  <r>
    <d v="2020-07-18T00:00:00"/>
    <x v="16"/>
    <s v="libelle"/>
    <n v="14.16"/>
    <m/>
    <n v="9997.5800000000017"/>
  </r>
  <r>
    <d v="2020-07-21T00:00:00"/>
    <x v="5"/>
    <s v="libelle"/>
    <n v="120"/>
    <m/>
    <n v="9877.5800000000017"/>
  </r>
  <r>
    <d v="2020-07-22T00:00:00"/>
    <x v="20"/>
    <s v="libelle"/>
    <n v="21.81"/>
    <m/>
    <n v="9855.7700000000023"/>
  </r>
  <r>
    <d v="2020-07-23T00:00:00"/>
    <x v="5"/>
    <s v="libelle"/>
    <n v="34"/>
    <m/>
    <n v="9821.7700000000023"/>
  </r>
  <r>
    <d v="2020-07-27T00:00:00"/>
    <x v="18"/>
    <s v="libelle"/>
    <n v="28"/>
    <m/>
    <n v="9793.7700000000023"/>
  </r>
  <r>
    <m/>
    <x v="11"/>
    <s v="libelle"/>
    <n v="500"/>
    <m/>
    <n v="9293.7700000000023"/>
  </r>
  <r>
    <m/>
    <x v="19"/>
    <s v="libelle"/>
    <n v="33.659999999999997"/>
    <m/>
    <n v="9260.1100000000024"/>
  </r>
  <r>
    <d v="2020-08-03T00:00:00"/>
    <x v="2"/>
    <s v="libelle"/>
    <m/>
    <n v="54.88"/>
    <n v="9314.9900000000016"/>
  </r>
  <r>
    <s v="&quot;"/>
    <x v="1"/>
    <s v="libelle"/>
    <m/>
    <n v="200"/>
    <n v="9514.9900000000016"/>
  </r>
  <r>
    <s v="&quot;"/>
    <x v="1"/>
    <s v="libelle"/>
    <m/>
    <n v="200"/>
    <n v="9714.9900000000016"/>
  </r>
  <r>
    <d v="2020-08-05T00:00:00"/>
    <x v="5"/>
    <s v="libelle"/>
    <n v="16.03"/>
    <m/>
    <n v="9698.9600000000009"/>
  </r>
  <r>
    <d v="2020-08-07T00:00:00"/>
    <x v="6"/>
    <s v="libelle"/>
    <m/>
    <n v="100"/>
    <n v="9798.9600000000009"/>
  </r>
  <r>
    <s v="&quot;"/>
    <x v="7"/>
    <s v="libelle"/>
    <m/>
    <n v="300"/>
    <n v="10098.960000000001"/>
  </r>
  <r>
    <s v="&quot;"/>
    <x v="3"/>
    <s v="libelle"/>
    <n v="63"/>
    <m/>
    <n v="10035.960000000001"/>
  </r>
  <r>
    <d v="2020-08-10T00:00:00"/>
    <x v="8"/>
    <s v="libelle"/>
    <n v="39"/>
    <m/>
    <n v="9996.9600000000009"/>
  </r>
  <r>
    <s v="&quot;"/>
    <x v="15"/>
    <s v="libelle"/>
    <n v="70"/>
    <m/>
    <n v="9926.9600000000009"/>
  </r>
  <r>
    <s v="&quot;"/>
    <x v="15"/>
    <s v="libelle"/>
    <n v="59.84"/>
    <m/>
    <n v="9867.1200000000008"/>
  </r>
  <r>
    <d v="2020-08-17T00:00:00"/>
    <x v="20"/>
    <s v="libelle"/>
    <n v="62.89"/>
    <m/>
    <n v="9804.2300000000014"/>
  </r>
  <r>
    <s v="&quot;"/>
    <x v="12"/>
    <s v="libelle"/>
    <n v="500"/>
    <m/>
    <n v="9304.2300000000014"/>
  </r>
  <r>
    <d v="2020-08-18T00:00:00"/>
    <x v="13"/>
    <s v="libelle"/>
    <n v="53"/>
    <m/>
    <n v="9251.2300000000014"/>
  </r>
  <r>
    <d v="2020-08-19T00:00:00"/>
    <x v="22"/>
    <s v="libelle"/>
    <m/>
    <n v="1447"/>
    <n v="10698.230000000001"/>
  </r>
  <r>
    <s v="&quot;"/>
    <x v="5"/>
    <s v="libelle"/>
    <n v="181.5"/>
    <m/>
    <n v="10516.730000000001"/>
  </r>
  <r>
    <d v="2020-08-20T00:00:00"/>
    <x v="27"/>
    <s v="libelle"/>
    <n v="-33.71"/>
    <m/>
    <n v="10550.44"/>
  </r>
  <r>
    <d v="2020-08-25T00:00:00"/>
    <x v="18"/>
    <s v="libelle"/>
    <n v="28.84"/>
    <m/>
    <n v="10521.6"/>
  </r>
  <r>
    <s v="&quot;"/>
    <x v="9"/>
    <s v="libelle"/>
    <m/>
    <n v="38.43"/>
    <n v="10560.03"/>
  </r>
  <r>
    <d v="2020-08-26T00:00:00"/>
    <x v="10"/>
    <s v="libelle"/>
    <m/>
    <n v="18.600000000000001"/>
    <n v="10578.630000000001"/>
  </r>
  <r>
    <d v="2020-08-28T00:00:00"/>
    <x v="17"/>
    <s v="libelle"/>
    <n v="110"/>
    <m/>
    <n v="10468.630000000001"/>
  </r>
  <r>
    <d v="2020-08-31T00:00:00"/>
    <x v="17"/>
    <s v="libelle"/>
    <n v="100"/>
    <m/>
    <n v="10368.630000000001"/>
  </r>
  <r>
    <s v="&quot;"/>
    <x v="11"/>
    <s v="libelle"/>
    <n v="500"/>
    <m/>
    <n v="9868.630000000001"/>
  </r>
  <r>
    <d v="2020-09-01T00:00:00"/>
    <x v="1"/>
    <s v="libelle"/>
    <m/>
    <n v="300"/>
    <n v="10168.630000000001"/>
  </r>
  <r>
    <s v="&quot;"/>
    <x v="1"/>
    <s v="libelle"/>
    <m/>
    <n v="200"/>
    <n v="10368.630000000001"/>
  </r>
  <r>
    <s v="&quot;"/>
    <x v="2"/>
    <s v="libelle"/>
    <m/>
    <n v="54.88"/>
    <n v="10423.51"/>
  </r>
  <r>
    <d v="2020-09-07T00:00:00"/>
    <x v="24"/>
    <s v="libelle"/>
    <n v="170"/>
    <m/>
    <n v="10253.51"/>
  </r>
  <r>
    <s v="&quot;"/>
    <x v="5"/>
    <s v="libelle"/>
    <n v="9.2100000000000009"/>
    <m/>
    <n v="10244.300000000001"/>
  </r>
  <r>
    <m/>
    <x v="4"/>
    <s v="libelle"/>
    <n v="173"/>
    <m/>
    <n v="10071.300000000001"/>
  </r>
  <r>
    <d v="2020-09-09T00:00:00"/>
    <x v="6"/>
    <s v="libelle"/>
    <m/>
    <n v="100"/>
    <n v="10344.300000000001"/>
  </r>
  <r>
    <s v="&quot;"/>
    <x v="7"/>
    <s v="libelle"/>
    <m/>
    <n v="200"/>
    <n v="10544.300000000001"/>
  </r>
  <r>
    <d v="2020-09-14T00:00:00"/>
    <x v="8"/>
    <s v="libelle"/>
    <n v="210.61"/>
    <m/>
    <n v="10333.69"/>
  </r>
  <r>
    <d v="2020-09-16T00:00:00"/>
    <x v="13"/>
    <s v="libelle"/>
    <n v="53"/>
    <m/>
    <n v="10280.69"/>
  </r>
  <r>
    <d v="2020-09-17T00:00:00"/>
    <x v="12"/>
    <s v="libelle"/>
    <n v="500"/>
    <m/>
    <n v="9780.69"/>
  </r>
  <r>
    <d v="2020-09-21T00:00:00"/>
    <x v="25"/>
    <s v="libelle"/>
    <n v="343.2"/>
    <m/>
    <n v="9437.49"/>
  </r>
  <r>
    <d v="2020-09-25T00:00:00"/>
    <x v="18"/>
    <s v="libelle"/>
    <n v="28"/>
    <m/>
    <n v="9409.49"/>
  </r>
  <r>
    <d v="2020-09-29T00:00:00"/>
    <x v="29"/>
    <s v="libelle"/>
    <m/>
    <n v="16.87"/>
    <n v="9426.36"/>
  </r>
  <r>
    <s v="&quot;"/>
    <x v="29"/>
    <s v="libelle"/>
    <m/>
    <n v="2.7"/>
    <n v="9429.0600000000013"/>
  </r>
  <r>
    <s v="&quot;"/>
    <x v="30"/>
    <s v="libelle"/>
    <n v="2.9"/>
    <m/>
    <n v="9426.1600000000017"/>
  </r>
  <r>
    <s v="&quot;"/>
    <x v="30"/>
    <s v="libelle"/>
    <n v="0.46"/>
    <m/>
    <n v="9425.7000000000025"/>
  </r>
  <r>
    <s v="&quot;"/>
    <x v="30"/>
    <s v="libelle"/>
    <n v="2.16"/>
    <m/>
    <n v="9423.5400000000027"/>
  </r>
  <r>
    <s v="&quot;"/>
    <x v="30"/>
    <s v="libelle"/>
    <n v="0.35"/>
    <m/>
    <n v="9423.1900000000023"/>
  </r>
  <r>
    <d v="2020-09-30T00:00:00"/>
    <x v="19"/>
    <s v="libelle"/>
    <n v="75.73"/>
    <m/>
    <n v="9347.4600000000028"/>
  </r>
  <r>
    <s v="&quot;"/>
    <x v="15"/>
    <s v="libelle"/>
    <n v="47.87"/>
    <m/>
    <n v="9299.590000000002"/>
  </r>
  <r>
    <s v="&quot;"/>
    <x v="15"/>
    <s v="libelle"/>
    <n v="56"/>
    <m/>
    <n v="9243.590000000002"/>
  </r>
  <r>
    <d v="2020-10-01T00:00:00"/>
    <x v="1"/>
    <s v="libelle"/>
    <m/>
    <n v="613.54999999999995"/>
    <n v="9857.1400000000012"/>
  </r>
  <r>
    <m/>
    <x v="2"/>
    <s v="libelle"/>
    <m/>
    <n v="54.88"/>
    <n v="9912.02"/>
  </r>
  <r>
    <m/>
    <x v="1"/>
    <s v="libelle"/>
    <m/>
    <n v="500"/>
    <n v="10412.02"/>
  </r>
  <r>
    <m/>
    <x v="5"/>
    <s v="libelle"/>
    <n v="347.2"/>
    <m/>
    <n v="10064.82"/>
  </r>
  <r>
    <d v="2020-10-05T00:00:00"/>
    <x v="5"/>
    <s v="libelle"/>
    <n v="5.99"/>
    <m/>
    <n v="10058.83"/>
  </r>
  <r>
    <m/>
    <x v="5"/>
    <s v="libelle"/>
    <n v="13.58"/>
    <m/>
    <n v="10045.25"/>
  </r>
  <r>
    <d v="2020-10-07T00:00:00"/>
    <x v="11"/>
    <s v="libelle"/>
    <n v="400.2"/>
    <m/>
    <n v="9645.0499999999993"/>
  </r>
  <r>
    <s v="&quot;"/>
    <x v="5"/>
    <s v="libelle"/>
    <n v="95.29"/>
    <m/>
    <n v="9549.7599999999984"/>
  </r>
  <r>
    <d v="2020-10-09T00:00:00"/>
    <x v="7"/>
    <s v="libelle"/>
    <m/>
    <n v="200"/>
    <n v="9749.7599999999984"/>
  </r>
  <r>
    <s v="&quot;"/>
    <x v="6"/>
    <s v="libelle"/>
    <m/>
    <n v="262.49"/>
    <n v="10012.249999999998"/>
  </r>
  <r>
    <d v="2020-10-12T00:00:00"/>
    <x v="8"/>
    <s v="libelle"/>
    <n v="54"/>
    <m/>
    <n v="9958.2499999999982"/>
  </r>
  <r>
    <m/>
    <x v="5"/>
    <s v="libelle"/>
    <n v="91.88"/>
    <m/>
    <n v="9866.369999999999"/>
  </r>
  <r>
    <m/>
    <x v="5"/>
    <s v="libelle"/>
    <n v="44.87"/>
    <m/>
    <n v="9821.4999999999982"/>
  </r>
  <r>
    <m/>
    <x v="5"/>
    <s v="libelle"/>
    <n v="8.5"/>
    <m/>
    <n v="9812.9999999999982"/>
  </r>
  <r>
    <d v="2020-10-14T00:00:00"/>
    <x v="9"/>
    <s v="libelle"/>
    <m/>
    <n v="35.43"/>
    <n v="9848.4299999999985"/>
  </r>
  <r>
    <m/>
    <x v="11"/>
    <s v="libelle"/>
    <n v="500"/>
    <m/>
    <n v="9348.4299999999985"/>
  </r>
  <r>
    <d v="2020-10-15T00:00:00"/>
    <x v="14"/>
    <s v="libelle"/>
    <n v="830.55"/>
    <m/>
    <n v="8517.8799999999992"/>
  </r>
  <r>
    <d v="2020-10-16T00:00:00"/>
    <x v="12"/>
    <s v="libelle"/>
    <n v="500"/>
    <m/>
    <n v="8017.8799999999992"/>
  </r>
  <r>
    <s v="&quot;"/>
    <x v="13"/>
    <s v="libelle"/>
    <n v="53"/>
    <m/>
    <n v="7964.8799999999992"/>
  </r>
  <r>
    <m/>
    <x v="10"/>
    <s v="libelle"/>
    <m/>
    <n v="18.600000000000001"/>
    <n v="7983.48"/>
  </r>
  <r>
    <m/>
    <x v="3"/>
    <s v="libelle"/>
    <n v="63"/>
    <m/>
    <n v="7920.48"/>
  </r>
  <r>
    <d v="2020-10-20T00:00:00"/>
    <x v="16"/>
    <s v="libelle"/>
    <n v="14.16"/>
    <m/>
    <n v="7906.32"/>
  </r>
  <r>
    <d v="2020-10-26T00:00:00"/>
    <x v="18"/>
    <s v="libelle"/>
    <n v="28"/>
    <m/>
    <n v="7878.32"/>
  </r>
  <r>
    <d v="2020-11-02T00:00:00"/>
    <x v="1"/>
    <s v="libelle"/>
    <m/>
    <n v="200"/>
    <n v="8078.32"/>
  </r>
  <r>
    <s v="&quot;"/>
    <x v="1"/>
    <s v="libelle"/>
    <m/>
    <n v="20"/>
    <n v="8098.32"/>
  </r>
  <r>
    <s v="&quot;"/>
    <x v="2"/>
    <s v="libelle"/>
    <m/>
    <n v="54.88"/>
    <n v="8153.2"/>
  </r>
  <r>
    <d v="2020-11-03T00:00:00"/>
    <x v="10"/>
    <s v="libelle"/>
    <m/>
    <n v="112.08"/>
    <n v="8265.2800000000007"/>
  </r>
  <r>
    <d v="2020-11-04T00:00:00"/>
    <x v="11"/>
    <s v="libelle"/>
    <n v="500"/>
    <m/>
    <n v="7765.2800000000007"/>
  </r>
  <r>
    <d v="2020-11-05T00:00:00"/>
    <x v="4"/>
    <s v="libelle"/>
    <n v="173"/>
    <m/>
    <n v="7592.2800000000007"/>
  </r>
  <r>
    <s v="&quot;"/>
    <x v="4"/>
    <s v="libelle"/>
    <n v="194.88"/>
    <m/>
    <n v="7397.4000000000005"/>
  </r>
  <r>
    <d v="2020-11-06T00:00:00"/>
    <x v="22"/>
    <s v="libelle"/>
    <m/>
    <n v="392"/>
    <n v="7789.4000000000005"/>
  </r>
  <r>
    <d v="2020-11-09T00:00:00"/>
    <x v="6"/>
    <s v="libelle"/>
    <m/>
    <n v="262.49"/>
    <n v="8051.89"/>
  </r>
  <r>
    <s v="&quot;"/>
    <x v="7"/>
    <s v="libelle"/>
    <m/>
    <n v="300"/>
    <n v="8351.89"/>
  </r>
  <r>
    <d v="2020-11-10T00:00:00"/>
    <x v="8"/>
    <s v="libelle"/>
    <n v="54"/>
    <m/>
    <n v="8297.89"/>
  </r>
  <r>
    <d v="2020-11-13T00:00:00"/>
    <x v="5"/>
    <m/>
    <n v="43.59"/>
    <m/>
    <n v="8254.29999999999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8">
  <r>
    <m/>
    <x v="0"/>
    <m/>
    <m/>
    <m/>
    <n v="6391.95"/>
  </r>
  <r>
    <d v="2020-01-02T00:00:00"/>
    <x v="1"/>
    <s v="libelle"/>
    <m/>
    <n v="1261.0999999999999"/>
    <n v="7653.0499999999993"/>
  </r>
  <r>
    <s v="&quot;"/>
    <x v="1"/>
    <s v="libelle"/>
    <m/>
    <n v="604.26"/>
    <n v="8257.31"/>
  </r>
  <r>
    <s v="&quot;"/>
    <x v="2"/>
    <s v="libelle"/>
    <m/>
    <n v="54.05"/>
    <n v="8311.3599999999988"/>
  </r>
  <r>
    <d v="2020-01-05T00:00:00"/>
    <x v="3"/>
    <s v="libelle"/>
    <n v="40"/>
    <m/>
    <n v="8271.3599999999988"/>
  </r>
  <r>
    <m/>
    <x v="3"/>
    <s v="libelle"/>
    <n v="75"/>
    <m/>
    <n v="8196.3599999999988"/>
  </r>
  <r>
    <m/>
    <x v="4"/>
    <s v="libelle"/>
    <n v="178"/>
    <m/>
    <n v="8018.3599999999988"/>
  </r>
  <r>
    <m/>
    <x v="5"/>
    <s v="libelle"/>
    <n v="15.25"/>
    <m/>
    <n v="8003.1099999999988"/>
  </r>
  <r>
    <m/>
    <x v="5"/>
    <s v="libelle"/>
    <n v="107.85"/>
    <m/>
    <n v="7895.2599999999984"/>
  </r>
  <r>
    <m/>
    <x v="5"/>
    <s v="libelle"/>
    <n v="6.2"/>
    <m/>
    <n v="7889.0599999999986"/>
  </r>
  <r>
    <m/>
    <x v="5"/>
    <s v="libelle"/>
    <n v="2.2000000000000002"/>
    <m/>
    <n v="7886.8599999999988"/>
  </r>
  <r>
    <m/>
    <x v="5"/>
    <s v="libelle"/>
    <n v="34.78"/>
    <m/>
    <n v="7852.079999999999"/>
  </r>
  <r>
    <m/>
    <x v="5"/>
    <s v="libelle"/>
    <n v="26.26"/>
    <m/>
    <n v="7825.8199999999988"/>
  </r>
  <r>
    <m/>
    <x v="5"/>
    <s v="libelle"/>
    <n v="61.7"/>
    <m/>
    <n v="7764.119999999999"/>
  </r>
  <r>
    <d v="2020-01-09T00:00:00"/>
    <x v="6"/>
    <s v="libelle"/>
    <m/>
    <n v="50"/>
    <n v="7814.119999999999"/>
  </r>
  <r>
    <s v="&quot;"/>
    <x v="7"/>
    <s v="libelle"/>
    <m/>
    <n v="800"/>
    <n v="8614.119999999999"/>
  </r>
  <r>
    <d v="2020-01-10T00:00:00"/>
    <x v="8"/>
    <s v="libelle"/>
    <n v="39"/>
    <m/>
    <n v="8575.119999999999"/>
  </r>
  <r>
    <s v="&quot;"/>
    <x v="9"/>
    <s v="libelle"/>
    <m/>
    <n v="31.52"/>
    <n v="8606.64"/>
  </r>
  <r>
    <d v="2020-01-14T00:00:00"/>
    <x v="10"/>
    <s v="libelle"/>
    <m/>
    <n v="14.36"/>
    <n v="8621"/>
  </r>
  <r>
    <d v="2020-01-15T00:00:00"/>
    <x v="5"/>
    <s v="libelle"/>
    <n v="56"/>
    <m/>
    <n v="8565"/>
  </r>
  <r>
    <d v="2020-01-16T00:00:00"/>
    <x v="11"/>
    <s v="libelle"/>
    <n v="500"/>
    <m/>
    <n v="8065"/>
  </r>
  <r>
    <s v="&quot;"/>
    <x v="12"/>
    <s v="libelle"/>
    <n v="500"/>
    <m/>
    <n v="7565"/>
  </r>
  <r>
    <s v="&quot;"/>
    <x v="13"/>
    <s v="libelle"/>
    <n v="53"/>
    <m/>
    <n v="7512"/>
  </r>
  <r>
    <d v="2020-01-17T00:00:00"/>
    <x v="14"/>
    <s v="libelle"/>
    <n v="830.55"/>
    <m/>
    <n v="6681.45"/>
  </r>
  <r>
    <s v="&quot;"/>
    <x v="15"/>
    <s v="libelle"/>
    <n v="106"/>
    <m/>
    <n v="6575.45"/>
  </r>
  <r>
    <s v="&quot;"/>
    <x v="15"/>
    <s v="libelle"/>
    <n v="56"/>
    <m/>
    <n v="6519.45"/>
  </r>
  <r>
    <d v="2020-01-18T00:00:00"/>
    <x v="16"/>
    <s v="libelle"/>
    <n v="14.5"/>
    <m/>
    <n v="6504.95"/>
  </r>
  <r>
    <d v="2020-01-20T00:00:00"/>
    <x v="10"/>
    <s v="libelle"/>
    <m/>
    <n v="93"/>
    <n v="6597.95"/>
  </r>
  <r>
    <d v="2020-01-24T00:00:00"/>
    <x v="17"/>
    <s v="libelle"/>
    <n v="50"/>
    <m/>
    <n v="6547.95"/>
  </r>
  <r>
    <d v="2020-01-27T00:00:00"/>
    <x v="18"/>
    <s v="libelle"/>
    <n v="28"/>
    <m/>
    <n v="6519.95"/>
  </r>
  <r>
    <d v="2020-01-28T00:00:00"/>
    <x v="5"/>
    <s v="libelle"/>
    <n v="34.9"/>
    <m/>
    <n v="6485.05"/>
  </r>
  <r>
    <d v="2020-01-31T00:00:00"/>
    <x v="19"/>
    <s v="libelle"/>
    <n v="25.6"/>
    <m/>
    <n v="6459.45"/>
  </r>
  <r>
    <d v="2020-02-03T00:00:00"/>
    <x v="2"/>
    <s v="libelle"/>
    <m/>
    <n v="54.88"/>
    <n v="6514.33"/>
  </r>
  <r>
    <s v="&quot;"/>
    <x v="1"/>
    <s v="libelle"/>
    <m/>
    <n v="50"/>
    <n v="6564.33"/>
  </r>
  <r>
    <s v="&quot;"/>
    <x v="1"/>
    <s v="libelle"/>
    <m/>
    <n v="800"/>
    <n v="7364.33"/>
  </r>
  <r>
    <d v="2020-02-05T00:00:00"/>
    <x v="20"/>
    <s v="libelle"/>
    <n v="50"/>
    <m/>
    <n v="7314.33"/>
  </r>
  <r>
    <s v="&quot;"/>
    <x v="5"/>
    <s v="libelle"/>
    <n v="21.93"/>
    <m/>
    <n v="7292.4"/>
  </r>
  <r>
    <s v="&quot;"/>
    <x v="4"/>
    <s v="libelle"/>
    <n v="96"/>
    <m/>
    <n v="7196.4"/>
  </r>
  <r>
    <s v="&quot;"/>
    <x v="5"/>
    <s v="libelle"/>
    <n v="22.73"/>
    <m/>
    <n v="7173.67"/>
  </r>
  <r>
    <s v="&quot;"/>
    <x v="20"/>
    <s v="libelle"/>
    <n v="33.119999999999997"/>
    <m/>
    <n v="7140.55"/>
  </r>
  <r>
    <s v="&quot;"/>
    <x v="5"/>
    <s v="libelle"/>
    <n v="9.3800000000000008"/>
    <m/>
    <n v="7131.17"/>
  </r>
  <r>
    <s v="&quot;"/>
    <x v="5"/>
    <s v="libelle"/>
    <n v="47.36"/>
    <m/>
    <n v="7083.81"/>
  </r>
  <r>
    <s v="&quot;"/>
    <x v="5"/>
    <s v="libelle"/>
    <n v="23.44"/>
    <m/>
    <n v="7060.3700000000008"/>
  </r>
  <r>
    <d v="2020-02-06T00:00:00"/>
    <x v="21"/>
    <s v="libelle"/>
    <n v="14.78"/>
    <m/>
    <n v="7045.5900000000011"/>
  </r>
  <r>
    <s v="&quot;"/>
    <x v="22"/>
    <s v="libelle"/>
    <m/>
    <n v="830"/>
    <n v="7875.5900000000011"/>
  </r>
  <r>
    <d v="2020-02-07T00:00:00"/>
    <x v="6"/>
    <s v="libelle"/>
    <m/>
    <n v="100"/>
    <n v="7975.5900000000011"/>
  </r>
  <r>
    <s v="&quot;"/>
    <x v="7"/>
    <s v="libelle"/>
    <m/>
    <n v="100"/>
    <n v="8075.5900000000011"/>
  </r>
  <r>
    <s v="&quot;"/>
    <x v="3"/>
    <s v="libelle"/>
    <n v="44"/>
    <m/>
    <n v="8031.5900000000011"/>
  </r>
  <r>
    <s v="&quot;"/>
    <x v="3"/>
    <s v="libelle"/>
    <n v="23"/>
    <m/>
    <n v="8008.5900000000011"/>
  </r>
  <r>
    <d v="2020-02-10T00:00:00"/>
    <x v="8"/>
    <s v="libelle"/>
    <n v="39"/>
    <m/>
    <n v="7969.5900000000011"/>
  </r>
  <r>
    <s v="&quot;"/>
    <x v="17"/>
    <s v="libelle"/>
    <n v="70"/>
    <m/>
    <n v="7899.5900000000011"/>
  </r>
  <r>
    <s v="&quot;"/>
    <x v="5"/>
    <s v="libelle"/>
    <n v="45"/>
    <m/>
    <n v="7854.5900000000011"/>
  </r>
  <r>
    <d v="2020-02-11T00:00:00"/>
    <x v="17"/>
    <s v="libelle"/>
    <n v="80"/>
    <m/>
    <n v="7774.5900000000011"/>
  </r>
  <r>
    <d v="2020-02-12T00:00:00"/>
    <x v="11"/>
    <s v="libelle"/>
    <n v="500"/>
    <m/>
    <n v="7274.5900000000011"/>
  </r>
  <r>
    <d v="2020-02-18T00:00:00"/>
    <x v="12"/>
    <s v="libelle"/>
    <n v="500"/>
    <m/>
    <n v="6774.5900000000011"/>
  </r>
  <r>
    <s v="&quot;"/>
    <x v="13"/>
    <s v="libelle"/>
    <n v="53"/>
    <m/>
    <n v="6721.5900000000011"/>
  </r>
  <r>
    <d v="2020-02-21T00:00:00"/>
    <x v="9"/>
    <s v="libelle"/>
    <m/>
    <n v="32.1"/>
    <n v="6753.6900000000014"/>
  </r>
  <r>
    <d v="2020-02-24T00:00:00"/>
    <x v="10"/>
    <s v="libelle"/>
    <m/>
    <n v="28.8"/>
    <n v="6782.4900000000016"/>
  </r>
  <r>
    <d v="2020-02-25T00:00:00"/>
    <x v="18"/>
    <s v="libelle"/>
    <n v="28"/>
    <m/>
    <n v="6754.4900000000016"/>
  </r>
  <r>
    <s v="&quot;"/>
    <x v="23"/>
    <s v="libelle"/>
    <n v="500"/>
    <m/>
    <n v="6254.4900000000016"/>
  </r>
  <r>
    <d v="2020-02-28T00:00:00"/>
    <x v="19"/>
    <s v="libelle"/>
    <n v="25.6"/>
    <m/>
    <n v="6228.8900000000012"/>
  </r>
  <r>
    <d v="2020-03-02T00:00:00"/>
    <x v="1"/>
    <s v="libelle"/>
    <m/>
    <n v="800"/>
    <n v="7028.8900000000012"/>
  </r>
  <r>
    <s v="&quot;"/>
    <x v="2"/>
    <s v="libelle"/>
    <m/>
    <n v="54.88"/>
    <n v="7083.7700000000013"/>
  </r>
  <r>
    <s v="&quot;"/>
    <x v="1"/>
    <s v="libelle"/>
    <m/>
    <n v="100"/>
    <n v="7183.7700000000013"/>
  </r>
  <r>
    <s v="&quot;"/>
    <x v="15"/>
    <s v="libelle"/>
    <n v="47.87"/>
    <m/>
    <n v="7135.9000000000015"/>
  </r>
  <r>
    <s v="&quot;"/>
    <x v="15"/>
    <s v="libelle"/>
    <n v="59.84"/>
    <m/>
    <n v="7076.0600000000013"/>
  </r>
  <r>
    <s v="&quot;"/>
    <x v="15"/>
    <s v="libelle"/>
    <n v="70"/>
    <m/>
    <n v="7006.0600000000013"/>
  </r>
  <r>
    <d v="2020-03-05T00:00:00"/>
    <x v="24"/>
    <s v="libelle"/>
    <n v="170"/>
    <m/>
    <n v="6836.0600000000013"/>
  </r>
  <r>
    <s v="&quot;"/>
    <x v="5"/>
    <s v="libelle"/>
    <n v="5.99"/>
    <m/>
    <n v="6830.0700000000015"/>
  </r>
  <r>
    <s v="&quot;"/>
    <x v="5"/>
    <s v="libelle"/>
    <n v="14.64"/>
    <m/>
    <n v="6815.4300000000012"/>
  </r>
  <r>
    <s v="&quot;"/>
    <x v="5"/>
    <s v="libelle"/>
    <n v="12.71"/>
    <m/>
    <n v="6802.7200000000012"/>
  </r>
  <r>
    <s v="&quot;"/>
    <x v="4"/>
    <s v="libelle"/>
    <n v="150"/>
    <m/>
    <n v="6652.7200000000012"/>
  </r>
  <r>
    <s v="&quot;"/>
    <x v="5"/>
    <s v="libelle"/>
    <n v="15.05"/>
    <m/>
    <n v="6637.670000000001"/>
  </r>
  <r>
    <s v="&quot;"/>
    <x v="20"/>
    <s v="libelle"/>
    <n v="50"/>
    <m/>
    <n v="6587.670000000001"/>
  </r>
  <r>
    <s v="&quot;"/>
    <x v="5"/>
    <s v="libelle"/>
    <n v="31.47"/>
    <m/>
    <n v="6556.2000000000007"/>
  </r>
  <r>
    <d v="2020-03-09T00:00:00"/>
    <x v="6"/>
    <s v="libelle"/>
    <m/>
    <n v="262.49"/>
    <n v="6818.6900000000005"/>
  </r>
  <r>
    <s v="&quot;"/>
    <x v="7"/>
    <s v="libelle"/>
    <m/>
    <n v="500"/>
    <n v="7318.6900000000005"/>
  </r>
  <r>
    <d v="2020-03-11T00:00:00"/>
    <x v="11"/>
    <s v="libelle"/>
    <n v="500"/>
    <m/>
    <n v="6818.6900000000005"/>
  </r>
  <r>
    <d v="2020-03-12T00:00:00"/>
    <x v="8"/>
    <s v="libelle"/>
    <n v="39"/>
    <m/>
    <n v="6779.6900000000005"/>
  </r>
  <r>
    <d v="2020-03-13T00:00:00"/>
    <x v="5"/>
    <s v="libelle"/>
    <n v="80.78"/>
    <m/>
    <n v="6698.9100000000008"/>
  </r>
  <r>
    <d v="2020-03-17T00:00:00"/>
    <x v="16"/>
    <s v="libelle"/>
    <n v="21"/>
    <m/>
    <n v="6677.9100000000008"/>
  </r>
  <r>
    <s v="&quot;"/>
    <x v="13"/>
    <s v="libelle"/>
    <n v="53"/>
    <m/>
    <n v="6624.9100000000008"/>
  </r>
  <r>
    <d v="2020-03-18T00:00:00"/>
    <x v="12"/>
    <s v="libelle"/>
    <n v="500"/>
    <m/>
    <n v="6124.9100000000008"/>
  </r>
  <r>
    <d v="2020-03-20T00:00:00"/>
    <x v="17"/>
    <s v="libelle"/>
    <n v="100"/>
    <m/>
    <n v="6024.9100000000008"/>
  </r>
  <r>
    <d v="2020-03-23T00:00:00"/>
    <x v="9"/>
    <s v="libelle"/>
    <m/>
    <n v="16.5"/>
    <n v="6041.4100000000008"/>
  </r>
  <r>
    <d v="2020-03-24T00:00:00"/>
    <x v="16"/>
    <s v="libelle"/>
    <n v="0.76"/>
    <m/>
    <n v="6040.6500000000005"/>
  </r>
  <r>
    <s v="&quot;"/>
    <x v="10"/>
    <s v="libelle"/>
    <m/>
    <n v="7.5"/>
    <n v="6048.1500000000005"/>
  </r>
  <r>
    <d v="2020-03-25T00:00:00"/>
    <x v="18"/>
    <s v="libelle"/>
    <n v="28"/>
    <m/>
    <n v="6020.1500000000005"/>
  </r>
  <r>
    <d v="2020-03-31T00:00:00"/>
    <x v="19"/>
    <s v="libelle"/>
    <n v="42.07"/>
    <m/>
    <n v="5978.0800000000008"/>
  </r>
  <r>
    <d v="2020-04-01T00:00:00"/>
    <x v="1"/>
    <s v="libelle"/>
    <m/>
    <n v="800"/>
    <n v="6778.0800000000008"/>
  </r>
  <r>
    <s v="&quot;"/>
    <x v="2"/>
    <s v="libelle"/>
    <m/>
    <n v="54.88"/>
    <n v="6832.9600000000009"/>
  </r>
  <r>
    <s v="&quot;"/>
    <x v="1"/>
    <s v="libelle"/>
    <m/>
    <n v="200"/>
    <n v="7032.9600000000009"/>
  </r>
  <r>
    <d v="2020-04-06T00:00:00"/>
    <x v="5"/>
    <s v="libelle"/>
    <n v="56"/>
    <m/>
    <n v="6976.9600000000009"/>
  </r>
  <r>
    <s v="&quot;"/>
    <x v="5"/>
    <s v="libelle"/>
    <n v="32"/>
    <m/>
    <n v="6944.9600000000009"/>
  </r>
  <r>
    <s v="&quot;"/>
    <x v="5"/>
    <s v="libelle"/>
    <n v="25"/>
    <m/>
    <n v="6919.9600000000009"/>
  </r>
  <r>
    <s v="&quot;"/>
    <x v="20"/>
    <s v="libelle"/>
    <n v="9.48"/>
    <m/>
    <n v="6910.4800000000014"/>
  </r>
  <r>
    <d v="2020-04-09T00:00:00"/>
    <x v="11"/>
    <s v="libelle"/>
    <n v="500"/>
    <m/>
    <n v="6410.4800000000014"/>
  </r>
  <r>
    <s v="&quot;"/>
    <x v="7"/>
    <s v="libelle"/>
    <m/>
    <n v="500"/>
    <n v="6910.4800000000014"/>
  </r>
  <r>
    <s v="&quot;"/>
    <x v="6"/>
    <s v="libelle"/>
    <m/>
    <n v="262.49"/>
    <n v="7172.9700000000012"/>
  </r>
  <r>
    <d v="2020-04-14T00:00:00"/>
    <x v="8"/>
    <s v="libelle"/>
    <n v="39"/>
    <m/>
    <n v="7133.9700000000012"/>
  </r>
  <r>
    <d v="2020-04-15T00:00:00"/>
    <x v="25"/>
    <s v="libelle"/>
    <n v="171.6"/>
    <m/>
    <n v="6962.3700000000008"/>
  </r>
  <r>
    <s v="&quot;"/>
    <x v="14"/>
    <s v="libelle"/>
    <n v="830.55"/>
    <m/>
    <n v="6131.8200000000006"/>
  </r>
  <r>
    <d v="2020-04-16T00:00:00"/>
    <x v="13"/>
    <s v="libelle"/>
    <n v="53"/>
    <m/>
    <n v="6078.8200000000006"/>
  </r>
  <r>
    <s v="&quot;"/>
    <x v="5"/>
    <s v="libelle"/>
    <n v="22.58"/>
    <m/>
    <n v="6056.2400000000007"/>
  </r>
  <r>
    <s v="&quot;"/>
    <x v="5"/>
    <s v="libelle"/>
    <n v="15.13"/>
    <m/>
    <n v="6041.1100000000006"/>
  </r>
  <r>
    <d v="2020-04-17T00:00:00"/>
    <x v="12"/>
    <s v="libelle"/>
    <n v="500"/>
    <m/>
    <n v="5541.1100000000006"/>
  </r>
  <r>
    <s v="&quot;"/>
    <x v="5"/>
    <s v="libelle"/>
    <n v="30.25"/>
    <m/>
    <n v="5510.8600000000006"/>
  </r>
  <r>
    <d v="2020-04-18T00:00:00"/>
    <x v="16"/>
    <s v="libelle"/>
    <n v="14.16"/>
    <m/>
    <n v="5496.7000000000007"/>
  </r>
  <r>
    <d v="2020-04-24T00:00:00"/>
    <x v="5"/>
    <s v="libelle"/>
    <n v="146.13"/>
    <m/>
    <n v="5350.5700000000006"/>
  </r>
  <r>
    <s v="&quot;"/>
    <x v="15"/>
    <s v="libelle"/>
    <n v="47.87"/>
    <m/>
    <n v="5302.7000000000007"/>
  </r>
  <r>
    <s v="&quot;"/>
    <x v="15"/>
    <s v="libelle"/>
    <n v="56"/>
    <m/>
    <n v="5246.7000000000007"/>
  </r>
  <r>
    <d v="2020-04-27T00:00:00"/>
    <x v="18"/>
    <s v="libelle"/>
    <n v="28"/>
    <m/>
    <n v="5218.7000000000007"/>
  </r>
  <r>
    <d v="2020-04-29T00:00:00"/>
    <x v="11"/>
    <s v="libelle"/>
    <n v="500"/>
    <m/>
    <n v="4718.7000000000007"/>
  </r>
  <r>
    <d v="2020-04-30T00:00:00"/>
    <x v="19"/>
    <s v="libelle"/>
    <n v="67.319999999999993"/>
    <m/>
    <n v="4651.380000000001"/>
  </r>
  <r>
    <d v="2020-05-04T00:00:00"/>
    <x v="1"/>
    <s v="libelle"/>
    <m/>
    <n v="300"/>
    <n v="4951.380000000001"/>
  </r>
  <r>
    <s v="&quot;"/>
    <x v="2"/>
    <s v="libelle"/>
    <m/>
    <n v="54.88"/>
    <n v="5006.2600000000011"/>
  </r>
  <r>
    <s v="&quot;"/>
    <x v="1"/>
    <s v="libelle"/>
    <m/>
    <n v="500"/>
    <n v="5506.2600000000011"/>
  </r>
  <r>
    <d v="2020-05-07T00:00:00"/>
    <x v="7"/>
    <s v="libelle"/>
    <m/>
    <n v="300"/>
    <n v="5806.2600000000011"/>
  </r>
  <r>
    <s v="&quot;"/>
    <x v="6"/>
    <s v="libelle"/>
    <m/>
    <n v="50"/>
    <n v="5856.2600000000011"/>
  </r>
  <r>
    <d v="2020-05-11T00:00:00"/>
    <x v="17"/>
    <s v="libelle"/>
    <n v="100"/>
    <m/>
    <n v="5756.2600000000011"/>
  </r>
  <r>
    <s v="&quot;"/>
    <x v="8"/>
    <s v="libelle"/>
    <n v="39"/>
    <m/>
    <n v="5717.2600000000011"/>
  </r>
  <r>
    <d v="2020-05-13T00:00:00"/>
    <x v="5"/>
    <s v="libelle"/>
    <n v="9.6300000000000008"/>
    <m/>
    <n v="5707.630000000001"/>
  </r>
  <r>
    <s v="&quot;"/>
    <x v="5"/>
    <s v="libelle"/>
    <n v="11.4"/>
    <m/>
    <n v="5696.2300000000014"/>
  </r>
  <r>
    <s v="&quot;"/>
    <x v="5"/>
    <s v="libelle"/>
    <n v="16.489999999999998"/>
    <m/>
    <n v="5679.7400000000016"/>
  </r>
  <r>
    <d v="2020-05-18T00:00:00"/>
    <x v="13"/>
    <s v="libelle"/>
    <n v="53"/>
    <m/>
    <n v="5626.7400000000016"/>
  </r>
  <r>
    <s v="&quot;"/>
    <x v="12"/>
    <s v="libelle"/>
    <n v="500"/>
    <m/>
    <n v="5126.7400000000016"/>
  </r>
  <r>
    <s v="&quot;"/>
    <x v="20"/>
    <s v="libelle"/>
    <n v="9.09"/>
    <m/>
    <n v="5117.6500000000015"/>
  </r>
  <r>
    <s v="&quot;"/>
    <x v="5"/>
    <s v="libelle"/>
    <n v="20"/>
    <m/>
    <n v="5097.6500000000015"/>
  </r>
  <r>
    <d v="2020-05-22T00:00:00"/>
    <x v="26"/>
    <s v="libelle"/>
    <n v="76"/>
    <m/>
    <n v="5021.6500000000015"/>
  </r>
  <r>
    <d v="2020-05-25T00:00:00"/>
    <x v="18"/>
    <s v="libelle"/>
    <n v="28"/>
    <m/>
    <n v="4993.6500000000015"/>
  </r>
  <r>
    <d v="2020-05-27T00:00:00"/>
    <x v="5"/>
    <s v="libelle"/>
    <n v="120"/>
    <m/>
    <n v="4873.6500000000015"/>
  </r>
  <r>
    <d v="2020-05-29T00:00:00"/>
    <x v="19"/>
    <s v="libelle"/>
    <n v="33.659999999999997"/>
    <m/>
    <n v="4839.9900000000016"/>
  </r>
  <r>
    <s v="&quot;"/>
    <x v="5"/>
    <s v="libelle"/>
    <n v="17.14"/>
    <m/>
    <n v="4822.8500000000013"/>
  </r>
  <r>
    <s v="&quot;"/>
    <x v="11"/>
    <s v="libelle"/>
    <n v="500"/>
    <m/>
    <n v="4322.8500000000013"/>
  </r>
  <r>
    <d v="2020-06-02T00:00:00"/>
    <x v="1"/>
    <s v="libelle"/>
    <m/>
    <n v="500"/>
    <n v="4822.8500000000013"/>
  </r>
  <r>
    <s v="&quot;"/>
    <x v="1"/>
    <s v="libelle"/>
    <m/>
    <n v="100"/>
    <n v="4922.8500000000013"/>
  </r>
  <r>
    <s v="&quot;"/>
    <x v="2"/>
    <s v="libelle"/>
    <m/>
    <n v="54.88"/>
    <n v="4977.7300000000014"/>
  </r>
  <r>
    <s v="&quot;"/>
    <x v="3"/>
    <s v="libelle"/>
    <n v="62"/>
    <m/>
    <n v="4915.7300000000014"/>
  </r>
  <r>
    <d v="2020-06-04T00:00:00"/>
    <x v="5"/>
    <s v="libelle"/>
    <n v="24.16"/>
    <m/>
    <n v="4891.5700000000015"/>
  </r>
  <r>
    <s v="&quot;"/>
    <x v="10"/>
    <s v="libelle"/>
    <m/>
    <n v="20.64"/>
    <n v="4912.2100000000019"/>
  </r>
  <r>
    <d v="2020-06-05T00:00:00"/>
    <x v="24"/>
    <s v="libelle"/>
    <n v="170"/>
    <m/>
    <n v="4742.2100000000019"/>
  </r>
  <r>
    <s v="&quot;"/>
    <x v="27"/>
    <s v="libelle"/>
    <n v="360.51"/>
    <m/>
    <n v="4381.7000000000016"/>
  </r>
  <r>
    <d v="2020-06-08T00:00:00"/>
    <x v="4"/>
    <s v="libelle"/>
    <n v="140"/>
    <m/>
    <n v="4241.7000000000016"/>
  </r>
  <r>
    <d v="2020-06-09T00:00:00"/>
    <x v="6"/>
    <s v="libelle"/>
    <m/>
    <n v="100"/>
    <n v="4341.7000000000016"/>
  </r>
  <r>
    <s v="&quot;"/>
    <x v="7"/>
    <s v="libelle"/>
    <m/>
    <n v="810"/>
    <n v="5151.7000000000016"/>
  </r>
  <r>
    <d v="2020-06-10T00:00:00"/>
    <x v="8"/>
    <s v="libelle"/>
    <n v="39"/>
    <m/>
    <n v="5112.7000000000016"/>
  </r>
  <r>
    <d v="2020-06-12T00:00:00"/>
    <x v="15"/>
    <s v="libelle"/>
    <n v="56"/>
    <m/>
    <n v="5056.7000000000016"/>
  </r>
  <r>
    <s v="&quot;"/>
    <x v="15"/>
    <s v="libelle"/>
    <n v="47.87"/>
    <m/>
    <n v="5008.8300000000017"/>
  </r>
  <r>
    <d v="2020-06-16T00:00:00"/>
    <x v="13"/>
    <s v="libelle"/>
    <n v="53"/>
    <m/>
    <n v="4955.8300000000017"/>
  </r>
  <r>
    <d v="2020-06-17T00:00:00"/>
    <x v="5"/>
    <s v="libelle"/>
    <n v="4.4400000000000004"/>
    <m/>
    <n v="4951.3900000000021"/>
  </r>
  <r>
    <s v="&quot;"/>
    <x v="5"/>
    <s v="libelle"/>
    <n v="13.34"/>
    <m/>
    <n v="4938.050000000002"/>
  </r>
  <r>
    <d v="2020-06-18T00:00:00"/>
    <x v="12"/>
    <s v="libelle"/>
    <n v="500"/>
    <m/>
    <n v="4438.050000000002"/>
  </r>
  <r>
    <d v="2020-06-19T00:00:00"/>
    <x v="19"/>
    <s v="libelle"/>
    <n v="-33.659999999999997"/>
    <m/>
    <n v="4471.7100000000019"/>
  </r>
  <r>
    <s v="&quot;"/>
    <x v="11"/>
    <s v="libelle"/>
    <n v="500"/>
    <m/>
    <n v="3971.7100000000019"/>
  </r>
  <r>
    <d v="2020-06-22T00:00:00"/>
    <x v="20"/>
    <s v="libelle"/>
    <n v="34.32"/>
    <m/>
    <n v="3937.3900000000017"/>
  </r>
  <r>
    <d v="2020-06-23T00:00:00"/>
    <x v="16"/>
    <s v="libelle"/>
    <n v="14"/>
    <m/>
    <n v="3923.3900000000017"/>
  </r>
  <r>
    <d v="2020-06-24T00:00:00"/>
    <x v="17"/>
    <s v="libelle"/>
    <n v="100"/>
    <m/>
    <n v="3823.3900000000017"/>
  </r>
  <r>
    <d v="2020-06-25T00:00:00"/>
    <x v="16"/>
    <s v="libelle"/>
    <n v="7.9"/>
    <m/>
    <n v="3815.4900000000016"/>
  </r>
  <r>
    <s v="&quot;"/>
    <x v="16"/>
    <s v="libelle"/>
    <n v="7.9"/>
    <m/>
    <n v="3807.5900000000015"/>
  </r>
  <r>
    <d v="2020-06-26T00:00:00"/>
    <x v="18"/>
    <s v="libelle"/>
    <n v="28"/>
    <m/>
    <n v="3779.5900000000015"/>
  </r>
  <r>
    <s v="&quot;"/>
    <x v="9"/>
    <s v="libelle"/>
    <m/>
    <n v="36.43"/>
    <n v="3816.0200000000013"/>
  </r>
  <r>
    <d v="2020-06-29T00:00:00"/>
    <x v="10"/>
    <s v="libelle"/>
    <m/>
    <n v="18.600000000000001"/>
    <n v="3834.6200000000013"/>
  </r>
  <r>
    <s v="&quot;"/>
    <x v="5"/>
    <s v="libelle"/>
    <n v="55"/>
    <m/>
    <n v="3779.6200000000013"/>
  </r>
  <r>
    <d v="2020-06-30T00:00:00"/>
    <x v="19"/>
    <s v="libelle"/>
    <n v="33.659999999999997"/>
    <m/>
    <n v="3745.9600000000014"/>
  </r>
  <r>
    <s v="&quot;"/>
    <x v="4"/>
    <s v="libelle"/>
    <n v="194.88"/>
    <m/>
    <n v="3551.0800000000013"/>
  </r>
  <r>
    <d v="2020-07-01T00:00:00"/>
    <x v="1"/>
    <s v="libelle"/>
    <m/>
    <n v="8110"/>
    <n v="11661.080000000002"/>
  </r>
  <r>
    <s v="&quot;"/>
    <x v="1"/>
    <s v="libelle"/>
    <m/>
    <n v="200"/>
    <n v="11861.080000000002"/>
  </r>
  <r>
    <s v="&quot;"/>
    <x v="2"/>
    <s v="libelle"/>
    <m/>
    <n v="54.88"/>
    <n v="11915.960000000001"/>
  </r>
  <r>
    <s v="&quot;"/>
    <x v="5"/>
    <s v="libelle"/>
    <n v="30"/>
    <m/>
    <n v="11885.960000000001"/>
  </r>
  <r>
    <s v="&quot;"/>
    <x v="15"/>
    <s v="libelle"/>
    <n v="56"/>
    <m/>
    <n v="11829.960000000001"/>
  </r>
  <r>
    <s v="&quot;"/>
    <x v="15"/>
    <s v="libelle"/>
    <n v="47.87"/>
    <m/>
    <n v="11782.09"/>
  </r>
  <r>
    <d v="2020-07-06T00:00:00"/>
    <x v="28"/>
    <s v="libelle"/>
    <n v="210"/>
    <m/>
    <n v="11572.09"/>
  </r>
  <r>
    <d v="2020-07-09T00:00:00"/>
    <x v="6"/>
    <s v="libelle"/>
    <m/>
    <n v="100"/>
    <n v="11672.09"/>
  </r>
  <r>
    <s v="&quot;"/>
    <x v="7"/>
    <s v="libelle"/>
    <m/>
    <n v="200"/>
    <n v="11872.09"/>
  </r>
  <r>
    <s v="&quot;"/>
    <x v="11"/>
    <s v="libelle"/>
    <n v="500"/>
    <m/>
    <n v="11372.09"/>
  </r>
  <r>
    <s v="&quot;"/>
    <x v="5"/>
    <s v="libelle"/>
    <n v="49.88"/>
    <m/>
    <n v="11322.210000000001"/>
  </r>
  <r>
    <d v="2020-07-10T00:00:00"/>
    <x v="10"/>
    <s v="libelle"/>
    <m/>
    <n v="112.08"/>
    <n v="11434.29"/>
  </r>
  <r>
    <d v="2020-07-13T00:00:00"/>
    <x v="8"/>
    <s v="libelle"/>
    <n v="39"/>
    <m/>
    <n v="11395.29"/>
  </r>
  <r>
    <d v="2020-07-15T00:00:00"/>
    <x v="14"/>
    <s v="libelle"/>
    <n v="830.55"/>
    <m/>
    <n v="10564.740000000002"/>
  </r>
  <r>
    <d v="2020-07-16T00:00:00"/>
    <x v="12"/>
    <s v="libelle"/>
    <n v="500"/>
    <m/>
    <n v="10064.740000000002"/>
  </r>
  <r>
    <m/>
    <x v="13"/>
    <s v="libelle"/>
    <n v="53"/>
    <m/>
    <n v="10011.740000000002"/>
  </r>
  <r>
    <d v="2020-07-18T00:00:00"/>
    <x v="16"/>
    <s v="libelle"/>
    <n v="14.16"/>
    <m/>
    <n v="9997.5800000000017"/>
  </r>
  <r>
    <d v="2020-07-21T00:00:00"/>
    <x v="5"/>
    <s v="libelle"/>
    <n v="120"/>
    <m/>
    <n v="9877.5800000000017"/>
  </r>
  <r>
    <d v="2020-07-22T00:00:00"/>
    <x v="20"/>
    <s v="libelle"/>
    <n v="21.81"/>
    <m/>
    <n v="9855.7700000000023"/>
  </r>
  <r>
    <d v="2020-07-23T00:00:00"/>
    <x v="5"/>
    <s v="libelle"/>
    <n v="34"/>
    <m/>
    <n v="9821.7700000000023"/>
  </r>
  <r>
    <d v="2020-07-27T00:00:00"/>
    <x v="18"/>
    <s v="libelle"/>
    <n v="28"/>
    <m/>
    <n v="9793.7700000000023"/>
  </r>
  <r>
    <m/>
    <x v="11"/>
    <s v="libelle"/>
    <n v="500"/>
    <m/>
    <n v="9293.7700000000023"/>
  </r>
  <r>
    <m/>
    <x v="19"/>
    <s v="libelle"/>
    <n v="33.659999999999997"/>
    <m/>
    <n v="9260.1100000000024"/>
  </r>
  <r>
    <d v="2020-08-03T00:00:00"/>
    <x v="2"/>
    <s v="libelle"/>
    <m/>
    <n v="54.88"/>
    <n v="9314.9900000000016"/>
  </r>
  <r>
    <s v="&quot;"/>
    <x v="1"/>
    <s v="libelle"/>
    <m/>
    <n v="200"/>
    <n v="9514.9900000000016"/>
  </r>
  <r>
    <s v="&quot;"/>
    <x v="1"/>
    <s v="libelle"/>
    <m/>
    <n v="200"/>
    <n v="9714.9900000000016"/>
  </r>
  <r>
    <d v="2020-08-05T00:00:00"/>
    <x v="5"/>
    <s v="libelle"/>
    <n v="16.03"/>
    <m/>
    <n v="9698.9600000000009"/>
  </r>
  <r>
    <d v="2020-08-07T00:00:00"/>
    <x v="6"/>
    <s v="libelle"/>
    <m/>
    <n v="100"/>
    <n v="9798.9600000000009"/>
  </r>
  <r>
    <s v="&quot;"/>
    <x v="7"/>
    <s v="libelle"/>
    <m/>
    <n v="300"/>
    <n v="10098.960000000001"/>
  </r>
  <r>
    <s v="&quot;"/>
    <x v="3"/>
    <s v="libelle"/>
    <n v="63"/>
    <m/>
    <n v="10035.960000000001"/>
  </r>
  <r>
    <d v="2020-08-10T00:00:00"/>
    <x v="8"/>
    <s v="libelle"/>
    <n v="39"/>
    <m/>
    <n v="9996.9600000000009"/>
  </r>
  <r>
    <s v="&quot;"/>
    <x v="15"/>
    <s v="libelle"/>
    <n v="70"/>
    <m/>
    <n v="9926.9600000000009"/>
  </r>
  <r>
    <s v="&quot;"/>
    <x v="15"/>
    <s v="libelle"/>
    <n v="59.84"/>
    <m/>
    <n v="9867.1200000000008"/>
  </r>
  <r>
    <d v="2020-08-17T00:00:00"/>
    <x v="20"/>
    <s v="libelle"/>
    <n v="62.89"/>
    <m/>
    <n v="9804.2300000000014"/>
  </r>
  <r>
    <s v="&quot;"/>
    <x v="12"/>
    <s v="libelle"/>
    <n v="500"/>
    <m/>
    <n v="9304.2300000000014"/>
  </r>
  <r>
    <d v="2020-08-18T00:00:00"/>
    <x v="13"/>
    <s v="libelle"/>
    <n v="53"/>
    <m/>
    <n v="9251.2300000000014"/>
  </r>
  <r>
    <d v="2020-08-19T00:00:00"/>
    <x v="22"/>
    <s v="libelle"/>
    <m/>
    <n v="1447"/>
    <n v="10698.230000000001"/>
  </r>
  <r>
    <s v="&quot;"/>
    <x v="5"/>
    <s v="libelle"/>
    <n v="181.5"/>
    <m/>
    <n v="10516.730000000001"/>
  </r>
  <r>
    <d v="2020-08-20T00:00:00"/>
    <x v="27"/>
    <s v="libelle"/>
    <n v="-33.71"/>
    <m/>
    <n v="10550.44"/>
  </r>
  <r>
    <d v="2020-08-25T00:00:00"/>
    <x v="18"/>
    <s v="libelle"/>
    <n v="28.84"/>
    <m/>
    <n v="10521.6"/>
  </r>
  <r>
    <s v="&quot;"/>
    <x v="9"/>
    <s v="libelle"/>
    <m/>
    <n v="38.43"/>
    <n v="10560.03"/>
  </r>
  <r>
    <d v="2020-08-26T00:00:00"/>
    <x v="10"/>
    <s v="libelle"/>
    <m/>
    <n v="18.600000000000001"/>
    <n v="10578.630000000001"/>
  </r>
  <r>
    <d v="2020-08-28T00:00:00"/>
    <x v="17"/>
    <s v="libelle"/>
    <n v="110"/>
    <m/>
    <n v="10468.630000000001"/>
  </r>
  <r>
    <d v="2020-08-31T00:00:00"/>
    <x v="17"/>
    <s v="libelle"/>
    <n v="100"/>
    <m/>
    <n v="10368.630000000001"/>
  </r>
  <r>
    <s v="&quot;"/>
    <x v="11"/>
    <s v="libelle"/>
    <n v="500"/>
    <m/>
    <n v="9868.630000000001"/>
  </r>
  <r>
    <d v="2020-09-01T00:00:00"/>
    <x v="1"/>
    <s v="libelle"/>
    <m/>
    <n v="300"/>
    <n v="10168.630000000001"/>
  </r>
  <r>
    <s v="&quot;"/>
    <x v="1"/>
    <s v="libelle"/>
    <m/>
    <n v="200"/>
    <n v="10368.630000000001"/>
  </r>
  <r>
    <s v="&quot;"/>
    <x v="2"/>
    <s v="libelle"/>
    <m/>
    <n v="54.88"/>
    <n v="10423.51"/>
  </r>
  <r>
    <d v="2020-09-07T00:00:00"/>
    <x v="24"/>
    <s v="libelle"/>
    <n v="170"/>
    <m/>
    <n v="10253.51"/>
  </r>
  <r>
    <s v="&quot;"/>
    <x v="5"/>
    <s v="libelle"/>
    <n v="9.2100000000000009"/>
    <m/>
    <n v="10244.300000000001"/>
  </r>
  <r>
    <m/>
    <x v="4"/>
    <s v="libelle"/>
    <n v="173"/>
    <m/>
    <n v="10071.300000000001"/>
  </r>
  <r>
    <d v="2020-09-09T00:00:00"/>
    <x v="6"/>
    <s v="libelle"/>
    <m/>
    <n v="100"/>
    <n v="10344.300000000001"/>
  </r>
  <r>
    <s v="&quot;"/>
    <x v="7"/>
    <s v="libelle"/>
    <m/>
    <n v="200"/>
    <n v="10544.300000000001"/>
  </r>
  <r>
    <d v="2020-09-14T00:00:00"/>
    <x v="8"/>
    <s v="libelle"/>
    <n v="210.61"/>
    <m/>
    <n v="10333.69"/>
  </r>
  <r>
    <d v="2020-09-16T00:00:00"/>
    <x v="13"/>
    <s v="libelle"/>
    <n v="53"/>
    <m/>
    <n v="10280.69"/>
  </r>
  <r>
    <d v="2020-09-17T00:00:00"/>
    <x v="12"/>
    <s v="libelle"/>
    <n v="500"/>
    <m/>
    <n v="9780.69"/>
  </r>
  <r>
    <d v="2020-09-21T00:00:00"/>
    <x v="25"/>
    <s v="libelle"/>
    <n v="343.2"/>
    <m/>
    <n v="9437.49"/>
  </r>
  <r>
    <d v="2020-09-25T00:00:00"/>
    <x v="18"/>
    <s v="libelle"/>
    <n v="28"/>
    <m/>
    <n v="9409.49"/>
  </r>
  <r>
    <d v="2020-09-29T00:00:00"/>
    <x v="29"/>
    <s v="libelle"/>
    <m/>
    <n v="16.87"/>
    <n v="9426.36"/>
  </r>
  <r>
    <s v="&quot;"/>
    <x v="29"/>
    <s v="libelle"/>
    <m/>
    <n v="2.7"/>
    <n v="9429.0600000000013"/>
  </r>
  <r>
    <s v="&quot;"/>
    <x v="30"/>
    <s v="libelle"/>
    <n v="2.9"/>
    <m/>
    <n v="9426.1600000000017"/>
  </r>
  <r>
    <s v="&quot;"/>
    <x v="30"/>
    <s v="libelle"/>
    <n v="0.46"/>
    <m/>
    <n v="9425.7000000000025"/>
  </r>
  <r>
    <s v="&quot;"/>
    <x v="30"/>
    <s v="libelle"/>
    <n v="2.16"/>
    <m/>
    <n v="9423.5400000000027"/>
  </r>
  <r>
    <s v="&quot;"/>
    <x v="30"/>
    <s v="libelle"/>
    <n v="0.35"/>
    <m/>
    <n v="9423.1900000000023"/>
  </r>
  <r>
    <d v="2020-09-30T00:00:00"/>
    <x v="19"/>
    <s v="libelle"/>
    <n v="75.73"/>
    <m/>
    <n v="9347.4600000000028"/>
  </r>
  <r>
    <s v="&quot;"/>
    <x v="15"/>
    <s v="libelle"/>
    <n v="47.87"/>
    <m/>
    <n v="9299.590000000002"/>
  </r>
  <r>
    <s v="&quot;"/>
    <x v="15"/>
    <s v="libelle"/>
    <n v="56"/>
    <m/>
    <n v="9243.590000000002"/>
  </r>
  <r>
    <d v="2020-10-01T00:00:00"/>
    <x v="1"/>
    <s v="libelle"/>
    <m/>
    <n v="613.54999999999995"/>
    <n v="9857.1400000000012"/>
  </r>
  <r>
    <m/>
    <x v="2"/>
    <s v="libelle"/>
    <m/>
    <n v="54.88"/>
    <n v="9912.02"/>
  </r>
  <r>
    <m/>
    <x v="1"/>
    <s v="libelle"/>
    <m/>
    <n v="500"/>
    <n v="10412.02"/>
  </r>
  <r>
    <m/>
    <x v="5"/>
    <s v="libelle"/>
    <n v="347.2"/>
    <m/>
    <n v="10064.82"/>
  </r>
  <r>
    <d v="2020-10-05T00:00:00"/>
    <x v="5"/>
    <s v="libelle"/>
    <n v="5.99"/>
    <m/>
    <n v="10058.83"/>
  </r>
  <r>
    <m/>
    <x v="5"/>
    <s v="libelle"/>
    <n v="13.58"/>
    <m/>
    <n v="10045.25"/>
  </r>
  <r>
    <d v="2020-10-07T00:00:00"/>
    <x v="11"/>
    <s v="libelle"/>
    <n v="400.2"/>
    <m/>
    <n v="9645.0499999999993"/>
  </r>
  <r>
    <s v="&quot;"/>
    <x v="5"/>
    <s v="libelle"/>
    <n v="95.29"/>
    <m/>
    <n v="9549.7599999999984"/>
  </r>
  <r>
    <d v="2020-10-09T00:00:00"/>
    <x v="7"/>
    <s v="libelle"/>
    <m/>
    <n v="200"/>
    <n v="9749.7599999999984"/>
  </r>
  <r>
    <s v="&quot;"/>
    <x v="6"/>
    <s v="libelle"/>
    <m/>
    <n v="262.49"/>
    <n v="10012.249999999998"/>
  </r>
  <r>
    <d v="2020-10-12T00:00:00"/>
    <x v="8"/>
    <s v="libelle"/>
    <n v="54"/>
    <m/>
    <n v="9958.2499999999982"/>
  </r>
  <r>
    <m/>
    <x v="5"/>
    <s v="libelle"/>
    <n v="91.88"/>
    <m/>
    <n v="9866.369999999999"/>
  </r>
  <r>
    <m/>
    <x v="5"/>
    <s v="libelle"/>
    <n v="44.87"/>
    <m/>
    <n v="9821.4999999999982"/>
  </r>
  <r>
    <m/>
    <x v="5"/>
    <s v="libelle"/>
    <n v="8.5"/>
    <m/>
    <n v="9812.9999999999982"/>
  </r>
  <r>
    <d v="2020-10-14T00:00:00"/>
    <x v="9"/>
    <s v="libelle"/>
    <m/>
    <n v="35.43"/>
    <n v="9848.4299999999985"/>
  </r>
  <r>
    <m/>
    <x v="11"/>
    <s v="libelle"/>
    <n v="500"/>
    <m/>
    <n v="9348.4299999999985"/>
  </r>
  <r>
    <d v="2020-10-15T00:00:00"/>
    <x v="14"/>
    <s v="libelle"/>
    <n v="830.55"/>
    <m/>
    <n v="8517.8799999999992"/>
  </r>
  <r>
    <d v="2020-10-16T00:00:00"/>
    <x v="12"/>
    <s v="libelle"/>
    <n v="500"/>
    <m/>
    <n v="8017.8799999999992"/>
  </r>
  <r>
    <s v="&quot;"/>
    <x v="13"/>
    <s v="libelle"/>
    <n v="53"/>
    <m/>
    <n v="7964.8799999999992"/>
  </r>
  <r>
    <m/>
    <x v="10"/>
    <s v="libelle"/>
    <m/>
    <n v="18.600000000000001"/>
    <n v="7983.48"/>
  </r>
  <r>
    <m/>
    <x v="3"/>
    <s v="libelle"/>
    <n v="63"/>
    <m/>
    <n v="7920.48"/>
  </r>
  <r>
    <d v="2020-10-20T00:00:00"/>
    <x v="16"/>
    <s v="libelle"/>
    <n v="14.16"/>
    <m/>
    <n v="7906.32"/>
  </r>
  <r>
    <d v="2020-10-26T00:00:00"/>
    <x v="18"/>
    <s v="libelle"/>
    <n v="28"/>
    <m/>
    <n v="7878.32"/>
  </r>
  <r>
    <d v="2020-11-02T00:00:00"/>
    <x v="1"/>
    <s v="libelle"/>
    <m/>
    <n v="200"/>
    <n v="8078.32"/>
  </r>
  <r>
    <s v="&quot;"/>
    <x v="1"/>
    <s v="libelle"/>
    <m/>
    <n v="20"/>
    <n v="8098.32"/>
  </r>
  <r>
    <s v="&quot;"/>
    <x v="2"/>
    <s v="libelle"/>
    <m/>
    <n v="54.88"/>
    <n v="8153.2"/>
  </r>
  <r>
    <d v="2020-11-03T00:00:00"/>
    <x v="10"/>
    <s v="libelle"/>
    <m/>
    <n v="112.08"/>
    <n v="8265.2800000000007"/>
  </r>
  <r>
    <d v="2020-11-04T00:00:00"/>
    <x v="11"/>
    <s v="libelle"/>
    <n v="500"/>
    <m/>
    <n v="7765.2800000000007"/>
  </r>
  <r>
    <d v="2020-11-05T00:00:00"/>
    <x v="4"/>
    <s v="libelle"/>
    <n v="173"/>
    <m/>
    <n v="7592.2800000000007"/>
  </r>
  <r>
    <s v="&quot;"/>
    <x v="4"/>
    <s v="libelle"/>
    <n v="194.88"/>
    <m/>
    <n v="7397.4000000000005"/>
  </r>
  <r>
    <d v="2020-11-06T00:00:00"/>
    <x v="22"/>
    <s v="libelle"/>
    <m/>
    <n v="392"/>
    <n v="7789.4000000000005"/>
  </r>
  <r>
    <d v="2020-11-09T00:00:00"/>
    <x v="6"/>
    <s v="libelle"/>
    <m/>
    <n v="262.49"/>
    <n v="8051.89"/>
  </r>
  <r>
    <s v="&quot;"/>
    <x v="7"/>
    <s v="libelle"/>
    <m/>
    <n v="300"/>
    <n v="8351.89"/>
  </r>
  <r>
    <d v="2020-11-10T00:00:00"/>
    <x v="8"/>
    <s v="libelle"/>
    <n v="54"/>
    <m/>
    <n v="8297.89"/>
  </r>
  <r>
    <d v="2020-11-13T00:00:00"/>
    <x v="5"/>
    <m/>
    <n v="43.59"/>
    <m/>
    <n v="8254.2999999999993"/>
  </r>
  <r>
    <d v="2020-11-23T00:00:00"/>
    <x v="31"/>
    <m/>
    <m/>
    <n v="15000"/>
    <n v="23254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2" cacheId="35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3:C35" firstHeaderRow="0" firstDataRow="1" firstDataCol="1"/>
  <pivotFields count="6">
    <pivotField showAll="0"/>
    <pivotField axis="axisRow" showAll="0">
      <items count="33">
        <item x="14"/>
        <item x="2"/>
        <item x="1"/>
        <item x="27"/>
        <item x="6"/>
        <item x="7"/>
        <item x="3"/>
        <item x="23"/>
        <item x="17"/>
        <item x="8"/>
        <item x="24"/>
        <item x="16"/>
        <item x="4"/>
        <item x="13"/>
        <item x="29"/>
        <item x="25"/>
        <item x="28"/>
        <item x="12"/>
        <item x="15"/>
        <item x="26"/>
        <item x="5"/>
        <item x="10"/>
        <item x="9"/>
        <item x="22"/>
        <item x="11"/>
        <item x="18"/>
        <item x="20"/>
        <item x="0"/>
        <item x="30"/>
        <item x="19"/>
        <item x="21"/>
        <item m="1" x="31"/>
        <item t="default"/>
      </items>
    </pivotField>
    <pivotField showAll="0"/>
    <pivotField dataField="1" showAll="0"/>
    <pivotField dataField="1" showAll="0"/>
    <pivotField numFmtId="4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Débit" fld="3" baseField="1" baseItem="0" numFmtId="4"/>
    <dataField name="Somme de Crédit" fld="4" baseField="1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60C5C4-1973-428B-BA00-7EFF19F84774}" name="Tableau croisé dynamique2" cacheId="4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36" firstHeaderRow="0" firstDataRow="1" firstDataCol="1"/>
  <pivotFields count="6">
    <pivotField showAll="0"/>
    <pivotField axis="axisRow" showAll="0">
      <items count="33">
        <item x="14"/>
        <item x="2"/>
        <item x="1"/>
        <item x="27"/>
        <item x="6"/>
        <item x="7"/>
        <item x="3"/>
        <item x="23"/>
        <item x="17"/>
        <item x="8"/>
        <item x="24"/>
        <item x="16"/>
        <item x="4"/>
        <item x="13"/>
        <item x="29"/>
        <item x="25"/>
        <item x="28"/>
        <item x="12"/>
        <item x="15"/>
        <item x="26"/>
        <item x="5"/>
        <item x="10"/>
        <item x="9"/>
        <item x="22"/>
        <item x="11"/>
        <item x="18"/>
        <item x="20"/>
        <item x="0"/>
        <item x="30"/>
        <item x="19"/>
        <item x="21"/>
        <item x="31"/>
        <item t="default"/>
      </items>
    </pivotField>
    <pivotField showAll="0"/>
    <pivotField dataField="1" showAll="0"/>
    <pivotField dataField="1" showAll="0"/>
    <pivotField numFmtId="4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Crédit" fld="4" baseField="0" baseItem="0"/>
    <dataField name="Somme de Débi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B40B1B-DEED-4420-8FED-E9C7353CE8D3}" name="Tableau2" displayName="Tableau2" ref="A3:F271" totalsRowShown="0" headerRowDxfId="0" tableBorderDxfId="6">
  <autoFilter ref="A3:F271" xr:uid="{58504824-7248-46A0-9E64-B07C058BD7A2}"/>
  <tableColumns count="6">
    <tableColumn id="1" xr3:uid="{EFF3851F-5C22-4A20-8236-CD6A47C32B17}" name="Date"/>
    <tableColumn id="2" xr3:uid="{42588FB0-14FA-4C35-A346-06240FAE1379}" name="Libellé" dataDxfId="5"/>
    <tableColumn id="3" xr3:uid="{666C9BD0-855D-4350-BA69-9F9F76CFD41A}" name="Libelle" dataDxfId="4"/>
    <tableColumn id="4" xr3:uid="{FD26648A-30BB-49F1-B741-28D66E76137C}" name="Débit" dataDxfId="3"/>
    <tableColumn id="5" xr3:uid="{5ACDC44E-9169-4590-B1A6-98347187582F}" name="Crédit" dataDxfId="2"/>
    <tableColumn id="6" xr3:uid="{B8B5057E-1AB1-4C9D-9E54-28D478D113D2}" name="Solde" dataDxfId="1">
      <calculatedColumnFormula>F3-D4+E4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0000"/>
  </sheetPr>
  <dimension ref="A1:F271"/>
  <sheetViews>
    <sheetView topLeftCell="A232" workbookViewId="0">
      <selection activeCell="A244" sqref="A1:XFD1048576"/>
    </sheetView>
  </sheetViews>
  <sheetFormatPr baseColWidth="10" defaultRowHeight="15" x14ac:dyDescent="0.25"/>
  <cols>
    <col min="1" max="1" width="12" style="8" customWidth="1"/>
    <col min="2" max="2" width="19" style="7" customWidth="1"/>
    <col min="3" max="3" width="30.140625" style="7" customWidth="1"/>
    <col min="4" max="6" width="11.42578125" style="9"/>
    <col min="7" max="16384" width="11.42578125" style="2"/>
  </cols>
  <sheetData>
    <row r="1" spans="1:6" ht="18.75" x14ac:dyDescent="0.3">
      <c r="A1" s="6" t="s">
        <v>0</v>
      </c>
      <c r="D1" s="10" t="s">
        <v>42</v>
      </c>
      <c r="E1" s="11"/>
      <c r="F1" s="12"/>
    </row>
    <row r="3" spans="1:6" x14ac:dyDescent="0.25">
      <c r="A3" s="14" t="s">
        <v>1</v>
      </c>
      <c r="B3" s="14" t="s">
        <v>2</v>
      </c>
      <c r="C3" s="14" t="s">
        <v>46</v>
      </c>
      <c r="D3" s="15" t="s">
        <v>3</v>
      </c>
      <c r="E3" s="15" t="s">
        <v>4</v>
      </c>
      <c r="F3" s="16" t="s">
        <v>5</v>
      </c>
    </row>
    <row r="4" spans="1:6" x14ac:dyDescent="0.25">
      <c r="A4" s="17"/>
      <c r="B4" s="18" t="s">
        <v>6</v>
      </c>
      <c r="C4" s="18"/>
      <c r="D4" s="19"/>
      <c r="E4" s="19"/>
      <c r="F4" s="20">
        <v>6391.95</v>
      </c>
    </row>
    <row r="5" spans="1:6" x14ac:dyDescent="0.25">
      <c r="A5" s="21">
        <v>43832</v>
      </c>
      <c r="B5" s="22" t="s">
        <v>7</v>
      </c>
      <c r="C5" s="22" t="s">
        <v>45</v>
      </c>
      <c r="D5" s="23"/>
      <c r="E5" s="23">
        <v>1261.0999999999999</v>
      </c>
      <c r="F5" s="24">
        <f>F4-D5+E5</f>
        <v>7653.0499999999993</v>
      </c>
    </row>
    <row r="6" spans="1:6" x14ac:dyDescent="0.25">
      <c r="A6" s="25" t="s">
        <v>8</v>
      </c>
      <c r="B6" s="26" t="s">
        <v>7</v>
      </c>
      <c r="C6" s="26" t="s">
        <v>45</v>
      </c>
      <c r="D6" s="27"/>
      <c r="E6" s="27">
        <v>604.26</v>
      </c>
      <c r="F6" s="28">
        <f t="shared" ref="F6:F35" si="0">F5-D6+E6</f>
        <v>8257.31</v>
      </c>
    </row>
    <row r="7" spans="1:6" x14ac:dyDescent="0.25">
      <c r="A7" s="21" t="s">
        <v>8</v>
      </c>
      <c r="B7" s="22" t="s">
        <v>9</v>
      </c>
      <c r="C7" s="22" t="s">
        <v>45</v>
      </c>
      <c r="D7" s="23"/>
      <c r="E7" s="23">
        <v>54.05</v>
      </c>
      <c r="F7" s="24">
        <f t="shared" si="0"/>
        <v>8311.3599999999988</v>
      </c>
    </row>
    <row r="8" spans="1:6" x14ac:dyDescent="0.25">
      <c r="A8" s="25">
        <v>43835</v>
      </c>
      <c r="B8" s="26" t="s">
        <v>10</v>
      </c>
      <c r="C8" s="26" t="s">
        <v>45</v>
      </c>
      <c r="D8" s="27">
        <v>40</v>
      </c>
      <c r="E8" s="27"/>
      <c r="F8" s="28">
        <f t="shared" si="0"/>
        <v>8271.3599999999988</v>
      </c>
    </row>
    <row r="9" spans="1:6" x14ac:dyDescent="0.25">
      <c r="A9" s="21"/>
      <c r="B9" s="22" t="s">
        <v>10</v>
      </c>
      <c r="C9" s="22" t="s">
        <v>45</v>
      </c>
      <c r="D9" s="23">
        <v>75</v>
      </c>
      <c r="E9" s="23"/>
      <c r="F9" s="24">
        <f t="shared" si="0"/>
        <v>8196.3599999999988</v>
      </c>
    </row>
    <row r="10" spans="1:6" x14ac:dyDescent="0.25">
      <c r="A10" s="25"/>
      <c r="B10" s="26" t="s">
        <v>11</v>
      </c>
      <c r="C10" s="26" t="s">
        <v>45</v>
      </c>
      <c r="D10" s="27">
        <v>178</v>
      </c>
      <c r="E10" s="27"/>
      <c r="F10" s="28">
        <f t="shared" si="0"/>
        <v>8018.3599999999988</v>
      </c>
    </row>
    <row r="11" spans="1:6" x14ac:dyDescent="0.25">
      <c r="A11" s="21"/>
      <c r="B11" s="22" t="s">
        <v>12</v>
      </c>
      <c r="C11" s="22" t="s">
        <v>45</v>
      </c>
      <c r="D11" s="23">
        <v>15.25</v>
      </c>
      <c r="E11" s="23"/>
      <c r="F11" s="24">
        <f t="shared" si="0"/>
        <v>8003.1099999999988</v>
      </c>
    </row>
    <row r="12" spans="1:6" x14ac:dyDescent="0.25">
      <c r="A12" s="25"/>
      <c r="B12" s="26" t="s">
        <v>12</v>
      </c>
      <c r="C12" s="26" t="s">
        <v>45</v>
      </c>
      <c r="D12" s="27">
        <v>107.85</v>
      </c>
      <c r="E12" s="27"/>
      <c r="F12" s="28">
        <f t="shared" si="0"/>
        <v>7895.2599999999984</v>
      </c>
    </row>
    <row r="13" spans="1:6" x14ac:dyDescent="0.25">
      <c r="A13" s="21"/>
      <c r="B13" s="22" t="s">
        <v>12</v>
      </c>
      <c r="C13" s="22" t="s">
        <v>45</v>
      </c>
      <c r="D13" s="23">
        <v>6.2</v>
      </c>
      <c r="E13" s="23"/>
      <c r="F13" s="24">
        <f t="shared" si="0"/>
        <v>7889.0599999999986</v>
      </c>
    </row>
    <row r="14" spans="1:6" x14ac:dyDescent="0.25">
      <c r="A14" s="25"/>
      <c r="B14" s="26" t="s">
        <v>12</v>
      </c>
      <c r="C14" s="26" t="s">
        <v>45</v>
      </c>
      <c r="D14" s="27">
        <v>2.2000000000000002</v>
      </c>
      <c r="E14" s="27"/>
      <c r="F14" s="28">
        <f t="shared" si="0"/>
        <v>7886.8599999999988</v>
      </c>
    </row>
    <row r="15" spans="1:6" x14ac:dyDescent="0.25">
      <c r="A15" s="21"/>
      <c r="B15" s="22" t="s">
        <v>12</v>
      </c>
      <c r="C15" s="22" t="s">
        <v>45</v>
      </c>
      <c r="D15" s="23">
        <v>34.78</v>
      </c>
      <c r="E15" s="23"/>
      <c r="F15" s="24">
        <f t="shared" si="0"/>
        <v>7852.079999999999</v>
      </c>
    </row>
    <row r="16" spans="1:6" x14ac:dyDescent="0.25">
      <c r="A16" s="25"/>
      <c r="B16" s="26" t="s">
        <v>12</v>
      </c>
      <c r="C16" s="26" t="s">
        <v>45</v>
      </c>
      <c r="D16" s="27">
        <v>26.26</v>
      </c>
      <c r="E16" s="27"/>
      <c r="F16" s="28">
        <f t="shared" si="0"/>
        <v>7825.8199999999988</v>
      </c>
    </row>
    <row r="17" spans="1:6" x14ac:dyDescent="0.25">
      <c r="A17" s="21"/>
      <c r="B17" s="22" t="s">
        <v>12</v>
      </c>
      <c r="C17" s="22" t="s">
        <v>45</v>
      </c>
      <c r="D17" s="23">
        <v>61.7</v>
      </c>
      <c r="E17" s="23"/>
      <c r="F17" s="24">
        <f t="shared" si="0"/>
        <v>7764.119999999999</v>
      </c>
    </row>
    <row r="18" spans="1:6" x14ac:dyDescent="0.25">
      <c r="A18" s="25">
        <v>43839</v>
      </c>
      <c r="B18" s="26" t="s">
        <v>13</v>
      </c>
      <c r="C18" s="26" t="s">
        <v>45</v>
      </c>
      <c r="D18" s="27"/>
      <c r="E18" s="27">
        <v>50</v>
      </c>
      <c r="F18" s="28">
        <f t="shared" si="0"/>
        <v>7814.119999999999</v>
      </c>
    </row>
    <row r="19" spans="1:6" x14ac:dyDescent="0.25">
      <c r="A19" s="21" t="s">
        <v>8</v>
      </c>
      <c r="B19" s="22" t="s">
        <v>14</v>
      </c>
      <c r="C19" s="22" t="s">
        <v>45</v>
      </c>
      <c r="D19" s="23"/>
      <c r="E19" s="23">
        <v>800</v>
      </c>
      <c r="F19" s="24">
        <f t="shared" si="0"/>
        <v>8614.119999999999</v>
      </c>
    </row>
    <row r="20" spans="1:6" x14ac:dyDescent="0.25">
      <c r="A20" s="25">
        <v>43840</v>
      </c>
      <c r="B20" s="26" t="s">
        <v>15</v>
      </c>
      <c r="C20" s="26" t="s">
        <v>45</v>
      </c>
      <c r="D20" s="27">
        <v>39</v>
      </c>
      <c r="E20" s="27"/>
      <c r="F20" s="28">
        <f t="shared" si="0"/>
        <v>8575.119999999999</v>
      </c>
    </row>
    <row r="21" spans="1:6" x14ac:dyDescent="0.25">
      <c r="A21" s="21" t="s">
        <v>8</v>
      </c>
      <c r="B21" s="22" t="s">
        <v>16</v>
      </c>
      <c r="C21" s="22" t="s">
        <v>45</v>
      </c>
      <c r="D21" s="23"/>
      <c r="E21" s="23">
        <v>31.52</v>
      </c>
      <c r="F21" s="24">
        <f t="shared" si="0"/>
        <v>8606.64</v>
      </c>
    </row>
    <row r="22" spans="1:6" x14ac:dyDescent="0.25">
      <c r="A22" s="25">
        <v>43844</v>
      </c>
      <c r="B22" s="26" t="s">
        <v>17</v>
      </c>
      <c r="C22" s="26" t="s">
        <v>45</v>
      </c>
      <c r="D22" s="27"/>
      <c r="E22" s="27">
        <v>14.36</v>
      </c>
      <c r="F22" s="28">
        <f t="shared" si="0"/>
        <v>8621</v>
      </c>
    </row>
    <row r="23" spans="1:6" x14ac:dyDescent="0.25">
      <c r="A23" s="21">
        <v>43845</v>
      </c>
      <c r="B23" s="22" t="s">
        <v>12</v>
      </c>
      <c r="C23" s="22" t="s">
        <v>45</v>
      </c>
      <c r="D23" s="23">
        <v>56</v>
      </c>
      <c r="E23" s="23"/>
      <c r="F23" s="24">
        <f t="shared" si="0"/>
        <v>8565</v>
      </c>
    </row>
    <row r="24" spans="1:6" x14ac:dyDescent="0.25">
      <c r="A24" s="25">
        <v>43846</v>
      </c>
      <c r="B24" s="26" t="s">
        <v>18</v>
      </c>
      <c r="C24" s="26" t="s">
        <v>45</v>
      </c>
      <c r="D24" s="27">
        <v>500</v>
      </c>
      <c r="E24" s="27"/>
      <c r="F24" s="28">
        <f t="shared" si="0"/>
        <v>8065</v>
      </c>
    </row>
    <row r="25" spans="1:6" x14ac:dyDescent="0.25">
      <c r="A25" s="21" t="s">
        <v>8</v>
      </c>
      <c r="B25" s="22" t="s">
        <v>44</v>
      </c>
      <c r="C25" s="22" t="s">
        <v>45</v>
      </c>
      <c r="D25" s="23">
        <v>500</v>
      </c>
      <c r="E25" s="23"/>
      <c r="F25" s="24">
        <f t="shared" si="0"/>
        <v>7565</v>
      </c>
    </row>
    <row r="26" spans="1:6" x14ac:dyDescent="0.25">
      <c r="A26" s="25" t="s">
        <v>8</v>
      </c>
      <c r="B26" s="26" t="s">
        <v>19</v>
      </c>
      <c r="C26" s="26" t="s">
        <v>45</v>
      </c>
      <c r="D26" s="27">
        <v>53</v>
      </c>
      <c r="E26" s="27"/>
      <c r="F26" s="28">
        <f t="shared" si="0"/>
        <v>7512</v>
      </c>
    </row>
    <row r="27" spans="1:6" x14ac:dyDescent="0.25">
      <c r="A27" s="21">
        <v>43847</v>
      </c>
      <c r="B27" s="22" t="s">
        <v>20</v>
      </c>
      <c r="C27" s="22" t="s">
        <v>45</v>
      </c>
      <c r="D27" s="23">
        <v>830.55</v>
      </c>
      <c r="E27" s="23"/>
      <c r="F27" s="24">
        <f t="shared" si="0"/>
        <v>6681.45</v>
      </c>
    </row>
    <row r="28" spans="1:6" x14ac:dyDescent="0.25">
      <c r="A28" s="25" t="s">
        <v>8</v>
      </c>
      <c r="B28" s="26" t="s">
        <v>43</v>
      </c>
      <c r="C28" s="26" t="s">
        <v>45</v>
      </c>
      <c r="D28" s="27">
        <v>106</v>
      </c>
      <c r="E28" s="27"/>
      <c r="F28" s="28">
        <f t="shared" si="0"/>
        <v>6575.45</v>
      </c>
    </row>
    <row r="29" spans="1:6" x14ac:dyDescent="0.25">
      <c r="A29" s="21" t="s">
        <v>8</v>
      </c>
      <c r="B29" s="22" t="s">
        <v>43</v>
      </c>
      <c r="C29" s="22" t="s">
        <v>45</v>
      </c>
      <c r="D29" s="23">
        <v>56</v>
      </c>
      <c r="E29" s="23"/>
      <c r="F29" s="24">
        <f t="shared" si="0"/>
        <v>6519.45</v>
      </c>
    </row>
    <row r="30" spans="1:6" x14ac:dyDescent="0.25">
      <c r="A30" s="25">
        <v>43848</v>
      </c>
      <c r="B30" s="26" t="s">
        <v>21</v>
      </c>
      <c r="C30" s="26" t="s">
        <v>45</v>
      </c>
      <c r="D30" s="27">
        <v>14.5</v>
      </c>
      <c r="E30" s="27"/>
      <c r="F30" s="28">
        <f t="shared" si="0"/>
        <v>6504.95</v>
      </c>
    </row>
    <row r="31" spans="1:6" x14ac:dyDescent="0.25">
      <c r="A31" s="21">
        <v>43850</v>
      </c>
      <c r="B31" s="22" t="s">
        <v>17</v>
      </c>
      <c r="C31" s="22" t="s">
        <v>45</v>
      </c>
      <c r="D31" s="23"/>
      <c r="E31" s="23">
        <v>93</v>
      </c>
      <c r="F31" s="24">
        <f t="shared" si="0"/>
        <v>6597.95</v>
      </c>
    </row>
    <row r="32" spans="1:6" x14ac:dyDescent="0.25">
      <c r="A32" s="25">
        <v>43854</v>
      </c>
      <c r="B32" s="26" t="s">
        <v>22</v>
      </c>
      <c r="C32" s="26" t="s">
        <v>45</v>
      </c>
      <c r="D32" s="27">
        <v>50</v>
      </c>
      <c r="E32" s="27"/>
      <c r="F32" s="28">
        <f t="shared" si="0"/>
        <v>6547.95</v>
      </c>
    </row>
    <row r="33" spans="1:6" x14ac:dyDescent="0.25">
      <c r="A33" s="21">
        <v>43857</v>
      </c>
      <c r="B33" s="22" t="s">
        <v>23</v>
      </c>
      <c r="C33" s="22" t="s">
        <v>45</v>
      </c>
      <c r="D33" s="23">
        <v>28</v>
      </c>
      <c r="E33" s="23"/>
      <c r="F33" s="24">
        <f t="shared" si="0"/>
        <v>6519.95</v>
      </c>
    </row>
    <row r="34" spans="1:6" x14ac:dyDescent="0.25">
      <c r="A34" s="25">
        <v>43858</v>
      </c>
      <c r="B34" s="26" t="s">
        <v>12</v>
      </c>
      <c r="C34" s="26" t="s">
        <v>45</v>
      </c>
      <c r="D34" s="27">
        <v>34.9</v>
      </c>
      <c r="E34" s="27"/>
      <c r="F34" s="28">
        <f t="shared" si="0"/>
        <v>6485.05</v>
      </c>
    </row>
    <row r="35" spans="1:6" x14ac:dyDescent="0.25">
      <c r="A35" s="21">
        <v>43861</v>
      </c>
      <c r="B35" s="22" t="s">
        <v>24</v>
      </c>
      <c r="C35" s="22" t="s">
        <v>45</v>
      </c>
      <c r="D35" s="23">
        <v>25.6</v>
      </c>
      <c r="E35" s="23"/>
      <c r="F35" s="24">
        <f t="shared" si="0"/>
        <v>6459.45</v>
      </c>
    </row>
    <row r="36" spans="1:6" x14ac:dyDescent="0.25">
      <c r="A36" s="29">
        <v>43864</v>
      </c>
      <c r="B36" s="30" t="s">
        <v>9</v>
      </c>
      <c r="C36" s="26" t="s">
        <v>45</v>
      </c>
      <c r="D36" s="27"/>
      <c r="E36" s="31">
        <v>54.88</v>
      </c>
      <c r="F36" s="32">
        <f>SUM(F35-D36+E36)</f>
        <v>6514.33</v>
      </c>
    </row>
    <row r="37" spans="1:6" x14ac:dyDescent="0.25">
      <c r="A37" s="33" t="s">
        <v>8</v>
      </c>
      <c r="B37" s="34" t="s">
        <v>7</v>
      </c>
      <c r="C37" s="22" t="s">
        <v>45</v>
      </c>
      <c r="D37" s="23"/>
      <c r="E37" s="35">
        <v>50</v>
      </c>
      <c r="F37" s="36">
        <f>SUM(F36-D37+E37)</f>
        <v>6564.33</v>
      </c>
    </row>
    <row r="38" spans="1:6" x14ac:dyDescent="0.25">
      <c r="A38" s="29" t="s">
        <v>8</v>
      </c>
      <c r="B38" s="30" t="s">
        <v>7</v>
      </c>
      <c r="C38" s="26" t="s">
        <v>45</v>
      </c>
      <c r="D38" s="27"/>
      <c r="E38" s="31">
        <v>800</v>
      </c>
      <c r="F38" s="32">
        <f t="shared" ref="F38:F64" si="1">SUM(F37-D38+E38)</f>
        <v>7364.33</v>
      </c>
    </row>
    <row r="39" spans="1:6" x14ac:dyDescent="0.25">
      <c r="A39" s="33">
        <v>43866</v>
      </c>
      <c r="B39" s="34" t="s">
        <v>25</v>
      </c>
      <c r="C39" s="22" t="s">
        <v>45</v>
      </c>
      <c r="D39" s="23">
        <v>50</v>
      </c>
      <c r="E39" s="35"/>
      <c r="F39" s="36">
        <f t="shared" si="1"/>
        <v>7314.33</v>
      </c>
    </row>
    <row r="40" spans="1:6" x14ac:dyDescent="0.25">
      <c r="A40" s="29" t="s">
        <v>8</v>
      </c>
      <c r="B40" s="30" t="s">
        <v>26</v>
      </c>
      <c r="C40" s="26" t="s">
        <v>45</v>
      </c>
      <c r="D40" s="27">
        <v>21.93</v>
      </c>
      <c r="E40" s="31"/>
      <c r="F40" s="32">
        <f>SUM(F39-D40+E40)</f>
        <v>7292.4</v>
      </c>
    </row>
    <row r="41" spans="1:6" x14ac:dyDescent="0.25">
      <c r="A41" s="33" t="s">
        <v>8</v>
      </c>
      <c r="B41" s="34" t="s">
        <v>11</v>
      </c>
      <c r="C41" s="22" t="s">
        <v>45</v>
      </c>
      <c r="D41" s="23">
        <v>96</v>
      </c>
      <c r="E41" s="35"/>
      <c r="F41" s="36">
        <f t="shared" si="1"/>
        <v>7196.4</v>
      </c>
    </row>
    <row r="42" spans="1:6" x14ac:dyDescent="0.25">
      <c r="A42" s="29" t="s">
        <v>8</v>
      </c>
      <c r="B42" s="30" t="s">
        <v>26</v>
      </c>
      <c r="C42" s="26" t="s">
        <v>45</v>
      </c>
      <c r="D42" s="27">
        <v>22.73</v>
      </c>
      <c r="E42" s="31"/>
      <c r="F42" s="32">
        <f t="shared" si="1"/>
        <v>7173.67</v>
      </c>
    </row>
    <row r="43" spans="1:6" x14ac:dyDescent="0.25">
      <c r="A43" s="33" t="s">
        <v>8</v>
      </c>
      <c r="B43" s="34" t="s">
        <v>25</v>
      </c>
      <c r="C43" s="22" t="s">
        <v>45</v>
      </c>
      <c r="D43" s="23">
        <v>33.119999999999997</v>
      </c>
      <c r="E43" s="35"/>
      <c r="F43" s="36">
        <f t="shared" si="1"/>
        <v>7140.55</v>
      </c>
    </row>
    <row r="44" spans="1:6" x14ac:dyDescent="0.25">
      <c r="A44" s="29" t="s">
        <v>8</v>
      </c>
      <c r="B44" s="30" t="s">
        <v>26</v>
      </c>
      <c r="C44" s="26" t="s">
        <v>45</v>
      </c>
      <c r="D44" s="27">
        <v>9.3800000000000008</v>
      </c>
      <c r="E44" s="31"/>
      <c r="F44" s="32">
        <f t="shared" si="1"/>
        <v>7131.17</v>
      </c>
    </row>
    <row r="45" spans="1:6" x14ac:dyDescent="0.25">
      <c r="A45" s="33" t="s">
        <v>8</v>
      </c>
      <c r="B45" s="34" t="s">
        <v>26</v>
      </c>
      <c r="C45" s="22" t="s">
        <v>45</v>
      </c>
      <c r="D45" s="23">
        <v>47.36</v>
      </c>
      <c r="E45" s="35"/>
      <c r="F45" s="36">
        <f t="shared" si="1"/>
        <v>7083.81</v>
      </c>
    </row>
    <row r="46" spans="1:6" x14ac:dyDescent="0.25">
      <c r="A46" s="29" t="s">
        <v>8</v>
      </c>
      <c r="B46" s="30" t="s">
        <v>26</v>
      </c>
      <c r="C46" s="26" t="s">
        <v>45</v>
      </c>
      <c r="D46" s="27">
        <v>23.44</v>
      </c>
      <c r="E46" s="31"/>
      <c r="F46" s="32">
        <f t="shared" si="1"/>
        <v>7060.3700000000008</v>
      </c>
    </row>
    <row r="47" spans="1:6" x14ac:dyDescent="0.25">
      <c r="A47" s="33">
        <v>43867</v>
      </c>
      <c r="B47" s="34"/>
      <c r="C47" s="22" t="s">
        <v>45</v>
      </c>
      <c r="D47" s="23">
        <v>14.78</v>
      </c>
      <c r="E47" s="35"/>
      <c r="F47" s="36">
        <f t="shared" si="1"/>
        <v>7045.5900000000011</v>
      </c>
    </row>
    <row r="48" spans="1:6" x14ac:dyDescent="0.25">
      <c r="A48" s="29" t="s">
        <v>8</v>
      </c>
      <c r="B48" s="30" t="s">
        <v>27</v>
      </c>
      <c r="C48" s="26" t="s">
        <v>45</v>
      </c>
      <c r="D48" s="27"/>
      <c r="E48" s="31">
        <v>830</v>
      </c>
      <c r="F48" s="32">
        <f t="shared" si="1"/>
        <v>7875.5900000000011</v>
      </c>
    </row>
    <row r="49" spans="1:6" x14ac:dyDescent="0.25">
      <c r="A49" s="33">
        <v>43868</v>
      </c>
      <c r="B49" s="34" t="s">
        <v>13</v>
      </c>
      <c r="C49" s="22" t="s">
        <v>45</v>
      </c>
      <c r="D49" s="23"/>
      <c r="E49" s="35">
        <v>100</v>
      </c>
      <c r="F49" s="36">
        <f t="shared" si="1"/>
        <v>7975.5900000000011</v>
      </c>
    </row>
    <row r="50" spans="1:6" x14ac:dyDescent="0.25">
      <c r="A50" s="29" t="s">
        <v>8</v>
      </c>
      <c r="B50" s="30" t="s">
        <v>14</v>
      </c>
      <c r="C50" s="26" t="s">
        <v>45</v>
      </c>
      <c r="D50" s="27"/>
      <c r="E50" s="31">
        <v>100</v>
      </c>
      <c r="F50" s="32">
        <f t="shared" si="1"/>
        <v>8075.5900000000011</v>
      </c>
    </row>
    <row r="51" spans="1:6" x14ac:dyDescent="0.25">
      <c r="A51" s="33" t="s">
        <v>8</v>
      </c>
      <c r="B51" s="34" t="s">
        <v>10</v>
      </c>
      <c r="C51" s="22" t="s">
        <v>45</v>
      </c>
      <c r="D51" s="23">
        <v>44</v>
      </c>
      <c r="E51" s="35"/>
      <c r="F51" s="36">
        <f t="shared" si="1"/>
        <v>8031.5900000000011</v>
      </c>
    </row>
    <row r="52" spans="1:6" x14ac:dyDescent="0.25">
      <c r="A52" s="29" t="s">
        <v>8</v>
      </c>
      <c r="B52" s="30" t="s">
        <v>10</v>
      </c>
      <c r="C52" s="26" t="s">
        <v>45</v>
      </c>
      <c r="D52" s="27">
        <v>23</v>
      </c>
      <c r="E52" s="31"/>
      <c r="F52" s="32">
        <f t="shared" si="1"/>
        <v>8008.5900000000011</v>
      </c>
    </row>
    <row r="53" spans="1:6" x14ac:dyDescent="0.25">
      <c r="A53" s="33">
        <v>43871</v>
      </c>
      <c r="B53" s="34" t="s">
        <v>15</v>
      </c>
      <c r="C53" s="22" t="s">
        <v>45</v>
      </c>
      <c r="D53" s="23">
        <v>39</v>
      </c>
      <c r="E53" s="35"/>
      <c r="F53" s="36">
        <f t="shared" si="1"/>
        <v>7969.5900000000011</v>
      </c>
    </row>
    <row r="54" spans="1:6" x14ac:dyDescent="0.25">
      <c r="A54" s="29" t="s">
        <v>8</v>
      </c>
      <c r="B54" s="30" t="s">
        <v>22</v>
      </c>
      <c r="C54" s="26" t="s">
        <v>45</v>
      </c>
      <c r="D54" s="27">
        <v>70</v>
      </c>
      <c r="E54" s="31"/>
      <c r="F54" s="32">
        <f t="shared" si="1"/>
        <v>7899.5900000000011</v>
      </c>
    </row>
    <row r="55" spans="1:6" x14ac:dyDescent="0.25">
      <c r="A55" s="33" t="s">
        <v>8</v>
      </c>
      <c r="B55" s="34" t="s">
        <v>26</v>
      </c>
      <c r="C55" s="22" t="s">
        <v>45</v>
      </c>
      <c r="D55" s="23">
        <v>45</v>
      </c>
      <c r="E55" s="35"/>
      <c r="F55" s="36">
        <f t="shared" si="1"/>
        <v>7854.5900000000011</v>
      </c>
    </row>
    <row r="56" spans="1:6" x14ac:dyDescent="0.25">
      <c r="A56" s="29">
        <v>43872</v>
      </c>
      <c r="B56" s="30" t="s">
        <v>22</v>
      </c>
      <c r="C56" s="26" t="s">
        <v>45</v>
      </c>
      <c r="D56" s="27">
        <v>80</v>
      </c>
      <c r="E56" s="31"/>
      <c r="F56" s="32">
        <f t="shared" si="1"/>
        <v>7774.5900000000011</v>
      </c>
    </row>
    <row r="57" spans="1:6" x14ac:dyDescent="0.25">
      <c r="A57" s="33">
        <v>43873</v>
      </c>
      <c r="B57" s="34" t="s">
        <v>18</v>
      </c>
      <c r="C57" s="22" t="s">
        <v>45</v>
      </c>
      <c r="D57" s="23">
        <v>500</v>
      </c>
      <c r="E57" s="35"/>
      <c r="F57" s="36">
        <f t="shared" si="1"/>
        <v>7274.5900000000011</v>
      </c>
    </row>
    <row r="58" spans="1:6" x14ac:dyDescent="0.25">
      <c r="A58" s="29">
        <v>43879</v>
      </c>
      <c r="B58" s="30" t="s">
        <v>44</v>
      </c>
      <c r="C58" s="26" t="s">
        <v>45</v>
      </c>
      <c r="D58" s="27">
        <v>500</v>
      </c>
      <c r="E58" s="27"/>
      <c r="F58" s="32">
        <f t="shared" si="1"/>
        <v>6774.5900000000011</v>
      </c>
    </row>
    <row r="59" spans="1:6" x14ac:dyDescent="0.25">
      <c r="A59" s="33" t="s">
        <v>8</v>
      </c>
      <c r="B59" s="34" t="s">
        <v>19</v>
      </c>
      <c r="C59" s="22" t="s">
        <v>45</v>
      </c>
      <c r="D59" s="23">
        <v>53</v>
      </c>
      <c r="E59" s="35"/>
      <c r="F59" s="36">
        <f t="shared" si="1"/>
        <v>6721.5900000000011</v>
      </c>
    </row>
    <row r="60" spans="1:6" x14ac:dyDescent="0.25">
      <c r="A60" s="29">
        <v>43882</v>
      </c>
      <c r="B60" s="37" t="s">
        <v>16</v>
      </c>
      <c r="C60" s="26" t="s">
        <v>45</v>
      </c>
      <c r="D60" s="27"/>
      <c r="E60" s="31">
        <v>32.1</v>
      </c>
      <c r="F60" s="32">
        <f t="shared" si="1"/>
        <v>6753.6900000000014</v>
      </c>
    </row>
    <row r="61" spans="1:6" x14ac:dyDescent="0.25">
      <c r="A61" s="33">
        <v>43885</v>
      </c>
      <c r="B61" s="34" t="s">
        <v>17</v>
      </c>
      <c r="C61" s="22" t="s">
        <v>45</v>
      </c>
      <c r="D61" s="23"/>
      <c r="E61" s="35">
        <v>28.8</v>
      </c>
      <c r="F61" s="36">
        <f t="shared" si="1"/>
        <v>6782.4900000000016</v>
      </c>
    </row>
    <row r="62" spans="1:6" x14ac:dyDescent="0.25">
      <c r="A62" s="29">
        <v>43886</v>
      </c>
      <c r="B62" s="30" t="s">
        <v>23</v>
      </c>
      <c r="C62" s="26" t="s">
        <v>45</v>
      </c>
      <c r="D62" s="27">
        <v>28</v>
      </c>
      <c r="E62" s="31"/>
      <c r="F62" s="32">
        <f t="shared" si="1"/>
        <v>6754.4900000000016</v>
      </c>
    </row>
    <row r="63" spans="1:6" x14ac:dyDescent="0.25">
      <c r="A63" s="33" t="s">
        <v>8</v>
      </c>
      <c r="B63" s="34" t="s">
        <v>28</v>
      </c>
      <c r="C63" s="22" t="s">
        <v>45</v>
      </c>
      <c r="D63" s="23">
        <v>500</v>
      </c>
      <c r="E63" s="35"/>
      <c r="F63" s="36">
        <f t="shared" si="1"/>
        <v>6254.4900000000016</v>
      </c>
    </row>
    <row r="64" spans="1:6" x14ac:dyDescent="0.25">
      <c r="A64" s="29">
        <v>43889</v>
      </c>
      <c r="B64" s="30" t="s">
        <v>24</v>
      </c>
      <c r="C64" s="26" t="s">
        <v>45</v>
      </c>
      <c r="D64" s="27">
        <v>25.6</v>
      </c>
      <c r="E64" s="31"/>
      <c r="F64" s="32">
        <f t="shared" si="1"/>
        <v>6228.8900000000012</v>
      </c>
    </row>
    <row r="65" spans="1:6" x14ac:dyDescent="0.25">
      <c r="A65" s="21">
        <v>43892</v>
      </c>
      <c r="B65" s="22" t="s">
        <v>7</v>
      </c>
      <c r="C65" s="22" t="s">
        <v>45</v>
      </c>
      <c r="D65" s="23"/>
      <c r="E65" s="23">
        <v>800</v>
      </c>
      <c r="F65" s="24">
        <f>F64-D65+E65</f>
        <v>7028.8900000000012</v>
      </c>
    </row>
    <row r="66" spans="1:6" x14ac:dyDescent="0.25">
      <c r="A66" s="25" t="s">
        <v>8</v>
      </c>
      <c r="B66" s="26" t="s">
        <v>9</v>
      </c>
      <c r="C66" s="26" t="s">
        <v>45</v>
      </c>
      <c r="D66" s="27"/>
      <c r="E66" s="27">
        <v>54.88</v>
      </c>
      <c r="F66" s="28">
        <f t="shared" ref="F66:F92" si="2">F65-D66+E66</f>
        <v>7083.7700000000013</v>
      </c>
    </row>
    <row r="67" spans="1:6" x14ac:dyDescent="0.25">
      <c r="A67" s="38" t="s">
        <v>8</v>
      </c>
      <c r="B67" s="39" t="s">
        <v>7</v>
      </c>
      <c r="C67" s="22" t="s">
        <v>45</v>
      </c>
      <c r="D67" s="40"/>
      <c r="E67" s="23">
        <v>100</v>
      </c>
      <c r="F67" s="24">
        <f t="shared" si="2"/>
        <v>7183.7700000000013</v>
      </c>
    </row>
    <row r="68" spans="1:6" x14ac:dyDescent="0.25">
      <c r="A68" s="41" t="s">
        <v>8</v>
      </c>
      <c r="B68" s="42" t="s">
        <v>43</v>
      </c>
      <c r="C68" s="26" t="s">
        <v>45</v>
      </c>
      <c r="D68" s="27">
        <v>47.87</v>
      </c>
      <c r="E68" s="43"/>
      <c r="F68" s="28">
        <f t="shared" si="2"/>
        <v>7135.9000000000015</v>
      </c>
    </row>
    <row r="69" spans="1:6" x14ac:dyDescent="0.25">
      <c r="A69" s="38" t="s">
        <v>8</v>
      </c>
      <c r="B69" s="39" t="s">
        <v>43</v>
      </c>
      <c r="C69" s="22" t="s">
        <v>45</v>
      </c>
      <c r="D69" s="44">
        <v>59.84</v>
      </c>
      <c r="E69" s="23"/>
      <c r="F69" s="24">
        <f t="shared" si="2"/>
        <v>7076.0600000000013</v>
      </c>
    </row>
    <row r="70" spans="1:6" x14ac:dyDescent="0.25">
      <c r="A70" s="45" t="s">
        <v>8</v>
      </c>
      <c r="B70" s="26" t="s">
        <v>43</v>
      </c>
      <c r="C70" s="26" t="s">
        <v>45</v>
      </c>
      <c r="D70" s="27">
        <v>70</v>
      </c>
      <c r="E70" s="27"/>
      <c r="F70" s="28">
        <f t="shared" si="2"/>
        <v>7006.0600000000013</v>
      </c>
    </row>
    <row r="71" spans="1:6" x14ac:dyDescent="0.25">
      <c r="A71" s="21">
        <v>43895</v>
      </c>
      <c r="B71" s="22" t="s">
        <v>29</v>
      </c>
      <c r="C71" s="22" t="s">
        <v>45</v>
      </c>
      <c r="D71" s="23">
        <v>170</v>
      </c>
      <c r="E71" s="23"/>
      <c r="F71" s="24">
        <f t="shared" si="2"/>
        <v>6836.0600000000013</v>
      </c>
    </row>
    <row r="72" spans="1:6" x14ac:dyDescent="0.25">
      <c r="A72" s="45" t="s">
        <v>8</v>
      </c>
      <c r="B72" s="26" t="s">
        <v>12</v>
      </c>
      <c r="C72" s="26" t="s">
        <v>45</v>
      </c>
      <c r="D72" s="27">
        <v>5.99</v>
      </c>
      <c r="E72" s="27"/>
      <c r="F72" s="28">
        <f t="shared" si="2"/>
        <v>6830.0700000000015</v>
      </c>
    </row>
    <row r="73" spans="1:6" x14ac:dyDescent="0.25">
      <c r="A73" s="46" t="s">
        <v>8</v>
      </c>
      <c r="B73" s="22" t="s">
        <v>12</v>
      </c>
      <c r="C73" s="22" t="s">
        <v>45</v>
      </c>
      <c r="D73" s="23">
        <v>14.64</v>
      </c>
      <c r="E73" s="23"/>
      <c r="F73" s="24">
        <f t="shared" si="2"/>
        <v>6815.4300000000012</v>
      </c>
    </row>
    <row r="74" spans="1:6" x14ac:dyDescent="0.25">
      <c r="A74" s="45" t="s">
        <v>8</v>
      </c>
      <c r="B74" s="26" t="s">
        <v>12</v>
      </c>
      <c r="C74" s="26" t="s">
        <v>45</v>
      </c>
      <c r="D74" s="27">
        <v>12.71</v>
      </c>
      <c r="E74" s="27"/>
      <c r="F74" s="28">
        <f t="shared" si="2"/>
        <v>6802.7200000000012</v>
      </c>
    </row>
    <row r="75" spans="1:6" x14ac:dyDescent="0.25">
      <c r="A75" s="46" t="s">
        <v>8</v>
      </c>
      <c r="B75" s="22" t="s">
        <v>11</v>
      </c>
      <c r="C75" s="22" t="s">
        <v>45</v>
      </c>
      <c r="D75" s="23">
        <v>150</v>
      </c>
      <c r="E75" s="23"/>
      <c r="F75" s="24">
        <f t="shared" si="2"/>
        <v>6652.7200000000012</v>
      </c>
    </row>
    <row r="76" spans="1:6" x14ac:dyDescent="0.25">
      <c r="A76" s="45" t="s">
        <v>8</v>
      </c>
      <c r="B76" s="26" t="s">
        <v>12</v>
      </c>
      <c r="C76" s="26" t="s">
        <v>45</v>
      </c>
      <c r="D76" s="27">
        <v>15.05</v>
      </c>
      <c r="E76" s="27"/>
      <c r="F76" s="28">
        <f t="shared" si="2"/>
        <v>6637.670000000001</v>
      </c>
    </row>
    <row r="77" spans="1:6" x14ac:dyDescent="0.25">
      <c r="A77" s="46" t="s">
        <v>8</v>
      </c>
      <c r="B77" s="22" t="s">
        <v>25</v>
      </c>
      <c r="C77" s="22" t="s">
        <v>45</v>
      </c>
      <c r="D77" s="23">
        <v>50</v>
      </c>
      <c r="E77" s="23"/>
      <c r="F77" s="24">
        <f t="shared" si="2"/>
        <v>6587.670000000001</v>
      </c>
    </row>
    <row r="78" spans="1:6" x14ac:dyDescent="0.25">
      <c r="A78" s="45" t="s">
        <v>8</v>
      </c>
      <c r="B78" s="26" t="s">
        <v>12</v>
      </c>
      <c r="C78" s="26" t="s">
        <v>45</v>
      </c>
      <c r="D78" s="27">
        <v>31.47</v>
      </c>
      <c r="E78" s="27"/>
      <c r="F78" s="28">
        <f t="shared" si="2"/>
        <v>6556.2000000000007</v>
      </c>
    </row>
    <row r="79" spans="1:6" x14ac:dyDescent="0.25">
      <c r="A79" s="21">
        <v>43899</v>
      </c>
      <c r="B79" s="22" t="s">
        <v>13</v>
      </c>
      <c r="C79" s="22" t="s">
        <v>45</v>
      </c>
      <c r="D79" s="23"/>
      <c r="E79" s="23">
        <v>262.49</v>
      </c>
      <c r="F79" s="24">
        <f t="shared" si="2"/>
        <v>6818.6900000000005</v>
      </c>
    </row>
    <row r="80" spans="1:6" x14ac:dyDescent="0.25">
      <c r="A80" s="45" t="s">
        <v>8</v>
      </c>
      <c r="B80" s="26" t="s">
        <v>14</v>
      </c>
      <c r="C80" s="26" t="s">
        <v>45</v>
      </c>
      <c r="D80" s="27"/>
      <c r="E80" s="27">
        <v>500</v>
      </c>
      <c r="F80" s="28">
        <f t="shared" si="2"/>
        <v>7318.6900000000005</v>
      </c>
    </row>
    <row r="81" spans="1:6" x14ac:dyDescent="0.25">
      <c r="A81" s="21">
        <v>43901</v>
      </c>
      <c r="B81" s="22" t="s">
        <v>18</v>
      </c>
      <c r="C81" s="22" t="s">
        <v>45</v>
      </c>
      <c r="D81" s="23">
        <v>500</v>
      </c>
      <c r="E81" s="23"/>
      <c r="F81" s="24">
        <f t="shared" si="2"/>
        <v>6818.6900000000005</v>
      </c>
    </row>
    <row r="82" spans="1:6" x14ac:dyDescent="0.25">
      <c r="A82" s="25">
        <v>43902</v>
      </c>
      <c r="B82" s="26" t="s">
        <v>15</v>
      </c>
      <c r="C82" s="26" t="s">
        <v>45</v>
      </c>
      <c r="D82" s="27">
        <v>39</v>
      </c>
      <c r="E82" s="27"/>
      <c r="F82" s="28">
        <f t="shared" si="2"/>
        <v>6779.6900000000005</v>
      </c>
    </row>
    <row r="83" spans="1:6" x14ac:dyDescent="0.25">
      <c r="A83" s="21">
        <v>43903</v>
      </c>
      <c r="B83" s="22" t="s">
        <v>12</v>
      </c>
      <c r="C83" s="22" t="s">
        <v>45</v>
      </c>
      <c r="D83" s="23">
        <v>80.78</v>
      </c>
      <c r="E83" s="23"/>
      <c r="F83" s="24">
        <f t="shared" si="2"/>
        <v>6698.9100000000008</v>
      </c>
    </row>
    <row r="84" spans="1:6" x14ac:dyDescent="0.25">
      <c r="A84" s="25">
        <v>43907</v>
      </c>
      <c r="B84" s="26" t="s">
        <v>21</v>
      </c>
      <c r="C84" s="26" t="s">
        <v>45</v>
      </c>
      <c r="D84" s="27">
        <v>21</v>
      </c>
      <c r="E84" s="27"/>
      <c r="F84" s="28">
        <f t="shared" si="2"/>
        <v>6677.9100000000008</v>
      </c>
    </row>
    <row r="85" spans="1:6" x14ac:dyDescent="0.25">
      <c r="A85" s="46" t="s">
        <v>8</v>
      </c>
      <c r="B85" s="22" t="s">
        <v>19</v>
      </c>
      <c r="C85" s="22" t="s">
        <v>45</v>
      </c>
      <c r="D85" s="23">
        <v>53</v>
      </c>
      <c r="E85" s="23"/>
      <c r="F85" s="24">
        <f t="shared" si="2"/>
        <v>6624.9100000000008</v>
      </c>
    </row>
    <row r="86" spans="1:6" x14ac:dyDescent="0.25">
      <c r="A86" s="25">
        <v>43908</v>
      </c>
      <c r="B86" s="26" t="s">
        <v>44</v>
      </c>
      <c r="C86" s="26" t="s">
        <v>45</v>
      </c>
      <c r="D86" s="27">
        <v>500</v>
      </c>
      <c r="E86" s="27"/>
      <c r="F86" s="28">
        <f t="shared" si="2"/>
        <v>6124.9100000000008</v>
      </c>
    </row>
    <row r="87" spans="1:6" x14ac:dyDescent="0.25">
      <c r="A87" s="21">
        <v>43910</v>
      </c>
      <c r="B87" s="22" t="s">
        <v>22</v>
      </c>
      <c r="C87" s="22" t="s">
        <v>45</v>
      </c>
      <c r="D87" s="23">
        <v>100</v>
      </c>
      <c r="E87" s="23"/>
      <c r="F87" s="24">
        <f t="shared" si="2"/>
        <v>6024.9100000000008</v>
      </c>
    </row>
    <row r="88" spans="1:6" x14ac:dyDescent="0.25">
      <c r="A88" s="25">
        <v>43913</v>
      </c>
      <c r="B88" s="26" t="s">
        <v>16</v>
      </c>
      <c r="C88" s="26" t="s">
        <v>45</v>
      </c>
      <c r="D88" s="27"/>
      <c r="E88" s="27">
        <v>16.5</v>
      </c>
      <c r="F88" s="28">
        <f t="shared" si="2"/>
        <v>6041.4100000000008</v>
      </c>
    </row>
    <row r="89" spans="1:6" x14ac:dyDescent="0.25">
      <c r="A89" s="21">
        <v>43914</v>
      </c>
      <c r="B89" s="22" t="s">
        <v>21</v>
      </c>
      <c r="C89" s="22" t="s">
        <v>45</v>
      </c>
      <c r="D89" s="23">
        <v>0.76</v>
      </c>
      <c r="E89" s="23"/>
      <c r="F89" s="24">
        <f t="shared" si="2"/>
        <v>6040.6500000000005</v>
      </c>
    </row>
    <row r="90" spans="1:6" x14ac:dyDescent="0.25">
      <c r="A90" s="45" t="s">
        <v>8</v>
      </c>
      <c r="B90" s="26" t="s">
        <v>17</v>
      </c>
      <c r="C90" s="26" t="s">
        <v>45</v>
      </c>
      <c r="D90" s="27"/>
      <c r="E90" s="27">
        <v>7.5</v>
      </c>
      <c r="F90" s="28">
        <f t="shared" si="2"/>
        <v>6048.1500000000005</v>
      </c>
    </row>
    <row r="91" spans="1:6" x14ac:dyDescent="0.25">
      <c r="A91" s="21">
        <v>43915</v>
      </c>
      <c r="B91" s="22" t="s">
        <v>23</v>
      </c>
      <c r="C91" s="22" t="s">
        <v>45</v>
      </c>
      <c r="D91" s="23">
        <v>28</v>
      </c>
      <c r="E91" s="23"/>
      <c r="F91" s="24">
        <f t="shared" si="2"/>
        <v>6020.1500000000005</v>
      </c>
    </row>
    <row r="92" spans="1:6" x14ac:dyDescent="0.25">
      <c r="A92" s="25">
        <v>43921</v>
      </c>
      <c r="B92" s="26" t="s">
        <v>24</v>
      </c>
      <c r="C92" s="26" t="s">
        <v>45</v>
      </c>
      <c r="D92" s="27">
        <v>42.07</v>
      </c>
      <c r="E92" s="27"/>
      <c r="F92" s="28">
        <f t="shared" si="2"/>
        <v>5978.0800000000008</v>
      </c>
    </row>
    <row r="93" spans="1:6" x14ac:dyDescent="0.25">
      <c r="A93" s="21">
        <v>43922</v>
      </c>
      <c r="B93" s="22" t="s">
        <v>7</v>
      </c>
      <c r="C93" s="22" t="s">
        <v>45</v>
      </c>
      <c r="D93" s="23"/>
      <c r="E93" s="23">
        <v>800</v>
      </c>
      <c r="F93" s="24">
        <f>F92-D93+E93</f>
        <v>6778.0800000000008</v>
      </c>
    </row>
    <row r="94" spans="1:6" x14ac:dyDescent="0.25">
      <c r="A94" s="45" t="s">
        <v>8</v>
      </c>
      <c r="B94" s="26" t="s">
        <v>9</v>
      </c>
      <c r="C94" s="26" t="s">
        <v>45</v>
      </c>
      <c r="D94" s="27"/>
      <c r="E94" s="27">
        <v>54.88</v>
      </c>
      <c r="F94" s="28">
        <f t="shared" ref="F94:F117" si="3">F93-D94+E94</f>
        <v>6832.9600000000009</v>
      </c>
    </row>
    <row r="95" spans="1:6" x14ac:dyDescent="0.25">
      <c r="A95" s="46" t="s">
        <v>8</v>
      </c>
      <c r="B95" s="22" t="s">
        <v>7</v>
      </c>
      <c r="C95" s="22" t="s">
        <v>45</v>
      </c>
      <c r="D95" s="23"/>
      <c r="E95" s="23">
        <v>200</v>
      </c>
      <c r="F95" s="24">
        <f t="shared" si="3"/>
        <v>7032.9600000000009</v>
      </c>
    </row>
    <row r="96" spans="1:6" x14ac:dyDescent="0.25">
      <c r="A96" s="25">
        <v>43927</v>
      </c>
      <c r="B96" s="26" t="s">
        <v>12</v>
      </c>
      <c r="C96" s="26" t="s">
        <v>45</v>
      </c>
      <c r="D96" s="27">
        <v>56</v>
      </c>
      <c r="E96" s="27"/>
      <c r="F96" s="28">
        <f t="shared" si="3"/>
        <v>6976.9600000000009</v>
      </c>
    </row>
    <row r="97" spans="1:6" x14ac:dyDescent="0.25">
      <c r="A97" s="46" t="s">
        <v>8</v>
      </c>
      <c r="B97" s="22" t="s">
        <v>12</v>
      </c>
      <c r="C97" s="22" t="s">
        <v>45</v>
      </c>
      <c r="D97" s="23">
        <v>32</v>
      </c>
      <c r="E97" s="23"/>
      <c r="F97" s="24">
        <f t="shared" si="3"/>
        <v>6944.9600000000009</v>
      </c>
    </row>
    <row r="98" spans="1:6" x14ac:dyDescent="0.25">
      <c r="A98" s="45" t="s">
        <v>8</v>
      </c>
      <c r="B98" s="26" t="s">
        <v>12</v>
      </c>
      <c r="C98" s="26" t="s">
        <v>45</v>
      </c>
      <c r="D98" s="27">
        <v>25</v>
      </c>
      <c r="E98" s="27"/>
      <c r="F98" s="28">
        <f t="shared" si="3"/>
        <v>6919.9600000000009</v>
      </c>
    </row>
    <row r="99" spans="1:6" x14ac:dyDescent="0.25">
      <c r="A99" s="21" t="s">
        <v>8</v>
      </c>
      <c r="B99" s="22" t="s">
        <v>25</v>
      </c>
      <c r="C99" s="22" t="s">
        <v>45</v>
      </c>
      <c r="D99" s="23">
        <v>9.48</v>
      </c>
      <c r="E99" s="23"/>
      <c r="F99" s="24">
        <f t="shared" si="3"/>
        <v>6910.4800000000014</v>
      </c>
    </row>
    <row r="100" spans="1:6" x14ac:dyDescent="0.25">
      <c r="A100" s="25">
        <v>43930</v>
      </c>
      <c r="B100" s="26" t="s">
        <v>18</v>
      </c>
      <c r="C100" s="26" t="s">
        <v>45</v>
      </c>
      <c r="D100" s="27">
        <v>500</v>
      </c>
      <c r="E100" s="27"/>
      <c r="F100" s="28">
        <f t="shared" si="3"/>
        <v>6410.4800000000014</v>
      </c>
    </row>
    <row r="101" spans="1:6" x14ac:dyDescent="0.25">
      <c r="A101" s="46" t="s">
        <v>8</v>
      </c>
      <c r="B101" s="22" t="s">
        <v>14</v>
      </c>
      <c r="C101" s="22" t="s">
        <v>45</v>
      </c>
      <c r="D101" s="23"/>
      <c r="E101" s="23">
        <v>500</v>
      </c>
      <c r="F101" s="24">
        <f t="shared" si="3"/>
        <v>6910.4800000000014</v>
      </c>
    </row>
    <row r="102" spans="1:6" x14ac:dyDescent="0.25">
      <c r="A102" s="45" t="s">
        <v>8</v>
      </c>
      <c r="B102" s="26" t="s">
        <v>13</v>
      </c>
      <c r="C102" s="26" t="s">
        <v>45</v>
      </c>
      <c r="D102" s="27"/>
      <c r="E102" s="27">
        <v>262.49</v>
      </c>
      <c r="F102" s="28">
        <f t="shared" si="3"/>
        <v>7172.9700000000012</v>
      </c>
    </row>
    <row r="103" spans="1:6" x14ac:dyDescent="0.25">
      <c r="A103" s="21">
        <v>43935</v>
      </c>
      <c r="B103" s="22" t="s">
        <v>15</v>
      </c>
      <c r="C103" s="22" t="s">
        <v>45</v>
      </c>
      <c r="D103" s="23">
        <v>39</v>
      </c>
      <c r="E103" s="23"/>
      <c r="F103" s="24">
        <f t="shared" si="3"/>
        <v>7133.9700000000012</v>
      </c>
    </row>
    <row r="104" spans="1:6" x14ac:dyDescent="0.25">
      <c r="A104" s="25">
        <v>43936</v>
      </c>
      <c r="B104" s="26" t="s">
        <v>30</v>
      </c>
      <c r="C104" s="26" t="s">
        <v>45</v>
      </c>
      <c r="D104" s="27">
        <v>171.6</v>
      </c>
      <c r="E104" s="27"/>
      <c r="F104" s="28">
        <f t="shared" si="3"/>
        <v>6962.3700000000008</v>
      </c>
    </row>
    <row r="105" spans="1:6" x14ac:dyDescent="0.25">
      <c r="A105" s="46" t="s">
        <v>8</v>
      </c>
      <c r="B105" s="22" t="s">
        <v>20</v>
      </c>
      <c r="C105" s="22" t="s">
        <v>45</v>
      </c>
      <c r="D105" s="23">
        <v>830.55</v>
      </c>
      <c r="E105" s="23"/>
      <c r="F105" s="24">
        <f t="shared" si="3"/>
        <v>6131.8200000000006</v>
      </c>
    </row>
    <row r="106" spans="1:6" x14ac:dyDescent="0.25">
      <c r="A106" s="25">
        <v>43937</v>
      </c>
      <c r="B106" s="26" t="s">
        <v>19</v>
      </c>
      <c r="C106" s="26" t="s">
        <v>45</v>
      </c>
      <c r="D106" s="27">
        <v>53</v>
      </c>
      <c r="E106" s="27"/>
      <c r="F106" s="28">
        <f t="shared" si="3"/>
        <v>6078.8200000000006</v>
      </c>
    </row>
    <row r="107" spans="1:6" x14ac:dyDescent="0.25">
      <c r="A107" s="46" t="s">
        <v>8</v>
      </c>
      <c r="B107" s="22" t="s">
        <v>12</v>
      </c>
      <c r="C107" s="22" t="s">
        <v>45</v>
      </c>
      <c r="D107" s="23">
        <v>22.58</v>
      </c>
      <c r="E107" s="23"/>
      <c r="F107" s="24">
        <f t="shared" si="3"/>
        <v>6056.2400000000007</v>
      </c>
    </row>
    <row r="108" spans="1:6" x14ac:dyDescent="0.25">
      <c r="A108" s="45" t="s">
        <v>8</v>
      </c>
      <c r="B108" s="26" t="s">
        <v>12</v>
      </c>
      <c r="C108" s="26" t="s">
        <v>45</v>
      </c>
      <c r="D108" s="27">
        <v>15.13</v>
      </c>
      <c r="E108" s="27"/>
      <c r="F108" s="28">
        <f t="shared" si="3"/>
        <v>6041.1100000000006</v>
      </c>
    </row>
    <row r="109" spans="1:6" x14ac:dyDescent="0.25">
      <c r="A109" s="21">
        <v>43938</v>
      </c>
      <c r="B109" s="22" t="s">
        <v>44</v>
      </c>
      <c r="C109" s="22" t="s">
        <v>45</v>
      </c>
      <c r="D109" s="23">
        <v>500</v>
      </c>
      <c r="E109" s="23"/>
      <c r="F109" s="24">
        <f t="shared" si="3"/>
        <v>5541.1100000000006</v>
      </c>
    </row>
    <row r="110" spans="1:6" x14ac:dyDescent="0.25">
      <c r="A110" s="45" t="s">
        <v>8</v>
      </c>
      <c r="B110" s="26" t="s">
        <v>12</v>
      </c>
      <c r="C110" s="26" t="s">
        <v>45</v>
      </c>
      <c r="D110" s="27">
        <v>30.25</v>
      </c>
      <c r="E110" s="27"/>
      <c r="F110" s="28">
        <f t="shared" si="3"/>
        <v>5510.8600000000006</v>
      </c>
    </row>
    <row r="111" spans="1:6" x14ac:dyDescent="0.25">
      <c r="A111" s="21">
        <v>43939</v>
      </c>
      <c r="B111" s="22" t="s">
        <v>21</v>
      </c>
      <c r="C111" s="22" t="s">
        <v>45</v>
      </c>
      <c r="D111" s="23">
        <v>14.16</v>
      </c>
      <c r="E111" s="23"/>
      <c r="F111" s="24">
        <f t="shared" si="3"/>
        <v>5496.7000000000007</v>
      </c>
    </row>
    <row r="112" spans="1:6" x14ac:dyDescent="0.25">
      <c r="A112" s="25">
        <v>43945</v>
      </c>
      <c r="B112" s="26" t="s">
        <v>12</v>
      </c>
      <c r="C112" s="26" t="s">
        <v>45</v>
      </c>
      <c r="D112" s="27">
        <v>146.13</v>
      </c>
      <c r="E112" s="27"/>
      <c r="F112" s="28">
        <f t="shared" si="3"/>
        <v>5350.5700000000006</v>
      </c>
    </row>
    <row r="113" spans="1:6" x14ac:dyDescent="0.25">
      <c r="A113" s="46" t="s">
        <v>8</v>
      </c>
      <c r="B113" s="22" t="s">
        <v>43</v>
      </c>
      <c r="C113" s="22" t="s">
        <v>45</v>
      </c>
      <c r="D113" s="23">
        <v>47.87</v>
      </c>
      <c r="E113" s="23"/>
      <c r="F113" s="24">
        <f t="shared" si="3"/>
        <v>5302.7000000000007</v>
      </c>
    </row>
    <row r="114" spans="1:6" x14ac:dyDescent="0.25">
      <c r="A114" s="45" t="s">
        <v>8</v>
      </c>
      <c r="B114" s="26" t="s">
        <v>43</v>
      </c>
      <c r="C114" s="26" t="s">
        <v>45</v>
      </c>
      <c r="D114" s="27">
        <v>56</v>
      </c>
      <c r="E114" s="27"/>
      <c r="F114" s="28">
        <f t="shared" si="3"/>
        <v>5246.7000000000007</v>
      </c>
    </row>
    <row r="115" spans="1:6" x14ac:dyDescent="0.25">
      <c r="A115" s="21">
        <v>43948</v>
      </c>
      <c r="B115" s="22" t="s">
        <v>23</v>
      </c>
      <c r="C115" s="22" t="s">
        <v>45</v>
      </c>
      <c r="D115" s="23">
        <v>28</v>
      </c>
      <c r="E115" s="23"/>
      <c r="F115" s="24">
        <f t="shared" si="3"/>
        <v>5218.7000000000007</v>
      </c>
    </row>
    <row r="116" spans="1:6" x14ac:dyDescent="0.25">
      <c r="A116" s="25">
        <v>43950</v>
      </c>
      <c r="B116" s="26" t="s">
        <v>18</v>
      </c>
      <c r="C116" s="26" t="s">
        <v>45</v>
      </c>
      <c r="D116" s="27">
        <v>500</v>
      </c>
      <c r="E116" s="27"/>
      <c r="F116" s="28">
        <f t="shared" si="3"/>
        <v>4718.7000000000007</v>
      </c>
    </row>
    <row r="117" spans="1:6" x14ac:dyDescent="0.25">
      <c r="A117" s="21">
        <v>43951</v>
      </c>
      <c r="B117" s="22" t="s">
        <v>24</v>
      </c>
      <c r="C117" s="22" t="s">
        <v>45</v>
      </c>
      <c r="D117" s="23">
        <v>67.319999999999993</v>
      </c>
      <c r="E117" s="23"/>
      <c r="F117" s="24">
        <f t="shared" si="3"/>
        <v>4651.380000000001</v>
      </c>
    </row>
    <row r="118" spans="1:6" x14ac:dyDescent="0.25">
      <c r="A118" s="25">
        <v>43955</v>
      </c>
      <c r="B118" s="26" t="s">
        <v>7</v>
      </c>
      <c r="C118" s="26" t="s">
        <v>45</v>
      </c>
      <c r="D118" s="27"/>
      <c r="E118" s="27">
        <v>300</v>
      </c>
      <c r="F118" s="28">
        <f>F117-D118+E118</f>
        <v>4951.380000000001</v>
      </c>
    </row>
    <row r="119" spans="1:6" x14ac:dyDescent="0.25">
      <c r="A119" s="46" t="s">
        <v>8</v>
      </c>
      <c r="B119" s="22" t="s">
        <v>9</v>
      </c>
      <c r="C119" s="22" t="s">
        <v>45</v>
      </c>
      <c r="D119" s="23"/>
      <c r="E119" s="23">
        <v>54.88</v>
      </c>
      <c r="F119" s="24">
        <f t="shared" ref="F119:F137" si="4">F118-D119+E119</f>
        <v>5006.2600000000011</v>
      </c>
    </row>
    <row r="120" spans="1:6" x14ac:dyDescent="0.25">
      <c r="A120" s="45" t="s">
        <v>8</v>
      </c>
      <c r="B120" s="26" t="s">
        <v>7</v>
      </c>
      <c r="C120" s="26" t="s">
        <v>45</v>
      </c>
      <c r="D120" s="27"/>
      <c r="E120" s="27">
        <v>500</v>
      </c>
      <c r="F120" s="28">
        <f t="shared" si="4"/>
        <v>5506.2600000000011</v>
      </c>
    </row>
    <row r="121" spans="1:6" x14ac:dyDescent="0.25">
      <c r="A121" s="21">
        <v>43958</v>
      </c>
      <c r="B121" s="22" t="s">
        <v>14</v>
      </c>
      <c r="C121" s="22" t="s">
        <v>45</v>
      </c>
      <c r="D121" s="23"/>
      <c r="E121" s="23">
        <v>300</v>
      </c>
      <c r="F121" s="24">
        <f t="shared" si="4"/>
        <v>5806.2600000000011</v>
      </c>
    </row>
    <row r="122" spans="1:6" x14ac:dyDescent="0.25">
      <c r="A122" s="45" t="s">
        <v>8</v>
      </c>
      <c r="B122" s="26" t="s">
        <v>13</v>
      </c>
      <c r="C122" s="26" t="s">
        <v>45</v>
      </c>
      <c r="D122" s="27"/>
      <c r="E122" s="27">
        <v>50</v>
      </c>
      <c r="F122" s="28">
        <f t="shared" si="4"/>
        <v>5856.2600000000011</v>
      </c>
    </row>
    <row r="123" spans="1:6" x14ac:dyDescent="0.25">
      <c r="A123" s="21">
        <v>43962</v>
      </c>
      <c r="B123" s="22" t="s">
        <v>22</v>
      </c>
      <c r="C123" s="22" t="s">
        <v>45</v>
      </c>
      <c r="D123" s="23">
        <v>100</v>
      </c>
      <c r="E123" s="23"/>
      <c r="F123" s="24">
        <f t="shared" si="4"/>
        <v>5756.2600000000011</v>
      </c>
    </row>
    <row r="124" spans="1:6" x14ac:dyDescent="0.25">
      <c r="A124" s="45" t="s">
        <v>8</v>
      </c>
      <c r="B124" s="26" t="s">
        <v>15</v>
      </c>
      <c r="C124" s="26" t="s">
        <v>45</v>
      </c>
      <c r="D124" s="27">
        <v>39</v>
      </c>
      <c r="E124" s="27"/>
      <c r="F124" s="28">
        <f t="shared" si="4"/>
        <v>5717.2600000000011</v>
      </c>
    </row>
    <row r="125" spans="1:6" x14ac:dyDescent="0.25">
      <c r="A125" s="21">
        <v>43964</v>
      </c>
      <c r="B125" s="22" t="s">
        <v>12</v>
      </c>
      <c r="C125" s="22" t="s">
        <v>45</v>
      </c>
      <c r="D125" s="23">
        <v>9.6300000000000008</v>
      </c>
      <c r="E125" s="23"/>
      <c r="F125" s="24">
        <f t="shared" si="4"/>
        <v>5707.630000000001</v>
      </c>
    </row>
    <row r="126" spans="1:6" x14ac:dyDescent="0.25">
      <c r="A126" s="45" t="s">
        <v>8</v>
      </c>
      <c r="B126" s="26" t="s">
        <v>12</v>
      </c>
      <c r="C126" s="26" t="s">
        <v>45</v>
      </c>
      <c r="D126" s="27">
        <v>11.4</v>
      </c>
      <c r="E126" s="27"/>
      <c r="F126" s="28">
        <f t="shared" si="4"/>
        <v>5696.2300000000014</v>
      </c>
    </row>
    <row r="127" spans="1:6" x14ac:dyDescent="0.25">
      <c r="A127" s="46" t="s">
        <v>8</v>
      </c>
      <c r="B127" s="22" t="s">
        <v>12</v>
      </c>
      <c r="C127" s="22" t="s">
        <v>45</v>
      </c>
      <c r="D127" s="23">
        <v>16.489999999999998</v>
      </c>
      <c r="E127" s="23"/>
      <c r="F127" s="24">
        <f t="shared" si="4"/>
        <v>5679.7400000000016</v>
      </c>
    </row>
    <row r="128" spans="1:6" x14ac:dyDescent="0.25">
      <c r="A128" s="25">
        <v>43969</v>
      </c>
      <c r="B128" s="26" t="s">
        <v>19</v>
      </c>
      <c r="C128" s="26" t="s">
        <v>45</v>
      </c>
      <c r="D128" s="27">
        <v>53</v>
      </c>
      <c r="E128" s="27"/>
      <c r="F128" s="28">
        <f t="shared" si="4"/>
        <v>5626.7400000000016</v>
      </c>
    </row>
    <row r="129" spans="1:6" x14ac:dyDescent="0.25">
      <c r="A129" s="46" t="s">
        <v>8</v>
      </c>
      <c r="B129" s="22" t="s">
        <v>44</v>
      </c>
      <c r="C129" s="22" t="s">
        <v>45</v>
      </c>
      <c r="D129" s="23">
        <v>500</v>
      </c>
      <c r="E129" s="23"/>
      <c r="F129" s="24">
        <f t="shared" si="4"/>
        <v>5126.7400000000016</v>
      </c>
    </row>
    <row r="130" spans="1:6" x14ac:dyDescent="0.25">
      <c r="A130" s="45" t="s">
        <v>8</v>
      </c>
      <c r="B130" s="26" t="s">
        <v>25</v>
      </c>
      <c r="C130" s="26" t="s">
        <v>45</v>
      </c>
      <c r="D130" s="27">
        <v>9.09</v>
      </c>
      <c r="E130" s="27"/>
      <c r="F130" s="28">
        <f t="shared" si="4"/>
        <v>5117.6500000000015</v>
      </c>
    </row>
    <row r="131" spans="1:6" x14ac:dyDescent="0.25">
      <c r="A131" s="46" t="s">
        <v>8</v>
      </c>
      <c r="B131" s="22" t="s">
        <v>12</v>
      </c>
      <c r="C131" s="22" t="s">
        <v>45</v>
      </c>
      <c r="D131" s="23">
        <v>20</v>
      </c>
      <c r="E131" s="23"/>
      <c r="F131" s="24">
        <f t="shared" si="4"/>
        <v>5097.6500000000015</v>
      </c>
    </row>
    <row r="132" spans="1:6" x14ac:dyDescent="0.25">
      <c r="A132" s="25">
        <v>43973</v>
      </c>
      <c r="B132" s="26" t="s">
        <v>31</v>
      </c>
      <c r="C132" s="26" t="s">
        <v>45</v>
      </c>
      <c r="D132" s="27">
        <v>76</v>
      </c>
      <c r="E132" s="27"/>
      <c r="F132" s="28">
        <f t="shared" si="4"/>
        <v>5021.6500000000015</v>
      </c>
    </row>
    <row r="133" spans="1:6" x14ac:dyDescent="0.25">
      <c r="A133" s="21">
        <v>43976</v>
      </c>
      <c r="B133" s="22" t="s">
        <v>23</v>
      </c>
      <c r="C133" s="22" t="s">
        <v>45</v>
      </c>
      <c r="D133" s="23">
        <v>28</v>
      </c>
      <c r="E133" s="23"/>
      <c r="F133" s="24">
        <f t="shared" si="4"/>
        <v>4993.6500000000015</v>
      </c>
    </row>
    <row r="134" spans="1:6" x14ac:dyDescent="0.25">
      <c r="A134" s="25">
        <v>43978</v>
      </c>
      <c r="B134" s="26" t="s">
        <v>12</v>
      </c>
      <c r="C134" s="26" t="s">
        <v>45</v>
      </c>
      <c r="D134" s="27">
        <v>120</v>
      </c>
      <c r="E134" s="27"/>
      <c r="F134" s="28">
        <f t="shared" si="4"/>
        <v>4873.6500000000015</v>
      </c>
    </row>
    <row r="135" spans="1:6" x14ac:dyDescent="0.25">
      <c r="A135" s="21">
        <v>43980</v>
      </c>
      <c r="B135" s="22" t="s">
        <v>24</v>
      </c>
      <c r="C135" s="22" t="s">
        <v>45</v>
      </c>
      <c r="D135" s="23">
        <v>33.659999999999997</v>
      </c>
      <c r="E135" s="23"/>
      <c r="F135" s="24">
        <f t="shared" si="4"/>
        <v>4839.9900000000016</v>
      </c>
    </row>
    <row r="136" spans="1:6" x14ac:dyDescent="0.25">
      <c r="A136" s="45" t="s">
        <v>8</v>
      </c>
      <c r="B136" s="26" t="s">
        <v>12</v>
      </c>
      <c r="C136" s="26" t="s">
        <v>45</v>
      </c>
      <c r="D136" s="27">
        <v>17.14</v>
      </c>
      <c r="E136" s="27"/>
      <c r="F136" s="28">
        <f t="shared" si="4"/>
        <v>4822.8500000000013</v>
      </c>
    </row>
    <row r="137" spans="1:6" x14ac:dyDescent="0.25">
      <c r="A137" s="46" t="s">
        <v>8</v>
      </c>
      <c r="B137" s="22" t="s">
        <v>18</v>
      </c>
      <c r="C137" s="22" t="s">
        <v>45</v>
      </c>
      <c r="D137" s="23">
        <v>500</v>
      </c>
      <c r="E137" s="23"/>
      <c r="F137" s="24">
        <f t="shared" si="4"/>
        <v>4322.8500000000013</v>
      </c>
    </row>
    <row r="138" spans="1:6" x14ac:dyDescent="0.25">
      <c r="A138" s="25">
        <v>43984</v>
      </c>
      <c r="B138" s="26" t="s">
        <v>7</v>
      </c>
      <c r="C138" s="26" t="s">
        <v>45</v>
      </c>
      <c r="D138" s="27"/>
      <c r="E138" s="27">
        <v>500</v>
      </c>
      <c r="F138" s="28">
        <f>F137-D138+E138</f>
        <v>4822.8500000000013</v>
      </c>
    </row>
    <row r="139" spans="1:6" x14ac:dyDescent="0.25">
      <c r="A139" s="46" t="s">
        <v>8</v>
      </c>
      <c r="B139" s="22" t="s">
        <v>7</v>
      </c>
      <c r="C139" s="22" t="s">
        <v>45</v>
      </c>
      <c r="D139" s="23"/>
      <c r="E139" s="23">
        <v>100</v>
      </c>
      <c r="F139" s="24">
        <f t="shared" ref="F139:F168" si="5">F138-D139+E139</f>
        <v>4922.8500000000013</v>
      </c>
    </row>
    <row r="140" spans="1:6" x14ac:dyDescent="0.25">
      <c r="A140" s="45" t="s">
        <v>8</v>
      </c>
      <c r="B140" s="26" t="s">
        <v>9</v>
      </c>
      <c r="C140" s="26" t="s">
        <v>45</v>
      </c>
      <c r="D140" s="27"/>
      <c r="E140" s="27">
        <v>54.88</v>
      </c>
      <c r="F140" s="28">
        <f t="shared" si="5"/>
        <v>4977.7300000000014</v>
      </c>
    </row>
    <row r="141" spans="1:6" x14ac:dyDescent="0.25">
      <c r="A141" s="46" t="s">
        <v>8</v>
      </c>
      <c r="B141" s="22" t="s">
        <v>10</v>
      </c>
      <c r="C141" s="22" t="s">
        <v>45</v>
      </c>
      <c r="D141" s="23">
        <v>62</v>
      </c>
      <c r="E141" s="23"/>
      <c r="F141" s="24">
        <f t="shared" si="5"/>
        <v>4915.7300000000014</v>
      </c>
    </row>
    <row r="142" spans="1:6" x14ac:dyDescent="0.25">
      <c r="A142" s="25">
        <v>43986</v>
      </c>
      <c r="B142" s="26" t="s">
        <v>12</v>
      </c>
      <c r="C142" s="26" t="s">
        <v>45</v>
      </c>
      <c r="D142" s="27">
        <v>24.16</v>
      </c>
      <c r="E142" s="27"/>
      <c r="F142" s="28">
        <f t="shared" si="5"/>
        <v>4891.5700000000015</v>
      </c>
    </row>
    <row r="143" spans="1:6" x14ac:dyDescent="0.25">
      <c r="A143" s="46" t="s">
        <v>8</v>
      </c>
      <c r="B143" s="22" t="s">
        <v>17</v>
      </c>
      <c r="C143" s="22" t="s">
        <v>45</v>
      </c>
      <c r="D143" s="23"/>
      <c r="E143" s="23">
        <v>20.64</v>
      </c>
      <c r="F143" s="24">
        <f t="shared" si="5"/>
        <v>4912.2100000000019</v>
      </c>
    </row>
    <row r="144" spans="1:6" x14ac:dyDescent="0.25">
      <c r="A144" s="25">
        <v>43987</v>
      </c>
      <c r="B144" s="26" t="s">
        <v>29</v>
      </c>
      <c r="C144" s="26" t="s">
        <v>45</v>
      </c>
      <c r="D144" s="27">
        <v>170</v>
      </c>
      <c r="E144" s="27"/>
      <c r="F144" s="28">
        <f t="shared" si="5"/>
        <v>4742.2100000000019</v>
      </c>
    </row>
    <row r="145" spans="1:6" x14ac:dyDescent="0.25">
      <c r="A145" s="46" t="s">
        <v>8</v>
      </c>
      <c r="B145" s="22" t="s">
        <v>32</v>
      </c>
      <c r="C145" s="22" t="s">
        <v>45</v>
      </c>
      <c r="D145" s="23">
        <v>360.51</v>
      </c>
      <c r="E145" s="23"/>
      <c r="F145" s="24">
        <f t="shared" si="5"/>
        <v>4381.7000000000016</v>
      </c>
    </row>
    <row r="146" spans="1:6" x14ac:dyDescent="0.25">
      <c r="A146" s="25">
        <v>43990</v>
      </c>
      <c r="B146" s="26" t="s">
        <v>11</v>
      </c>
      <c r="C146" s="26" t="s">
        <v>45</v>
      </c>
      <c r="D146" s="27">
        <v>140</v>
      </c>
      <c r="E146" s="27"/>
      <c r="F146" s="28">
        <f t="shared" si="5"/>
        <v>4241.7000000000016</v>
      </c>
    </row>
    <row r="147" spans="1:6" x14ac:dyDescent="0.25">
      <c r="A147" s="21">
        <v>43991</v>
      </c>
      <c r="B147" s="22" t="s">
        <v>13</v>
      </c>
      <c r="C147" s="22" t="s">
        <v>45</v>
      </c>
      <c r="D147" s="23"/>
      <c r="E147" s="23">
        <v>100</v>
      </c>
      <c r="F147" s="24">
        <f t="shared" si="5"/>
        <v>4341.7000000000016</v>
      </c>
    </row>
    <row r="148" spans="1:6" x14ac:dyDescent="0.25">
      <c r="A148" s="45" t="s">
        <v>8</v>
      </c>
      <c r="B148" s="26" t="s">
        <v>14</v>
      </c>
      <c r="C148" s="26" t="s">
        <v>45</v>
      </c>
      <c r="D148" s="27"/>
      <c r="E148" s="27">
        <v>810</v>
      </c>
      <c r="F148" s="28">
        <f t="shared" si="5"/>
        <v>5151.7000000000016</v>
      </c>
    </row>
    <row r="149" spans="1:6" x14ac:dyDescent="0.25">
      <c r="A149" s="21">
        <v>43992</v>
      </c>
      <c r="B149" s="22" t="s">
        <v>15</v>
      </c>
      <c r="C149" s="22" t="s">
        <v>45</v>
      </c>
      <c r="D149" s="23">
        <v>39</v>
      </c>
      <c r="E149" s="23"/>
      <c r="F149" s="24">
        <f t="shared" si="5"/>
        <v>5112.7000000000016</v>
      </c>
    </row>
    <row r="150" spans="1:6" x14ac:dyDescent="0.25">
      <c r="A150" s="25">
        <v>43994</v>
      </c>
      <c r="B150" s="26" t="s">
        <v>43</v>
      </c>
      <c r="C150" s="26" t="s">
        <v>45</v>
      </c>
      <c r="D150" s="27">
        <v>56</v>
      </c>
      <c r="E150" s="27"/>
      <c r="F150" s="28">
        <f t="shared" si="5"/>
        <v>5056.7000000000016</v>
      </c>
    </row>
    <row r="151" spans="1:6" x14ac:dyDescent="0.25">
      <c r="A151" s="46" t="s">
        <v>8</v>
      </c>
      <c r="B151" s="22" t="s">
        <v>43</v>
      </c>
      <c r="C151" s="22" t="s">
        <v>45</v>
      </c>
      <c r="D151" s="23">
        <v>47.87</v>
      </c>
      <c r="E151" s="23"/>
      <c r="F151" s="24">
        <f t="shared" si="5"/>
        <v>5008.8300000000017</v>
      </c>
    </row>
    <row r="152" spans="1:6" x14ac:dyDescent="0.25">
      <c r="A152" s="25">
        <v>43998</v>
      </c>
      <c r="B152" s="26" t="s">
        <v>19</v>
      </c>
      <c r="C152" s="26" t="s">
        <v>45</v>
      </c>
      <c r="D152" s="27">
        <v>53</v>
      </c>
      <c r="E152" s="27"/>
      <c r="F152" s="28">
        <f t="shared" si="5"/>
        <v>4955.8300000000017</v>
      </c>
    </row>
    <row r="153" spans="1:6" x14ac:dyDescent="0.25">
      <c r="A153" s="21">
        <v>43999</v>
      </c>
      <c r="B153" s="22" t="s">
        <v>12</v>
      </c>
      <c r="C153" s="22" t="s">
        <v>45</v>
      </c>
      <c r="D153" s="23">
        <v>4.4400000000000004</v>
      </c>
      <c r="E153" s="23"/>
      <c r="F153" s="24">
        <f t="shared" si="5"/>
        <v>4951.3900000000021</v>
      </c>
    </row>
    <row r="154" spans="1:6" x14ac:dyDescent="0.25">
      <c r="A154" s="45" t="s">
        <v>8</v>
      </c>
      <c r="B154" s="26" t="s">
        <v>12</v>
      </c>
      <c r="C154" s="26" t="s">
        <v>45</v>
      </c>
      <c r="D154" s="27">
        <v>13.34</v>
      </c>
      <c r="E154" s="27"/>
      <c r="F154" s="28">
        <f t="shared" si="5"/>
        <v>4938.050000000002</v>
      </c>
    </row>
    <row r="155" spans="1:6" x14ac:dyDescent="0.25">
      <c r="A155" s="21">
        <v>44000</v>
      </c>
      <c r="B155" s="22" t="s">
        <v>44</v>
      </c>
      <c r="C155" s="22" t="s">
        <v>45</v>
      </c>
      <c r="D155" s="23">
        <v>500</v>
      </c>
      <c r="E155" s="23"/>
      <c r="F155" s="24">
        <f t="shared" si="5"/>
        <v>4438.050000000002</v>
      </c>
    </row>
    <row r="156" spans="1:6" x14ac:dyDescent="0.25">
      <c r="A156" s="25">
        <v>44001</v>
      </c>
      <c r="B156" s="26" t="s">
        <v>24</v>
      </c>
      <c r="C156" s="26" t="s">
        <v>45</v>
      </c>
      <c r="D156" s="47">
        <v>-33.659999999999997</v>
      </c>
      <c r="E156" s="27"/>
      <c r="F156" s="28">
        <f t="shared" si="5"/>
        <v>4471.7100000000019</v>
      </c>
    </row>
    <row r="157" spans="1:6" x14ac:dyDescent="0.25">
      <c r="A157" s="46" t="s">
        <v>8</v>
      </c>
      <c r="B157" s="22" t="s">
        <v>18</v>
      </c>
      <c r="C157" s="22" t="s">
        <v>45</v>
      </c>
      <c r="D157" s="23">
        <v>500</v>
      </c>
      <c r="E157" s="23"/>
      <c r="F157" s="24">
        <f t="shared" si="5"/>
        <v>3971.7100000000019</v>
      </c>
    </row>
    <row r="158" spans="1:6" x14ac:dyDescent="0.25">
      <c r="A158" s="25">
        <v>44004</v>
      </c>
      <c r="B158" s="26" t="s">
        <v>25</v>
      </c>
      <c r="C158" s="26" t="s">
        <v>45</v>
      </c>
      <c r="D158" s="27">
        <v>34.32</v>
      </c>
      <c r="E158" s="27"/>
      <c r="F158" s="28">
        <f t="shared" si="5"/>
        <v>3937.3900000000017</v>
      </c>
    </row>
    <row r="159" spans="1:6" x14ac:dyDescent="0.25">
      <c r="A159" s="21">
        <v>44005</v>
      </c>
      <c r="B159" s="22" t="s">
        <v>21</v>
      </c>
      <c r="C159" s="22" t="s">
        <v>45</v>
      </c>
      <c r="D159" s="23">
        <v>14</v>
      </c>
      <c r="E159" s="23"/>
      <c r="F159" s="24">
        <f t="shared" si="5"/>
        <v>3923.3900000000017</v>
      </c>
    </row>
    <row r="160" spans="1:6" x14ac:dyDescent="0.25">
      <c r="A160" s="25">
        <v>44006</v>
      </c>
      <c r="B160" s="26" t="s">
        <v>22</v>
      </c>
      <c r="C160" s="26" t="s">
        <v>45</v>
      </c>
      <c r="D160" s="27">
        <v>100</v>
      </c>
      <c r="E160" s="27"/>
      <c r="F160" s="28">
        <f t="shared" si="5"/>
        <v>3823.3900000000017</v>
      </c>
    </row>
    <row r="161" spans="1:6" x14ac:dyDescent="0.25">
      <c r="A161" s="21">
        <v>44007</v>
      </c>
      <c r="B161" s="22" t="s">
        <v>21</v>
      </c>
      <c r="C161" s="22" t="s">
        <v>45</v>
      </c>
      <c r="D161" s="23">
        <v>7.9</v>
      </c>
      <c r="E161" s="23"/>
      <c r="F161" s="24">
        <f t="shared" si="5"/>
        <v>3815.4900000000016</v>
      </c>
    </row>
    <row r="162" spans="1:6" x14ac:dyDescent="0.25">
      <c r="A162" s="45" t="s">
        <v>8</v>
      </c>
      <c r="B162" s="26" t="s">
        <v>21</v>
      </c>
      <c r="C162" s="26" t="s">
        <v>45</v>
      </c>
      <c r="D162" s="27">
        <v>7.9</v>
      </c>
      <c r="E162" s="27"/>
      <c r="F162" s="28">
        <f t="shared" si="5"/>
        <v>3807.5900000000015</v>
      </c>
    </row>
    <row r="163" spans="1:6" x14ac:dyDescent="0.25">
      <c r="A163" s="21">
        <v>44008</v>
      </c>
      <c r="B163" s="22" t="s">
        <v>23</v>
      </c>
      <c r="C163" s="22" t="s">
        <v>45</v>
      </c>
      <c r="D163" s="23">
        <v>28</v>
      </c>
      <c r="E163" s="23"/>
      <c r="F163" s="24">
        <f t="shared" si="5"/>
        <v>3779.5900000000015</v>
      </c>
    </row>
    <row r="164" spans="1:6" x14ac:dyDescent="0.25">
      <c r="A164" s="25" t="s">
        <v>8</v>
      </c>
      <c r="B164" s="26" t="s">
        <v>16</v>
      </c>
      <c r="C164" s="26" t="s">
        <v>45</v>
      </c>
      <c r="D164" s="27"/>
      <c r="E164" s="27">
        <v>36.43</v>
      </c>
      <c r="F164" s="28">
        <f t="shared" si="5"/>
        <v>3816.0200000000013</v>
      </c>
    </row>
    <row r="165" spans="1:6" x14ac:dyDescent="0.25">
      <c r="A165" s="21">
        <v>44011</v>
      </c>
      <c r="B165" s="22" t="s">
        <v>17</v>
      </c>
      <c r="C165" s="22" t="s">
        <v>45</v>
      </c>
      <c r="D165" s="23"/>
      <c r="E165" s="23">
        <v>18.600000000000001</v>
      </c>
      <c r="F165" s="24">
        <f t="shared" si="5"/>
        <v>3834.6200000000013</v>
      </c>
    </row>
    <row r="166" spans="1:6" x14ac:dyDescent="0.25">
      <c r="A166" s="45" t="s">
        <v>8</v>
      </c>
      <c r="B166" s="26" t="s">
        <v>12</v>
      </c>
      <c r="C166" s="26" t="s">
        <v>45</v>
      </c>
      <c r="D166" s="27">
        <v>55</v>
      </c>
      <c r="E166" s="27"/>
      <c r="F166" s="28">
        <f t="shared" si="5"/>
        <v>3779.6200000000013</v>
      </c>
    </row>
    <row r="167" spans="1:6" x14ac:dyDescent="0.25">
      <c r="A167" s="33">
        <v>44012</v>
      </c>
      <c r="B167" s="22" t="s">
        <v>24</v>
      </c>
      <c r="C167" s="22" t="s">
        <v>45</v>
      </c>
      <c r="D167" s="23">
        <v>33.659999999999997</v>
      </c>
      <c r="E167" s="23"/>
      <c r="F167" s="24">
        <f t="shared" si="5"/>
        <v>3745.9600000000014</v>
      </c>
    </row>
    <row r="168" spans="1:6" x14ac:dyDescent="0.25">
      <c r="A168" s="48" t="s">
        <v>8</v>
      </c>
      <c r="B168" s="26" t="s">
        <v>11</v>
      </c>
      <c r="C168" s="26" t="s">
        <v>45</v>
      </c>
      <c r="D168" s="27">
        <v>194.88</v>
      </c>
      <c r="E168" s="27"/>
      <c r="F168" s="28">
        <f t="shared" si="5"/>
        <v>3551.0800000000013</v>
      </c>
    </row>
    <row r="169" spans="1:6" x14ac:dyDescent="0.25">
      <c r="A169" s="21">
        <v>44013</v>
      </c>
      <c r="B169" s="22" t="s">
        <v>7</v>
      </c>
      <c r="C169" s="22" t="s">
        <v>45</v>
      </c>
      <c r="D169" s="23"/>
      <c r="E169" s="23">
        <v>8110</v>
      </c>
      <c r="F169" s="24">
        <f>F168-D169+E169</f>
        <v>11661.080000000002</v>
      </c>
    </row>
    <row r="170" spans="1:6" x14ac:dyDescent="0.25">
      <c r="A170" s="45" t="s">
        <v>8</v>
      </c>
      <c r="B170" s="26" t="s">
        <v>7</v>
      </c>
      <c r="C170" s="26" t="s">
        <v>45</v>
      </c>
      <c r="D170" s="27"/>
      <c r="E170" s="27">
        <v>200</v>
      </c>
      <c r="F170" s="28">
        <f t="shared" ref="F170:F191" si="6">F169-D170+E170</f>
        <v>11861.080000000002</v>
      </c>
    </row>
    <row r="171" spans="1:6" x14ac:dyDescent="0.25">
      <c r="A171" s="46" t="s">
        <v>8</v>
      </c>
      <c r="B171" s="22" t="s">
        <v>9</v>
      </c>
      <c r="C171" s="22" t="s">
        <v>45</v>
      </c>
      <c r="D171" s="23"/>
      <c r="E171" s="23">
        <v>54.88</v>
      </c>
      <c r="F171" s="24">
        <f t="shared" si="6"/>
        <v>11915.960000000001</v>
      </c>
    </row>
    <row r="172" spans="1:6" x14ac:dyDescent="0.25">
      <c r="A172" s="45" t="s">
        <v>8</v>
      </c>
      <c r="B172" s="26" t="s">
        <v>12</v>
      </c>
      <c r="C172" s="26" t="s">
        <v>45</v>
      </c>
      <c r="D172" s="27">
        <v>30</v>
      </c>
      <c r="E172" s="27"/>
      <c r="F172" s="28">
        <f t="shared" si="6"/>
        <v>11885.960000000001</v>
      </c>
    </row>
    <row r="173" spans="1:6" x14ac:dyDescent="0.25">
      <c r="A173" s="46" t="s">
        <v>8</v>
      </c>
      <c r="B173" s="22" t="s">
        <v>43</v>
      </c>
      <c r="C173" s="22" t="s">
        <v>45</v>
      </c>
      <c r="D173" s="23">
        <v>56</v>
      </c>
      <c r="E173" s="23"/>
      <c r="F173" s="24">
        <f t="shared" si="6"/>
        <v>11829.960000000001</v>
      </c>
    </row>
    <row r="174" spans="1:6" x14ac:dyDescent="0.25">
      <c r="A174" s="45" t="s">
        <v>8</v>
      </c>
      <c r="B174" s="26" t="s">
        <v>43</v>
      </c>
      <c r="C174" s="26" t="s">
        <v>45</v>
      </c>
      <c r="D174" s="27">
        <v>47.87</v>
      </c>
      <c r="E174" s="27"/>
      <c r="F174" s="28">
        <f t="shared" si="6"/>
        <v>11782.09</v>
      </c>
    </row>
    <row r="175" spans="1:6" x14ac:dyDescent="0.25">
      <c r="A175" s="21">
        <v>44018</v>
      </c>
      <c r="B175" s="22" t="s">
        <v>33</v>
      </c>
      <c r="C175" s="22" t="s">
        <v>45</v>
      </c>
      <c r="D175" s="23">
        <v>210</v>
      </c>
      <c r="E175" s="23"/>
      <c r="F175" s="24">
        <f t="shared" si="6"/>
        <v>11572.09</v>
      </c>
    </row>
    <row r="176" spans="1:6" x14ac:dyDescent="0.25">
      <c r="A176" s="25">
        <v>44021</v>
      </c>
      <c r="B176" s="26" t="s">
        <v>13</v>
      </c>
      <c r="C176" s="26" t="s">
        <v>45</v>
      </c>
      <c r="D176" s="27"/>
      <c r="E176" s="27">
        <v>100</v>
      </c>
      <c r="F176" s="28">
        <f t="shared" si="6"/>
        <v>11672.09</v>
      </c>
    </row>
    <row r="177" spans="1:6" x14ac:dyDescent="0.25">
      <c r="A177" s="46" t="s">
        <v>8</v>
      </c>
      <c r="B177" s="22" t="s">
        <v>14</v>
      </c>
      <c r="C177" s="22" t="s">
        <v>45</v>
      </c>
      <c r="D177" s="23"/>
      <c r="E177" s="23">
        <v>200</v>
      </c>
      <c r="F177" s="24">
        <f t="shared" si="6"/>
        <v>11872.09</v>
      </c>
    </row>
    <row r="178" spans="1:6" x14ac:dyDescent="0.25">
      <c r="A178" s="45" t="s">
        <v>8</v>
      </c>
      <c r="B178" s="26" t="s">
        <v>18</v>
      </c>
      <c r="C178" s="26" t="s">
        <v>45</v>
      </c>
      <c r="D178" s="27">
        <v>500</v>
      </c>
      <c r="E178" s="27"/>
      <c r="F178" s="28">
        <f t="shared" si="6"/>
        <v>11372.09</v>
      </c>
    </row>
    <row r="179" spans="1:6" x14ac:dyDescent="0.25">
      <c r="A179" s="46" t="s">
        <v>8</v>
      </c>
      <c r="B179" s="22" t="s">
        <v>12</v>
      </c>
      <c r="C179" s="22" t="s">
        <v>45</v>
      </c>
      <c r="D179" s="23">
        <v>49.88</v>
      </c>
      <c r="E179" s="23"/>
      <c r="F179" s="24">
        <f t="shared" si="6"/>
        <v>11322.210000000001</v>
      </c>
    </row>
    <row r="180" spans="1:6" x14ac:dyDescent="0.25">
      <c r="A180" s="25">
        <v>44022</v>
      </c>
      <c r="B180" s="26" t="s">
        <v>17</v>
      </c>
      <c r="C180" s="26" t="s">
        <v>45</v>
      </c>
      <c r="D180" s="27"/>
      <c r="E180" s="27">
        <v>112.08</v>
      </c>
      <c r="F180" s="28">
        <f t="shared" si="6"/>
        <v>11434.29</v>
      </c>
    </row>
    <row r="181" spans="1:6" x14ac:dyDescent="0.25">
      <c r="A181" s="21">
        <v>44025</v>
      </c>
      <c r="B181" s="22" t="s">
        <v>15</v>
      </c>
      <c r="C181" s="22" t="s">
        <v>45</v>
      </c>
      <c r="D181" s="23">
        <v>39</v>
      </c>
      <c r="E181" s="23"/>
      <c r="F181" s="24">
        <f t="shared" si="6"/>
        <v>11395.29</v>
      </c>
    </row>
    <row r="182" spans="1:6" x14ac:dyDescent="0.25">
      <c r="A182" s="25">
        <v>44027</v>
      </c>
      <c r="B182" s="26" t="s">
        <v>20</v>
      </c>
      <c r="C182" s="26" t="s">
        <v>45</v>
      </c>
      <c r="D182" s="27">
        <v>830.55</v>
      </c>
      <c r="E182" s="27"/>
      <c r="F182" s="28">
        <f t="shared" si="6"/>
        <v>10564.740000000002</v>
      </c>
    </row>
    <row r="183" spans="1:6" x14ac:dyDescent="0.25">
      <c r="A183" s="21">
        <v>44028</v>
      </c>
      <c r="B183" s="22" t="s">
        <v>44</v>
      </c>
      <c r="C183" s="22" t="s">
        <v>45</v>
      </c>
      <c r="D183" s="23">
        <v>500</v>
      </c>
      <c r="E183" s="23"/>
      <c r="F183" s="24">
        <f t="shared" si="6"/>
        <v>10064.740000000002</v>
      </c>
    </row>
    <row r="184" spans="1:6" x14ac:dyDescent="0.25">
      <c r="A184" s="45"/>
      <c r="B184" s="26" t="s">
        <v>19</v>
      </c>
      <c r="C184" s="26" t="s">
        <v>45</v>
      </c>
      <c r="D184" s="27">
        <v>53</v>
      </c>
      <c r="E184" s="27"/>
      <c r="F184" s="28">
        <f t="shared" si="6"/>
        <v>10011.740000000002</v>
      </c>
    </row>
    <row r="185" spans="1:6" x14ac:dyDescent="0.25">
      <c r="A185" s="21">
        <v>44030</v>
      </c>
      <c r="B185" s="22" t="s">
        <v>21</v>
      </c>
      <c r="C185" s="22" t="s">
        <v>45</v>
      </c>
      <c r="D185" s="23">
        <v>14.16</v>
      </c>
      <c r="E185" s="23"/>
      <c r="F185" s="24">
        <f t="shared" si="6"/>
        <v>9997.5800000000017</v>
      </c>
    </row>
    <row r="186" spans="1:6" x14ac:dyDescent="0.25">
      <c r="A186" s="25">
        <v>44033</v>
      </c>
      <c r="B186" s="26" t="s">
        <v>12</v>
      </c>
      <c r="C186" s="26" t="s">
        <v>45</v>
      </c>
      <c r="D186" s="27">
        <v>120</v>
      </c>
      <c r="E186" s="27"/>
      <c r="F186" s="28">
        <f t="shared" si="6"/>
        <v>9877.5800000000017</v>
      </c>
    </row>
    <row r="187" spans="1:6" x14ac:dyDescent="0.25">
      <c r="A187" s="21">
        <v>44034</v>
      </c>
      <c r="B187" s="22" t="s">
        <v>25</v>
      </c>
      <c r="C187" s="22" t="s">
        <v>45</v>
      </c>
      <c r="D187" s="23">
        <v>21.81</v>
      </c>
      <c r="E187" s="23"/>
      <c r="F187" s="24">
        <f t="shared" si="6"/>
        <v>9855.7700000000023</v>
      </c>
    </row>
    <row r="188" spans="1:6" x14ac:dyDescent="0.25">
      <c r="A188" s="25">
        <v>44035</v>
      </c>
      <c r="B188" s="26" t="s">
        <v>12</v>
      </c>
      <c r="C188" s="26" t="s">
        <v>45</v>
      </c>
      <c r="D188" s="27">
        <v>34</v>
      </c>
      <c r="E188" s="27"/>
      <c r="F188" s="28">
        <f t="shared" si="6"/>
        <v>9821.7700000000023</v>
      </c>
    </row>
    <row r="189" spans="1:6" x14ac:dyDescent="0.25">
      <c r="A189" s="21">
        <v>44039</v>
      </c>
      <c r="B189" s="22" t="s">
        <v>23</v>
      </c>
      <c r="C189" s="22" t="s">
        <v>45</v>
      </c>
      <c r="D189" s="23">
        <v>28</v>
      </c>
      <c r="E189" s="23"/>
      <c r="F189" s="24">
        <f t="shared" si="6"/>
        <v>9793.7700000000023</v>
      </c>
    </row>
    <row r="190" spans="1:6" x14ac:dyDescent="0.25">
      <c r="A190" s="45"/>
      <c r="B190" s="26" t="s">
        <v>18</v>
      </c>
      <c r="C190" s="26" t="s">
        <v>45</v>
      </c>
      <c r="D190" s="27">
        <v>500</v>
      </c>
      <c r="E190" s="27"/>
      <c r="F190" s="28">
        <f t="shared" si="6"/>
        <v>9293.7700000000023</v>
      </c>
    </row>
    <row r="191" spans="1:6" x14ac:dyDescent="0.25">
      <c r="A191" s="46"/>
      <c r="B191" s="22" t="s">
        <v>24</v>
      </c>
      <c r="C191" s="22" t="s">
        <v>45</v>
      </c>
      <c r="D191" s="23">
        <v>33.659999999999997</v>
      </c>
      <c r="E191" s="23"/>
      <c r="F191" s="24">
        <f t="shared" si="6"/>
        <v>9260.1100000000024</v>
      </c>
    </row>
    <row r="192" spans="1:6" x14ac:dyDescent="0.25">
      <c r="A192" s="25">
        <v>44046</v>
      </c>
      <c r="B192" s="26" t="s">
        <v>9</v>
      </c>
      <c r="C192" s="26" t="s">
        <v>45</v>
      </c>
      <c r="D192" s="27"/>
      <c r="E192" s="27">
        <v>54.88</v>
      </c>
      <c r="F192" s="28">
        <f>F191-D192+E192</f>
        <v>9314.9900000000016</v>
      </c>
    </row>
    <row r="193" spans="1:6" x14ac:dyDescent="0.25">
      <c r="A193" s="46" t="s">
        <v>8</v>
      </c>
      <c r="B193" s="22" t="s">
        <v>7</v>
      </c>
      <c r="C193" s="22" t="s">
        <v>45</v>
      </c>
      <c r="D193" s="23"/>
      <c r="E193" s="23">
        <v>200</v>
      </c>
      <c r="F193" s="24">
        <f t="shared" ref="F193:F213" si="7">F192-D193+E193</f>
        <v>9514.9900000000016</v>
      </c>
    </row>
    <row r="194" spans="1:6" x14ac:dyDescent="0.25">
      <c r="A194" s="45" t="s">
        <v>8</v>
      </c>
      <c r="B194" s="26" t="s">
        <v>7</v>
      </c>
      <c r="C194" s="26" t="s">
        <v>45</v>
      </c>
      <c r="D194" s="27"/>
      <c r="E194" s="27">
        <v>200</v>
      </c>
      <c r="F194" s="28">
        <f t="shared" si="7"/>
        <v>9714.9900000000016</v>
      </c>
    </row>
    <row r="195" spans="1:6" x14ac:dyDescent="0.25">
      <c r="A195" s="21">
        <v>44048</v>
      </c>
      <c r="B195" s="22" t="s">
        <v>12</v>
      </c>
      <c r="C195" s="22" t="s">
        <v>45</v>
      </c>
      <c r="D195" s="23">
        <v>16.03</v>
      </c>
      <c r="E195" s="23"/>
      <c r="F195" s="24">
        <f t="shared" si="7"/>
        <v>9698.9600000000009</v>
      </c>
    </row>
    <row r="196" spans="1:6" x14ac:dyDescent="0.25">
      <c r="A196" s="25">
        <v>44050</v>
      </c>
      <c r="B196" s="26" t="s">
        <v>13</v>
      </c>
      <c r="C196" s="26" t="s">
        <v>45</v>
      </c>
      <c r="D196" s="27"/>
      <c r="E196" s="27">
        <v>100</v>
      </c>
      <c r="F196" s="28">
        <f t="shared" si="7"/>
        <v>9798.9600000000009</v>
      </c>
    </row>
    <row r="197" spans="1:6" x14ac:dyDescent="0.25">
      <c r="A197" s="46" t="s">
        <v>8</v>
      </c>
      <c r="B197" s="22" t="s">
        <v>14</v>
      </c>
      <c r="C197" s="22" t="s">
        <v>45</v>
      </c>
      <c r="D197" s="23"/>
      <c r="E197" s="23">
        <v>300</v>
      </c>
      <c r="F197" s="24">
        <f t="shared" si="7"/>
        <v>10098.960000000001</v>
      </c>
    </row>
    <row r="198" spans="1:6" x14ac:dyDescent="0.25">
      <c r="A198" s="45" t="s">
        <v>8</v>
      </c>
      <c r="B198" s="26" t="s">
        <v>10</v>
      </c>
      <c r="C198" s="26" t="s">
        <v>45</v>
      </c>
      <c r="D198" s="27">
        <v>63</v>
      </c>
      <c r="E198" s="27"/>
      <c r="F198" s="28">
        <f t="shared" si="7"/>
        <v>10035.960000000001</v>
      </c>
    </row>
    <row r="199" spans="1:6" x14ac:dyDescent="0.25">
      <c r="A199" s="21">
        <v>44053</v>
      </c>
      <c r="B199" s="22" t="s">
        <v>15</v>
      </c>
      <c r="C199" s="22" t="s">
        <v>45</v>
      </c>
      <c r="D199" s="23">
        <v>39</v>
      </c>
      <c r="E199" s="23"/>
      <c r="F199" s="24">
        <f t="shared" si="7"/>
        <v>9996.9600000000009</v>
      </c>
    </row>
    <row r="200" spans="1:6" x14ac:dyDescent="0.25">
      <c r="A200" s="45" t="s">
        <v>8</v>
      </c>
      <c r="B200" s="26" t="s">
        <v>43</v>
      </c>
      <c r="C200" s="26" t="s">
        <v>45</v>
      </c>
      <c r="D200" s="27">
        <v>70</v>
      </c>
      <c r="E200" s="27"/>
      <c r="F200" s="28">
        <f t="shared" si="7"/>
        <v>9926.9600000000009</v>
      </c>
    </row>
    <row r="201" spans="1:6" x14ac:dyDescent="0.25">
      <c r="A201" s="46" t="s">
        <v>8</v>
      </c>
      <c r="B201" s="22" t="s">
        <v>43</v>
      </c>
      <c r="C201" s="22" t="s">
        <v>45</v>
      </c>
      <c r="D201" s="23">
        <v>59.84</v>
      </c>
      <c r="E201" s="23"/>
      <c r="F201" s="24">
        <f t="shared" si="7"/>
        <v>9867.1200000000008</v>
      </c>
    </row>
    <row r="202" spans="1:6" x14ac:dyDescent="0.25">
      <c r="A202" s="25">
        <v>44060</v>
      </c>
      <c r="B202" s="26" t="s">
        <v>25</v>
      </c>
      <c r="C202" s="26" t="s">
        <v>45</v>
      </c>
      <c r="D202" s="27">
        <v>62.89</v>
      </c>
      <c r="E202" s="27"/>
      <c r="F202" s="28">
        <f t="shared" si="7"/>
        <v>9804.2300000000014</v>
      </c>
    </row>
    <row r="203" spans="1:6" x14ac:dyDescent="0.25">
      <c r="A203" s="46" t="s">
        <v>8</v>
      </c>
      <c r="B203" s="22" t="s">
        <v>44</v>
      </c>
      <c r="C203" s="22" t="s">
        <v>45</v>
      </c>
      <c r="D203" s="23">
        <v>500</v>
      </c>
      <c r="E203" s="23"/>
      <c r="F203" s="24">
        <f t="shared" si="7"/>
        <v>9304.2300000000014</v>
      </c>
    </row>
    <row r="204" spans="1:6" x14ac:dyDescent="0.25">
      <c r="A204" s="25">
        <v>44061</v>
      </c>
      <c r="B204" s="26" t="s">
        <v>19</v>
      </c>
      <c r="C204" s="26" t="s">
        <v>45</v>
      </c>
      <c r="D204" s="27">
        <v>53</v>
      </c>
      <c r="E204" s="27"/>
      <c r="F204" s="28">
        <f t="shared" si="7"/>
        <v>9251.2300000000014</v>
      </c>
    </row>
    <row r="205" spans="1:6" x14ac:dyDescent="0.25">
      <c r="A205" s="21">
        <v>44062</v>
      </c>
      <c r="B205" s="22" t="s">
        <v>27</v>
      </c>
      <c r="C205" s="22" t="s">
        <v>45</v>
      </c>
      <c r="D205" s="49"/>
      <c r="E205" s="23">
        <v>1447</v>
      </c>
      <c r="F205" s="24">
        <f t="shared" si="7"/>
        <v>10698.230000000001</v>
      </c>
    </row>
    <row r="206" spans="1:6" x14ac:dyDescent="0.25">
      <c r="A206" s="45" t="s">
        <v>8</v>
      </c>
      <c r="B206" s="26" t="s">
        <v>12</v>
      </c>
      <c r="C206" s="26" t="s">
        <v>45</v>
      </c>
      <c r="D206" s="27">
        <v>181.5</v>
      </c>
      <c r="E206" s="27"/>
      <c r="F206" s="28">
        <f t="shared" si="7"/>
        <v>10516.730000000001</v>
      </c>
    </row>
    <row r="207" spans="1:6" x14ac:dyDescent="0.25">
      <c r="A207" s="21">
        <v>44063</v>
      </c>
      <c r="B207" s="22" t="s">
        <v>32</v>
      </c>
      <c r="C207" s="22" t="s">
        <v>45</v>
      </c>
      <c r="D207" s="49">
        <v>-33.71</v>
      </c>
      <c r="E207" s="23"/>
      <c r="F207" s="24">
        <f t="shared" si="7"/>
        <v>10550.44</v>
      </c>
    </row>
    <row r="208" spans="1:6" x14ac:dyDescent="0.25">
      <c r="A208" s="25">
        <v>44068</v>
      </c>
      <c r="B208" s="26" t="s">
        <v>23</v>
      </c>
      <c r="C208" s="26" t="s">
        <v>45</v>
      </c>
      <c r="D208" s="27">
        <v>28.84</v>
      </c>
      <c r="E208" s="27"/>
      <c r="F208" s="28">
        <f t="shared" si="7"/>
        <v>10521.6</v>
      </c>
    </row>
    <row r="209" spans="1:6" x14ac:dyDescent="0.25">
      <c r="A209" s="46" t="s">
        <v>8</v>
      </c>
      <c r="B209" s="22" t="s">
        <v>16</v>
      </c>
      <c r="C209" s="22" t="s">
        <v>45</v>
      </c>
      <c r="D209" s="23"/>
      <c r="E209" s="23">
        <v>38.43</v>
      </c>
      <c r="F209" s="24">
        <f t="shared" si="7"/>
        <v>10560.03</v>
      </c>
    </row>
    <row r="210" spans="1:6" x14ac:dyDescent="0.25">
      <c r="A210" s="25">
        <v>44069</v>
      </c>
      <c r="B210" s="26" t="s">
        <v>17</v>
      </c>
      <c r="C210" s="26" t="s">
        <v>45</v>
      </c>
      <c r="D210" s="27"/>
      <c r="E210" s="27">
        <v>18.600000000000001</v>
      </c>
      <c r="F210" s="28">
        <f t="shared" si="7"/>
        <v>10578.630000000001</v>
      </c>
    </row>
    <row r="211" spans="1:6" x14ac:dyDescent="0.25">
      <c r="A211" s="21">
        <v>44071</v>
      </c>
      <c r="B211" s="22" t="s">
        <v>22</v>
      </c>
      <c r="C211" s="22" t="s">
        <v>45</v>
      </c>
      <c r="D211" s="23">
        <v>110</v>
      </c>
      <c r="E211" s="23"/>
      <c r="F211" s="24">
        <f t="shared" si="7"/>
        <v>10468.630000000001</v>
      </c>
    </row>
    <row r="212" spans="1:6" x14ac:dyDescent="0.25">
      <c r="A212" s="25">
        <v>44074</v>
      </c>
      <c r="B212" s="26" t="s">
        <v>22</v>
      </c>
      <c r="C212" s="26" t="s">
        <v>45</v>
      </c>
      <c r="D212" s="27">
        <v>100</v>
      </c>
      <c r="E212" s="27"/>
      <c r="F212" s="28">
        <f t="shared" si="7"/>
        <v>10368.630000000001</v>
      </c>
    </row>
    <row r="213" spans="1:6" x14ac:dyDescent="0.25">
      <c r="A213" s="46" t="s">
        <v>8</v>
      </c>
      <c r="B213" s="22" t="s">
        <v>18</v>
      </c>
      <c r="C213" s="22" t="s">
        <v>45</v>
      </c>
      <c r="D213" s="23">
        <v>500</v>
      </c>
      <c r="E213" s="23"/>
      <c r="F213" s="24">
        <f t="shared" si="7"/>
        <v>9868.630000000001</v>
      </c>
    </row>
    <row r="214" spans="1:6" x14ac:dyDescent="0.25">
      <c r="A214" s="25">
        <v>44075</v>
      </c>
      <c r="B214" s="26" t="s">
        <v>7</v>
      </c>
      <c r="C214" s="26" t="s">
        <v>45</v>
      </c>
      <c r="D214" s="27"/>
      <c r="E214" s="27">
        <v>300</v>
      </c>
      <c r="F214" s="28">
        <f>F213-D214+E214</f>
        <v>10168.630000000001</v>
      </c>
    </row>
    <row r="215" spans="1:6" x14ac:dyDescent="0.25">
      <c r="A215" s="46" t="s">
        <v>8</v>
      </c>
      <c r="B215" s="22" t="s">
        <v>7</v>
      </c>
      <c r="C215" s="22" t="s">
        <v>45</v>
      </c>
      <c r="D215" s="23"/>
      <c r="E215" s="23">
        <v>200</v>
      </c>
      <c r="F215" s="24">
        <f t="shared" ref="F215:F235" si="8">F214-D215+E215</f>
        <v>10368.630000000001</v>
      </c>
    </row>
    <row r="216" spans="1:6" x14ac:dyDescent="0.25">
      <c r="A216" s="45" t="s">
        <v>8</v>
      </c>
      <c r="B216" s="26" t="s">
        <v>9</v>
      </c>
      <c r="C216" s="26" t="s">
        <v>45</v>
      </c>
      <c r="D216" s="27"/>
      <c r="E216" s="27">
        <v>54.88</v>
      </c>
      <c r="F216" s="28">
        <f t="shared" si="8"/>
        <v>10423.51</v>
      </c>
    </row>
    <row r="217" spans="1:6" x14ac:dyDescent="0.25">
      <c r="A217" s="21">
        <v>44081</v>
      </c>
      <c r="B217" s="22" t="s">
        <v>29</v>
      </c>
      <c r="C217" s="22" t="s">
        <v>45</v>
      </c>
      <c r="D217" s="23">
        <v>170</v>
      </c>
      <c r="E217" s="23"/>
      <c r="F217" s="24">
        <f t="shared" si="8"/>
        <v>10253.51</v>
      </c>
    </row>
    <row r="218" spans="1:6" x14ac:dyDescent="0.25">
      <c r="A218" s="45" t="s">
        <v>8</v>
      </c>
      <c r="B218" s="26" t="s">
        <v>12</v>
      </c>
      <c r="C218" s="26" t="s">
        <v>45</v>
      </c>
      <c r="D218" s="27">
        <v>9.2100000000000009</v>
      </c>
      <c r="E218" s="27"/>
      <c r="F218" s="28">
        <f t="shared" si="8"/>
        <v>10244.300000000001</v>
      </c>
    </row>
    <row r="219" spans="1:6" x14ac:dyDescent="0.25">
      <c r="A219" s="46"/>
      <c r="B219" s="22" t="s">
        <v>11</v>
      </c>
      <c r="C219" s="22" t="s">
        <v>45</v>
      </c>
      <c r="D219" s="23">
        <v>173</v>
      </c>
      <c r="E219" s="23"/>
      <c r="F219" s="24">
        <f t="shared" si="8"/>
        <v>10071.300000000001</v>
      </c>
    </row>
    <row r="220" spans="1:6" x14ac:dyDescent="0.25">
      <c r="A220" s="25">
        <v>44083</v>
      </c>
      <c r="B220" s="26" t="s">
        <v>13</v>
      </c>
      <c r="C220" s="26" t="s">
        <v>45</v>
      </c>
      <c r="D220" s="27"/>
      <c r="E220" s="27">
        <v>100</v>
      </c>
      <c r="F220" s="28">
        <f>F218-D220+E220</f>
        <v>10344.300000000001</v>
      </c>
    </row>
    <row r="221" spans="1:6" x14ac:dyDescent="0.25">
      <c r="A221" s="46" t="s">
        <v>8</v>
      </c>
      <c r="B221" s="22" t="s">
        <v>14</v>
      </c>
      <c r="C221" s="22" t="s">
        <v>45</v>
      </c>
      <c r="D221" s="23"/>
      <c r="E221" s="23">
        <v>200</v>
      </c>
      <c r="F221" s="24">
        <f t="shared" si="8"/>
        <v>10544.300000000001</v>
      </c>
    </row>
    <row r="222" spans="1:6" x14ac:dyDescent="0.25">
      <c r="A222" s="25">
        <v>44088</v>
      </c>
      <c r="B222" s="26" t="s">
        <v>15</v>
      </c>
      <c r="C222" s="26" t="s">
        <v>45</v>
      </c>
      <c r="D222" s="27">
        <v>210.61</v>
      </c>
      <c r="E222" s="27"/>
      <c r="F222" s="28">
        <f t="shared" si="8"/>
        <v>10333.69</v>
      </c>
    </row>
    <row r="223" spans="1:6" x14ac:dyDescent="0.25">
      <c r="A223" s="21">
        <v>44090</v>
      </c>
      <c r="B223" s="22" t="s">
        <v>19</v>
      </c>
      <c r="C223" s="22" t="s">
        <v>45</v>
      </c>
      <c r="D223" s="23">
        <v>53</v>
      </c>
      <c r="E223" s="23"/>
      <c r="F223" s="24">
        <f t="shared" si="8"/>
        <v>10280.69</v>
      </c>
    </row>
    <row r="224" spans="1:6" x14ac:dyDescent="0.25">
      <c r="A224" s="25">
        <v>44091</v>
      </c>
      <c r="B224" s="26" t="s">
        <v>44</v>
      </c>
      <c r="C224" s="26" t="s">
        <v>45</v>
      </c>
      <c r="D224" s="27">
        <v>500</v>
      </c>
      <c r="E224" s="27"/>
      <c r="F224" s="28">
        <f t="shared" si="8"/>
        <v>9780.69</v>
      </c>
    </row>
    <row r="225" spans="1:6" x14ac:dyDescent="0.25">
      <c r="A225" s="21">
        <v>44095</v>
      </c>
      <c r="B225" s="22" t="s">
        <v>30</v>
      </c>
      <c r="C225" s="22" t="s">
        <v>45</v>
      </c>
      <c r="D225" s="23">
        <v>343.2</v>
      </c>
      <c r="E225" s="23"/>
      <c r="F225" s="24">
        <f t="shared" si="8"/>
        <v>9437.49</v>
      </c>
    </row>
    <row r="226" spans="1:6" x14ac:dyDescent="0.25">
      <c r="A226" s="25">
        <v>44099</v>
      </c>
      <c r="B226" s="26" t="s">
        <v>23</v>
      </c>
      <c r="C226" s="26" t="s">
        <v>45</v>
      </c>
      <c r="D226" s="27">
        <v>28</v>
      </c>
      <c r="E226" s="27"/>
      <c r="F226" s="28">
        <f t="shared" si="8"/>
        <v>9409.49</v>
      </c>
    </row>
    <row r="227" spans="1:6" x14ac:dyDescent="0.25">
      <c r="A227" s="21">
        <v>44103</v>
      </c>
      <c r="B227" s="22" t="s">
        <v>34</v>
      </c>
      <c r="C227" s="22" t="s">
        <v>45</v>
      </c>
      <c r="D227" s="23"/>
      <c r="E227" s="23">
        <v>16.87</v>
      </c>
      <c r="F227" s="24">
        <f t="shared" si="8"/>
        <v>9426.36</v>
      </c>
    </row>
    <row r="228" spans="1:6" x14ac:dyDescent="0.25">
      <c r="A228" s="45" t="s">
        <v>8</v>
      </c>
      <c r="B228" s="26" t="s">
        <v>34</v>
      </c>
      <c r="C228" s="26" t="s">
        <v>45</v>
      </c>
      <c r="D228" s="27"/>
      <c r="E228" s="27">
        <v>2.7</v>
      </c>
      <c r="F228" s="28">
        <f t="shared" si="8"/>
        <v>9429.0600000000013</v>
      </c>
    </row>
    <row r="229" spans="1:6" x14ac:dyDescent="0.25">
      <c r="A229" s="46" t="s">
        <v>8</v>
      </c>
      <c r="B229" s="22" t="s">
        <v>35</v>
      </c>
      <c r="C229" s="22" t="s">
        <v>45</v>
      </c>
      <c r="D229" s="23">
        <v>2.9</v>
      </c>
      <c r="E229" s="23"/>
      <c r="F229" s="24">
        <f t="shared" si="8"/>
        <v>9426.1600000000017</v>
      </c>
    </row>
    <row r="230" spans="1:6" x14ac:dyDescent="0.25">
      <c r="A230" s="45" t="s">
        <v>8</v>
      </c>
      <c r="B230" s="26" t="s">
        <v>35</v>
      </c>
      <c r="C230" s="26" t="s">
        <v>45</v>
      </c>
      <c r="D230" s="27">
        <v>0.46</v>
      </c>
      <c r="E230" s="27"/>
      <c r="F230" s="28">
        <f t="shared" si="8"/>
        <v>9425.7000000000025</v>
      </c>
    </row>
    <row r="231" spans="1:6" x14ac:dyDescent="0.25">
      <c r="A231" s="46" t="s">
        <v>8</v>
      </c>
      <c r="B231" s="22" t="s">
        <v>35</v>
      </c>
      <c r="C231" s="22" t="s">
        <v>45</v>
      </c>
      <c r="D231" s="23">
        <v>2.16</v>
      </c>
      <c r="E231" s="23"/>
      <c r="F231" s="24">
        <f t="shared" si="8"/>
        <v>9423.5400000000027</v>
      </c>
    </row>
    <row r="232" spans="1:6" x14ac:dyDescent="0.25">
      <c r="A232" s="45" t="s">
        <v>8</v>
      </c>
      <c r="B232" s="26" t="s">
        <v>35</v>
      </c>
      <c r="C232" s="26" t="s">
        <v>45</v>
      </c>
      <c r="D232" s="27">
        <v>0.35</v>
      </c>
      <c r="E232" s="27"/>
      <c r="F232" s="28">
        <f t="shared" si="8"/>
        <v>9423.1900000000023</v>
      </c>
    </row>
    <row r="233" spans="1:6" x14ac:dyDescent="0.25">
      <c r="A233" s="21">
        <v>44104</v>
      </c>
      <c r="B233" s="22" t="s">
        <v>24</v>
      </c>
      <c r="C233" s="22" t="s">
        <v>45</v>
      </c>
      <c r="D233" s="23">
        <v>75.73</v>
      </c>
      <c r="E233" s="23"/>
      <c r="F233" s="24">
        <f t="shared" si="8"/>
        <v>9347.4600000000028</v>
      </c>
    </row>
    <row r="234" spans="1:6" x14ac:dyDescent="0.25">
      <c r="A234" s="45" t="s">
        <v>8</v>
      </c>
      <c r="B234" s="26" t="s">
        <v>43</v>
      </c>
      <c r="C234" s="26" t="s">
        <v>45</v>
      </c>
      <c r="D234" s="27">
        <v>47.87</v>
      </c>
      <c r="E234" s="27"/>
      <c r="F234" s="28">
        <f t="shared" si="8"/>
        <v>9299.590000000002</v>
      </c>
    </row>
    <row r="235" spans="1:6" x14ac:dyDescent="0.25">
      <c r="A235" s="46" t="s">
        <v>8</v>
      </c>
      <c r="B235" s="22" t="s">
        <v>43</v>
      </c>
      <c r="C235" s="22" t="s">
        <v>45</v>
      </c>
      <c r="D235" s="23">
        <v>56</v>
      </c>
      <c r="E235" s="23"/>
      <c r="F235" s="24">
        <f t="shared" si="8"/>
        <v>9243.590000000002</v>
      </c>
    </row>
    <row r="236" spans="1:6" x14ac:dyDescent="0.25">
      <c r="A236" s="25">
        <v>44105</v>
      </c>
      <c r="B236" s="26" t="s">
        <v>7</v>
      </c>
      <c r="C236" s="26" t="s">
        <v>45</v>
      </c>
      <c r="D236" s="27"/>
      <c r="E236" s="27">
        <v>613.54999999999995</v>
      </c>
      <c r="F236" s="28">
        <f>F235-D236+E236</f>
        <v>9857.1400000000012</v>
      </c>
    </row>
    <row r="237" spans="1:6" x14ac:dyDescent="0.25">
      <c r="A237" s="46"/>
      <c r="B237" s="22" t="s">
        <v>9</v>
      </c>
      <c r="C237" s="22" t="s">
        <v>45</v>
      </c>
      <c r="D237" s="23"/>
      <c r="E237" s="23">
        <v>54.88</v>
      </c>
      <c r="F237" s="24">
        <f t="shared" ref="F237:F258" si="9">F236-D237+E237</f>
        <v>9912.02</v>
      </c>
    </row>
    <row r="238" spans="1:6" x14ac:dyDescent="0.25">
      <c r="A238" s="45"/>
      <c r="B238" s="26" t="s">
        <v>7</v>
      </c>
      <c r="C238" s="26" t="s">
        <v>45</v>
      </c>
      <c r="D238" s="27"/>
      <c r="E238" s="27">
        <v>500</v>
      </c>
      <c r="F238" s="28">
        <f t="shared" si="9"/>
        <v>10412.02</v>
      </c>
    </row>
    <row r="239" spans="1:6" x14ac:dyDescent="0.25">
      <c r="A239" s="46"/>
      <c r="B239" s="22" t="s">
        <v>12</v>
      </c>
      <c r="C239" s="22" t="s">
        <v>45</v>
      </c>
      <c r="D239" s="23">
        <v>347.2</v>
      </c>
      <c r="E239" s="23"/>
      <c r="F239" s="24">
        <f t="shared" si="9"/>
        <v>10064.82</v>
      </c>
    </row>
    <row r="240" spans="1:6" x14ac:dyDescent="0.25">
      <c r="A240" s="25">
        <v>44109</v>
      </c>
      <c r="B240" s="26" t="s">
        <v>12</v>
      </c>
      <c r="C240" s="26" t="s">
        <v>45</v>
      </c>
      <c r="D240" s="27">
        <v>5.99</v>
      </c>
      <c r="E240" s="27"/>
      <c r="F240" s="28">
        <f t="shared" si="9"/>
        <v>10058.83</v>
      </c>
    </row>
    <row r="241" spans="1:6" x14ac:dyDescent="0.25">
      <c r="A241" s="21"/>
      <c r="B241" s="22" t="s">
        <v>12</v>
      </c>
      <c r="C241" s="22" t="s">
        <v>45</v>
      </c>
      <c r="D241" s="23">
        <v>13.58</v>
      </c>
      <c r="E241" s="23"/>
      <c r="F241" s="24">
        <f t="shared" si="9"/>
        <v>10045.25</v>
      </c>
    </row>
    <row r="242" spans="1:6" x14ac:dyDescent="0.25">
      <c r="A242" s="25">
        <v>44111</v>
      </c>
      <c r="B242" s="26" t="s">
        <v>18</v>
      </c>
      <c r="C242" s="26" t="s">
        <v>45</v>
      </c>
      <c r="D242" s="27">
        <v>400.2</v>
      </c>
      <c r="E242" s="27"/>
      <c r="F242" s="28">
        <f t="shared" si="9"/>
        <v>9645.0499999999993</v>
      </c>
    </row>
    <row r="243" spans="1:6" x14ac:dyDescent="0.25">
      <c r="A243" s="21" t="s">
        <v>8</v>
      </c>
      <c r="B243" s="22" t="s">
        <v>12</v>
      </c>
      <c r="C243" s="22" t="s">
        <v>45</v>
      </c>
      <c r="D243" s="23">
        <v>95.29</v>
      </c>
      <c r="E243" s="23"/>
      <c r="F243" s="24">
        <f t="shared" si="9"/>
        <v>9549.7599999999984</v>
      </c>
    </row>
    <row r="244" spans="1:6" x14ac:dyDescent="0.25">
      <c r="A244" s="25">
        <v>44113</v>
      </c>
      <c r="B244" s="26" t="s">
        <v>14</v>
      </c>
      <c r="C244" s="26" t="s">
        <v>45</v>
      </c>
      <c r="D244" s="27"/>
      <c r="E244" s="27">
        <v>200</v>
      </c>
      <c r="F244" s="28">
        <f t="shared" si="9"/>
        <v>9749.7599999999984</v>
      </c>
    </row>
    <row r="245" spans="1:6" x14ac:dyDescent="0.25">
      <c r="A245" s="46" t="s">
        <v>8</v>
      </c>
      <c r="B245" s="22" t="s">
        <v>13</v>
      </c>
      <c r="C245" s="22" t="s">
        <v>45</v>
      </c>
      <c r="D245" s="23"/>
      <c r="E245" s="23">
        <v>262.49</v>
      </c>
      <c r="F245" s="24">
        <f t="shared" si="9"/>
        <v>10012.249999999998</v>
      </c>
    </row>
    <row r="246" spans="1:6" x14ac:dyDescent="0.25">
      <c r="A246" s="25">
        <v>44116</v>
      </c>
      <c r="B246" s="26" t="s">
        <v>15</v>
      </c>
      <c r="C246" s="26" t="s">
        <v>45</v>
      </c>
      <c r="D246" s="27">
        <v>54</v>
      </c>
      <c r="E246" s="27"/>
      <c r="F246" s="28">
        <f t="shared" si="9"/>
        <v>9958.2499999999982</v>
      </c>
    </row>
    <row r="247" spans="1:6" x14ac:dyDescent="0.25">
      <c r="A247" s="46"/>
      <c r="B247" s="22" t="s">
        <v>12</v>
      </c>
      <c r="C247" s="22" t="s">
        <v>45</v>
      </c>
      <c r="D247" s="23">
        <v>91.88</v>
      </c>
      <c r="E247" s="23"/>
      <c r="F247" s="24">
        <f t="shared" si="9"/>
        <v>9866.369999999999</v>
      </c>
    </row>
    <row r="248" spans="1:6" x14ac:dyDescent="0.25">
      <c r="A248" s="45"/>
      <c r="B248" s="26" t="s">
        <v>12</v>
      </c>
      <c r="C248" s="26" t="s">
        <v>45</v>
      </c>
      <c r="D248" s="27">
        <v>44.87</v>
      </c>
      <c r="E248" s="27"/>
      <c r="F248" s="28">
        <f t="shared" si="9"/>
        <v>9821.4999999999982</v>
      </c>
    </row>
    <row r="249" spans="1:6" x14ac:dyDescent="0.25">
      <c r="A249" s="46"/>
      <c r="B249" s="22" t="s">
        <v>12</v>
      </c>
      <c r="C249" s="22" t="s">
        <v>45</v>
      </c>
      <c r="D249" s="23">
        <v>8.5</v>
      </c>
      <c r="E249" s="23"/>
      <c r="F249" s="24">
        <f t="shared" si="9"/>
        <v>9812.9999999999982</v>
      </c>
    </row>
    <row r="250" spans="1:6" x14ac:dyDescent="0.25">
      <c r="A250" s="25">
        <v>44118</v>
      </c>
      <c r="B250" s="26" t="s">
        <v>16</v>
      </c>
      <c r="C250" s="26" t="s">
        <v>45</v>
      </c>
      <c r="D250" s="27"/>
      <c r="E250" s="27">
        <v>35.43</v>
      </c>
      <c r="F250" s="28">
        <f t="shared" si="9"/>
        <v>9848.4299999999985</v>
      </c>
    </row>
    <row r="251" spans="1:6" x14ac:dyDescent="0.25">
      <c r="A251" s="46"/>
      <c r="B251" s="22" t="s">
        <v>18</v>
      </c>
      <c r="C251" s="22" t="s">
        <v>45</v>
      </c>
      <c r="D251" s="23">
        <v>500</v>
      </c>
      <c r="E251" s="23"/>
      <c r="F251" s="24">
        <f t="shared" si="9"/>
        <v>9348.4299999999985</v>
      </c>
    </row>
    <row r="252" spans="1:6" x14ac:dyDescent="0.25">
      <c r="A252" s="25">
        <v>44119</v>
      </c>
      <c r="B252" s="26" t="s">
        <v>20</v>
      </c>
      <c r="C252" s="26" t="s">
        <v>45</v>
      </c>
      <c r="D252" s="27">
        <v>830.55</v>
      </c>
      <c r="E252" s="27"/>
      <c r="F252" s="28">
        <f t="shared" si="9"/>
        <v>8517.8799999999992</v>
      </c>
    </row>
    <row r="253" spans="1:6" x14ac:dyDescent="0.25">
      <c r="A253" s="21">
        <v>44120</v>
      </c>
      <c r="B253" s="22" t="s">
        <v>44</v>
      </c>
      <c r="C253" s="22" t="s">
        <v>45</v>
      </c>
      <c r="D253" s="23">
        <v>500</v>
      </c>
      <c r="E253" s="23"/>
      <c r="F253" s="24">
        <f t="shared" si="9"/>
        <v>8017.8799999999992</v>
      </c>
    </row>
    <row r="254" spans="1:6" x14ac:dyDescent="0.25">
      <c r="A254" s="45" t="s">
        <v>8</v>
      </c>
      <c r="B254" s="26" t="s">
        <v>19</v>
      </c>
      <c r="C254" s="26" t="s">
        <v>45</v>
      </c>
      <c r="D254" s="27">
        <v>53</v>
      </c>
      <c r="E254" s="27"/>
      <c r="F254" s="28">
        <f t="shared" si="9"/>
        <v>7964.8799999999992</v>
      </c>
    </row>
    <row r="255" spans="1:6" x14ac:dyDescent="0.25">
      <c r="A255" s="46"/>
      <c r="B255" s="22" t="s">
        <v>17</v>
      </c>
      <c r="C255" s="22" t="s">
        <v>45</v>
      </c>
      <c r="D255" s="23"/>
      <c r="E255" s="23">
        <v>18.600000000000001</v>
      </c>
      <c r="F255" s="24">
        <f t="shared" si="9"/>
        <v>7983.48</v>
      </c>
    </row>
    <row r="256" spans="1:6" x14ac:dyDescent="0.25">
      <c r="A256" s="45"/>
      <c r="B256" s="26" t="s">
        <v>10</v>
      </c>
      <c r="C256" s="26" t="s">
        <v>45</v>
      </c>
      <c r="D256" s="27">
        <v>63</v>
      </c>
      <c r="E256" s="27"/>
      <c r="F256" s="28">
        <f t="shared" si="9"/>
        <v>7920.48</v>
      </c>
    </row>
    <row r="257" spans="1:6" x14ac:dyDescent="0.25">
      <c r="A257" s="21">
        <v>44124</v>
      </c>
      <c r="B257" s="22" t="s">
        <v>21</v>
      </c>
      <c r="C257" s="22" t="s">
        <v>45</v>
      </c>
      <c r="D257" s="23">
        <v>14.16</v>
      </c>
      <c r="E257" s="23"/>
      <c r="F257" s="24">
        <f t="shared" si="9"/>
        <v>7906.32</v>
      </c>
    </row>
    <row r="258" spans="1:6" x14ac:dyDescent="0.25">
      <c r="A258" s="25">
        <v>44130</v>
      </c>
      <c r="B258" s="26" t="s">
        <v>23</v>
      </c>
      <c r="C258" s="26" t="s">
        <v>45</v>
      </c>
      <c r="D258" s="27">
        <v>28</v>
      </c>
      <c r="E258" s="27"/>
      <c r="F258" s="28">
        <f t="shared" si="9"/>
        <v>7878.32</v>
      </c>
    </row>
    <row r="259" spans="1:6" x14ac:dyDescent="0.25">
      <c r="A259" s="21">
        <v>44137</v>
      </c>
      <c r="B259" s="22" t="s">
        <v>7</v>
      </c>
      <c r="C259" s="22" t="s">
        <v>45</v>
      </c>
      <c r="D259" s="23"/>
      <c r="E259" s="23">
        <v>200</v>
      </c>
      <c r="F259" s="24">
        <f>F258-D259+E259</f>
        <v>8078.32</v>
      </c>
    </row>
    <row r="260" spans="1:6" x14ac:dyDescent="0.25">
      <c r="A260" s="45" t="s">
        <v>8</v>
      </c>
      <c r="B260" s="26" t="s">
        <v>7</v>
      </c>
      <c r="C260" s="26" t="s">
        <v>45</v>
      </c>
      <c r="D260" s="27"/>
      <c r="E260" s="27">
        <v>20</v>
      </c>
      <c r="F260" s="28">
        <f t="shared" ref="F260:F270" si="10">F259-D260+E260</f>
        <v>8098.32</v>
      </c>
    </row>
    <row r="261" spans="1:6" x14ac:dyDescent="0.25">
      <c r="A261" s="46" t="s">
        <v>8</v>
      </c>
      <c r="B261" s="22" t="s">
        <v>9</v>
      </c>
      <c r="C261" s="22" t="s">
        <v>45</v>
      </c>
      <c r="D261" s="23"/>
      <c r="E261" s="23">
        <v>54.88</v>
      </c>
      <c r="F261" s="24">
        <f t="shared" si="10"/>
        <v>8153.2</v>
      </c>
    </row>
    <row r="262" spans="1:6" x14ac:dyDescent="0.25">
      <c r="A262" s="25">
        <v>44138</v>
      </c>
      <c r="B262" s="26" t="s">
        <v>17</v>
      </c>
      <c r="C262" s="26" t="s">
        <v>45</v>
      </c>
      <c r="D262" s="27"/>
      <c r="E262" s="27">
        <v>112.08</v>
      </c>
      <c r="F262" s="28">
        <f t="shared" si="10"/>
        <v>8265.2800000000007</v>
      </c>
    </row>
    <row r="263" spans="1:6" x14ac:dyDescent="0.25">
      <c r="A263" s="21">
        <v>44139</v>
      </c>
      <c r="B263" s="22" t="s">
        <v>18</v>
      </c>
      <c r="C263" s="22" t="s">
        <v>45</v>
      </c>
      <c r="D263" s="23">
        <v>500</v>
      </c>
      <c r="E263" s="23"/>
      <c r="F263" s="24">
        <f t="shared" si="10"/>
        <v>7765.2800000000007</v>
      </c>
    </row>
    <row r="264" spans="1:6" x14ac:dyDescent="0.25">
      <c r="A264" s="25">
        <v>44140</v>
      </c>
      <c r="B264" s="26" t="s">
        <v>11</v>
      </c>
      <c r="C264" s="26" t="s">
        <v>45</v>
      </c>
      <c r="D264" s="27">
        <v>173</v>
      </c>
      <c r="E264" s="27"/>
      <c r="F264" s="28">
        <f t="shared" si="10"/>
        <v>7592.2800000000007</v>
      </c>
    </row>
    <row r="265" spans="1:6" x14ac:dyDescent="0.25">
      <c r="A265" s="46" t="s">
        <v>8</v>
      </c>
      <c r="B265" s="22" t="s">
        <v>11</v>
      </c>
      <c r="C265" s="22" t="s">
        <v>45</v>
      </c>
      <c r="D265" s="23">
        <v>194.88</v>
      </c>
      <c r="E265" s="23"/>
      <c r="F265" s="24">
        <f t="shared" si="10"/>
        <v>7397.4000000000005</v>
      </c>
    </row>
    <row r="266" spans="1:6" x14ac:dyDescent="0.25">
      <c r="A266" s="25">
        <v>44141</v>
      </c>
      <c r="B266" s="26" t="s">
        <v>36</v>
      </c>
      <c r="C266" s="26" t="s">
        <v>45</v>
      </c>
      <c r="D266" s="27"/>
      <c r="E266" s="27">
        <v>392</v>
      </c>
      <c r="F266" s="28">
        <f t="shared" si="10"/>
        <v>7789.4000000000005</v>
      </c>
    </row>
    <row r="267" spans="1:6" x14ac:dyDescent="0.25">
      <c r="A267" s="21">
        <v>44144</v>
      </c>
      <c r="B267" s="22" t="s">
        <v>13</v>
      </c>
      <c r="C267" s="22" t="s">
        <v>45</v>
      </c>
      <c r="D267" s="23"/>
      <c r="E267" s="23">
        <v>262.49</v>
      </c>
      <c r="F267" s="24">
        <f t="shared" si="10"/>
        <v>8051.89</v>
      </c>
    </row>
    <row r="268" spans="1:6" x14ac:dyDescent="0.25">
      <c r="A268" s="45" t="s">
        <v>8</v>
      </c>
      <c r="B268" s="26" t="s">
        <v>14</v>
      </c>
      <c r="C268" s="26" t="s">
        <v>45</v>
      </c>
      <c r="D268" s="27"/>
      <c r="E268" s="27">
        <v>300</v>
      </c>
      <c r="F268" s="28">
        <f t="shared" si="10"/>
        <v>8351.89</v>
      </c>
    </row>
    <row r="269" spans="1:6" x14ac:dyDescent="0.25">
      <c r="A269" s="21">
        <v>44145</v>
      </c>
      <c r="B269" s="22" t="s">
        <v>15</v>
      </c>
      <c r="C269" s="22" t="s">
        <v>45</v>
      </c>
      <c r="D269" s="23">
        <v>54</v>
      </c>
      <c r="E269" s="23"/>
      <c r="F269" s="24">
        <f t="shared" si="10"/>
        <v>8297.89</v>
      </c>
    </row>
    <row r="270" spans="1:6" x14ac:dyDescent="0.25">
      <c r="A270" s="50">
        <v>44148</v>
      </c>
      <c r="B270" s="51" t="s">
        <v>12</v>
      </c>
      <c r="C270" s="51"/>
      <c r="D270" s="52">
        <v>43.59</v>
      </c>
      <c r="E270" s="52"/>
      <c r="F270" s="53">
        <f t="shared" si="10"/>
        <v>8254.2999999999993</v>
      </c>
    </row>
    <row r="271" spans="1:6" x14ac:dyDescent="0.25">
      <c r="A271" s="50">
        <v>44158</v>
      </c>
      <c r="B271" s="7" t="s">
        <v>47</v>
      </c>
      <c r="C271" s="1"/>
      <c r="E271" s="9">
        <v>15000</v>
      </c>
    </row>
  </sheetData>
  <mergeCells count="1">
    <mergeCell ref="D1:F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3:C35"/>
  <sheetViews>
    <sheetView topLeftCell="A13" workbookViewId="0">
      <selection activeCell="A26" sqref="A26"/>
    </sheetView>
  </sheetViews>
  <sheetFormatPr baseColWidth="10" defaultRowHeight="15" x14ac:dyDescent="0.25"/>
  <cols>
    <col min="1" max="1" width="21" bestFit="1" customWidth="1"/>
    <col min="2" max="2" width="15.7109375" bestFit="1" customWidth="1"/>
    <col min="3" max="3" width="16.42578125" customWidth="1"/>
  </cols>
  <sheetData>
    <row r="3" spans="1:3" x14ac:dyDescent="0.25">
      <c r="A3" s="3" t="s">
        <v>37</v>
      </c>
      <c r="B3" t="s">
        <v>40</v>
      </c>
      <c r="C3" t="s">
        <v>41</v>
      </c>
    </row>
    <row r="4" spans="1:3" x14ac:dyDescent="0.25">
      <c r="A4" s="4" t="s">
        <v>20</v>
      </c>
      <c r="B4" s="5">
        <v>3322.2</v>
      </c>
      <c r="C4" s="5"/>
    </row>
    <row r="5" spans="1:3" x14ac:dyDescent="0.25">
      <c r="A5" s="4" t="s">
        <v>9</v>
      </c>
      <c r="B5" s="5"/>
      <c r="C5" s="5">
        <v>602.85</v>
      </c>
    </row>
    <row r="6" spans="1:3" x14ac:dyDescent="0.25">
      <c r="A6" s="4" t="s">
        <v>7</v>
      </c>
      <c r="B6" s="5"/>
      <c r="C6" s="5">
        <v>16558.91</v>
      </c>
    </row>
    <row r="7" spans="1:3" x14ac:dyDescent="0.25">
      <c r="A7" s="4" t="s">
        <v>32</v>
      </c>
      <c r="B7" s="5">
        <v>326.8</v>
      </c>
      <c r="C7" s="5"/>
    </row>
    <row r="8" spans="1:3" x14ac:dyDescent="0.25">
      <c r="A8" s="4" t="s">
        <v>13</v>
      </c>
      <c r="B8" s="5"/>
      <c r="C8" s="5">
        <v>1649.96</v>
      </c>
    </row>
    <row r="9" spans="1:3" x14ac:dyDescent="0.25">
      <c r="A9" s="4" t="s">
        <v>14</v>
      </c>
      <c r="B9" s="5"/>
      <c r="C9" s="5">
        <v>4210</v>
      </c>
    </row>
    <row r="10" spans="1:3" x14ac:dyDescent="0.25">
      <c r="A10" s="4" t="s">
        <v>10</v>
      </c>
      <c r="B10" s="5">
        <v>370</v>
      </c>
      <c r="C10" s="5"/>
    </row>
    <row r="11" spans="1:3" x14ac:dyDescent="0.25">
      <c r="A11" s="4" t="s">
        <v>28</v>
      </c>
      <c r="B11" s="5">
        <v>500</v>
      </c>
      <c r="C11" s="5"/>
    </row>
    <row r="12" spans="1:3" x14ac:dyDescent="0.25">
      <c r="A12" s="4" t="s">
        <v>22</v>
      </c>
      <c r="B12" s="5">
        <v>710</v>
      </c>
      <c r="C12" s="5"/>
    </row>
    <row r="13" spans="1:3" x14ac:dyDescent="0.25">
      <c r="A13" s="4" t="s">
        <v>15</v>
      </c>
      <c r="B13" s="5">
        <v>630.61</v>
      </c>
      <c r="C13" s="5"/>
    </row>
    <row r="14" spans="1:3" x14ac:dyDescent="0.25">
      <c r="A14" s="4" t="s">
        <v>29</v>
      </c>
      <c r="B14" s="5">
        <v>510</v>
      </c>
      <c r="C14" s="5"/>
    </row>
    <row r="15" spans="1:3" x14ac:dyDescent="0.25">
      <c r="A15" s="4" t="s">
        <v>21</v>
      </c>
      <c r="B15" s="5">
        <v>108.54</v>
      </c>
      <c r="C15" s="5"/>
    </row>
    <row r="16" spans="1:3" x14ac:dyDescent="0.25">
      <c r="A16" s="4" t="s">
        <v>11</v>
      </c>
      <c r="B16" s="5">
        <v>1299.7600000000002</v>
      </c>
      <c r="C16" s="5"/>
    </row>
    <row r="17" spans="1:3" x14ac:dyDescent="0.25">
      <c r="A17" s="4" t="s">
        <v>19</v>
      </c>
      <c r="B17" s="5">
        <v>530</v>
      </c>
      <c r="C17" s="5"/>
    </row>
    <row r="18" spans="1:3" x14ac:dyDescent="0.25">
      <c r="A18" s="4" t="s">
        <v>34</v>
      </c>
      <c r="B18" s="5"/>
      <c r="C18" s="5">
        <v>19.57</v>
      </c>
    </row>
    <row r="19" spans="1:3" x14ac:dyDescent="0.25">
      <c r="A19" s="4" t="s">
        <v>30</v>
      </c>
      <c r="B19" s="5">
        <v>514.79999999999995</v>
      </c>
      <c r="C19" s="5"/>
    </row>
    <row r="20" spans="1:3" x14ac:dyDescent="0.25">
      <c r="A20" s="4" t="s">
        <v>33</v>
      </c>
      <c r="B20" s="5">
        <v>210</v>
      </c>
      <c r="C20" s="5"/>
    </row>
    <row r="21" spans="1:3" x14ac:dyDescent="0.25">
      <c r="A21" s="4" t="s">
        <v>44</v>
      </c>
      <c r="B21" s="5">
        <v>5000</v>
      </c>
      <c r="C21" s="5"/>
    </row>
    <row r="22" spans="1:3" x14ac:dyDescent="0.25">
      <c r="A22" s="4" t="s">
        <v>43</v>
      </c>
      <c r="B22" s="5">
        <v>885.03000000000009</v>
      </c>
      <c r="C22" s="5"/>
    </row>
    <row r="23" spans="1:3" x14ac:dyDescent="0.25">
      <c r="A23" s="4" t="s">
        <v>31</v>
      </c>
      <c r="B23" s="5">
        <v>76</v>
      </c>
      <c r="C23" s="5"/>
    </row>
    <row r="24" spans="1:3" x14ac:dyDescent="0.25">
      <c r="A24" s="4" t="s">
        <v>12</v>
      </c>
      <c r="B24" s="5">
        <v>2385.83</v>
      </c>
      <c r="C24" s="5"/>
    </row>
    <row r="25" spans="1:3" x14ac:dyDescent="0.25">
      <c r="A25" s="4" t="s">
        <v>17</v>
      </c>
      <c r="B25" s="5"/>
      <c r="C25" s="5">
        <v>444.26000000000005</v>
      </c>
    </row>
    <row r="26" spans="1:3" x14ac:dyDescent="0.25">
      <c r="A26" s="4" t="s">
        <v>16</v>
      </c>
      <c r="B26" s="5"/>
      <c r="C26" s="5">
        <v>190.41000000000003</v>
      </c>
    </row>
    <row r="27" spans="1:3" x14ac:dyDescent="0.25">
      <c r="A27" s="4" t="s">
        <v>27</v>
      </c>
      <c r="B27" s="5"/>
      <c r="C27" s="5">
        <v>2669</v>
      </c>
    </row>
    <row r="28" spans="1:3" x14ac:dyDescent="0.25">
      <c r="A28" s="4" t="s">
        <v>18</v>
      </c>
      <c r="B28" s="5">
        <v>6400.2</v>
      </c>
      <c r="C28" s="5"/>
    </row>
    <row r="29" spans="1:3" x14ac:dyDescent="0.25">
      <c r="A29" s="4" t="s">
        <v>23</v>
      </c>
      <c r="B29" s="5">
        <v>280.84000000000003</v>
      </c>
      <c r="C29" s="5"/>
    </row>
    <row r="30" spans="1:3" x14ac:dyDescent="0.25">
      <c r="A30" s="4" t="s">
        <v>25</v>
      </c>
      <c r="B30" s="5">
        <v>270.70999999999998</v>
      </c>
      <c r="C30" s="5"/>
    </row>
    <row r="31" spans="1:3" x14ac:dyDescent="0.25">
      <c r="A31" s="4" t="s">
        <v>6</v>
      </c>
      <c r="B31" s="5"/>
      <c r="C31" s="5"/>
    </row>
    <row r="32" spans="1:3" x14ac:dyDescent="0.25">
      <c r="A32" s="4" t="s">
        <v>35</v>
      </c>
      <c r="B32" s="5">
        <v>5.8699999999999992</v>
      </c>
      <c r="C32" s="5"/>
    </row>
    <row r="33" spans="1:3" x14ac:dyDescent="0.25">
      <c r="A33" s="4" t="s">
        <v>24</v>
      </c>
      <c r="B33" s="5">
        <v>303.64</v>
      </c>
      <c r="C33" s="5"/>
    </row>
    <row r="34" spans="1:3" x14ac:dyDescent="0.25">
      <c r="A34" s="4" t="s">
        <v>38</v>
      </c>
      <c r="B34" s="5">
        <v>14.78</v>
      </c>
      <c r="C34" s="5"/>
    </row>
    <row r="35" spans="1:3" x14ac:dyDescent="0.25">
      <c r="A35" s="4" t="s">
        <v>39</v>
      </c>
      <c r="B35" s="5">
        <v>24655.609999999997</v>
      </c>
      <c r="C35" s="5">
        <v>26344.959999999995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3618A-7AA4-40A8-8E3D-67AEFD97249D}">
  <sheetPr codeName="Feuil3">
    <tabColor rgb="FF00B050"/>
  </sheetPr>
  <dimension ref="A1:F271"/>
  <sheetViews>
    <sheetView topLeftCell="A247" workbookViewId="0">
      <selection activeCell="H259" sqref="H259"/>
    </sheetView>
  </sheetViews>
  <sheetFormatPr baseColWidth="10" defaultRowHeight="15" x14ac:dyDescent="0.25"/>
  <cols>
    <col min="1" max="1" width="12" style="8" customWidth="1"/>
    <col min="2" max="2" width="19" style="7" customWidth="1"/>
    <col min="3" max="3" width="30.140625" style="7" customWidth="1"/>
    <col min="4" max="6" width="11.42578125" style="9"/>
    <col min="7" max="16384" width="11.42578125" style="2"/>
  </cols>
  <sheetData>
    <row r="1" spans="1:6" ht="18.75" x14ac:dyDescent="0.3">
      <c r="A1" s="6" t="s">
        <v>0</v>
      </c>
      <c r="D1" s="10" t="s">
        <v>42</v>
      </c>
      <c r="E1" s="11"/>
      <c r="F1" s="12"/>
    </row>
    <row r="3" spans="1:6" x14ac:dyDescent="0.25">
      <c r="A3" s="54" t="s">
        <v>1</v>
      </c>
      <c r="B3" s="54" t="s">
        <v>2</v>
      </c>
      <c r="C3" s="54" t="s">
        <v>46</v>
      </c>
      <c r="D3" s="55" t="s">
        <v>3</v>
      </c>
      <c r="E3" s="55" t="s">
        <v>4</v>
      </c>
      <c r="F3" s="56" t="s">
        <v>5</v>
      </c>
    </row>
    <row r="4" spans="1:6" x14ac:dyDescent="0.25">
      <c r="A4" s="17"/>
      <c r="B4" s="18" t="s">
        <v>6</v>
      </c>
      <c r="C4" s="18"/>
      <c r="D4" s="19"/>
      <c r="E4" s="19"/>
      <c r="F4" s="20">
        <v>6391.95</v>
      </c>
    </row>
    <row r="5" spans="1:6" x14ac:dyDescent="0.25">
      <c r="A5" s="21">
        <v>43832</v>
      </c>
      <c r="B5" s="22" t="s">
        <v>7</v>
      </c>
      <c r="C5" s="22" t="s">
        <v>45</v>
      </c>
      <c r="D5" s="23"/>
      <c r="E5" s="23">
        <v>1261.0999999999999</v>
      </c>
      <c r="F5" s="24">
        <f>F4-D5+E5</f>
        <v>7653.0499999999993</v>
      </c>
    </row>
    <row r="6" spans="1:6" x14ac:dyDescent="0.25">
      <c r="A6" s="25" t="s">
        <v>8</v>
      </c>
      <c r="B6" s="26" t="s">
        <v>7</v>
      </c>
      <c r="C6" s="26" t="s">
        <v>45</v>
      </c>
      <c r="D6" s="27"/>
      <c r="E6" s="27">
        <v>604.26</v>
      </c>
      <c r="F6" s="28">
        <f t="shared" ref="F6:F35" si="0">F5-D6+E6</f>
        <v>8257.31</v>
      </c>
    </row>
    <row r="7" spans="1:6" x14ac:dyDescent="0.25">
      <c r="A7" s="21" t="s">
        <v>8</v>
      </c>
      <c r="B7" s="22" t="s">
        <v>9</v>
      </c>
      <c r="C7" s="22" t="s">
        <v>45</v>
      </c>
      <c r="D7" s="23"/>
      <c r="E7" s="23">
        <v>54.05</v>
      </c>
      <c r="F7" s="24">
        <f t="shared" si="0"/>
        <v>8311.3599999999988</v>
      </c>
    </row>
    <row r="8" spans="1:6" x14ac:dyDescent="0.25">
      <c r="A8" s="25">
        <v>43835</v>
      </c>
      <c r="B8" s="26" t="s">
        <v>10</v>
      </c>
      <c r="C8" s="26" t="s">
        <v>45</v>
      </c>
      <c r="D8" s="27">
        <v>40</v>
      </c>
      <c r="E8" s="27"/>
      <c r="F8" s="28">
        <f t="shared" si="0"/>
        <v>8271.3599999999988</v>
      </c>
    </row>
    <row r="9" spans="1:6" x14ac:dyDescent="0.25">
      <c r="A9" s="21"/>
      <c r="B9" s="22" t="s">
        <v>10</v>
      </c>
      <c r="C9" s="22" t="s">
        <v>45</v>
      </c>
      <c r="D9" s="23">
        <v>75</v>
      </c>
      <c r="E9" s="23"/>
      <c r="F9" s="24">
        <f t="shared" si="0"/>
        <v>8196.3599999999988</v>
      </c>
    </row>
    <row r="10" spans="1:6" x14ac:dyDescent="0.25">
      <c r="A10" s="25"/>
      <c r="B10" s="26" t="s">
        <v>11</v>
      </c>
      <c r="C10" s="26" t="s">
        <v>45</v>
      </c>
      <c r="D10" s="27">
        <v>178</v>
      </c>
      <c r="E10" s="27"/>
      <c r="F10" s="28">
        <f t="shared" si="0"/>
        <v>8018.3599999999988</v>
      </c>
    </row>
    <row r="11" spans="1:6" x14ac:dyDescent="0.25">
      <c r="A11" s="21"/>
      <c r="B11" s="22" t="s">
        <v>12</v>
      </c>
      <c r="C11" s="22" t="s">
        <v>45</v>
      </c>
      <c r="D11" s="23">
        <v>15.25</v>
      </c>
      <c r="E11" s="23"/>
      <c r="F11" s="24">
        <f t="shared" si="0"/>
        <v>8003.1099999999988</v>
      </c>
    </row>
    <row r="12" spans="1:6" x14ac:dyDescent="0.25">
      <c r="A12" s="25"/>
      <c r="B12" s="26" t="s">
        <v>12</v>
      </c>
      <c r="C12" s="26" t="s">
        <v>45</v>
      </c>
      <c r="D12" s="27">
        <v>107.85</v>
      </c>
      <c r="E12" s="27"/>
      <c r="F12" s="28">
        <f t="shared" si="0"/>
        <v>7895.2599999999984</v>
      </c>
    </row>
    <row r="13" spans="1:6" x14ac:dyDescent="0.25">
      <c r="A13" s="21"/>
      <c r="B13" s="22" t="s">
        <v>12</v>
      </c>
      <c r="C13" s="22" t="s">
        <v>45</v>
      </c>
      <c r="D13" s="23">
        <v>6.2</v>
      </c>
      <c r="E13" s="23"/>
      <c r="F13" s="24">
        <f t="shared" si="0"/>
        <v>7889.0599999999986</v>
      </c>
    </row>
    <row r="14" spans="1:6" x14ac:dyDescent="0.25">
      <c r="A14" s="25"/>
      <c r="B14" s="26" t="s">
        <v>12</v>
      </c>
      <c r="C14" s="26" t="s">
        <v>45</v>
      </c>
      <c r="D14" s="27">
        <v>2.2000000000000002</v>
      </c>
      <c r="E14" s="27"/>
      <c r="F14" s="28">
        <f t="shared" si="0"/>
        <v>7886.8599999999988</v>
      </c>
    </row>
    <row r="15" spans="1:6" x14ac:dyDescent="0.25">
      <c r="A15" s="21"/>
      <c r="B15" s="22" t="s">
        <v>12</v>
      </c>
      <c r="C15" s="22" t="s">
        <v>45</v>
      </c>
      <c r="D15" s="23">
        <v>34.78</v>
      </c>
      <c r="E15" s="23"/>
      <c r="F15" s="24">
        <f t="shared" si="0"/>
        <v>7852.079999999999</v>
      </c>
    </row>
    <row r="16" spans="1:6" x14ac:dyDescent="0.25">
      <c r="A16" s="25"/>
      <c r="B16" s="26" t="s">
        <v>12</v>
      </c>
      <c r="C16" s="26" t="s">
        <v>45</v>
      </c>
      <c r="D16" s="27">
        <v>26.26</v>
      </c>
      <c r="E16" s="27"/>
      <c r="F16" s="28">
        <f t="shared" si="0"/>
        <v>7825.8199999999988</v>
      </c>
    </row>
    <row r="17" spans="1:6" x14ac:dyDescent="0.25">
      <c r="A17" s="21"/>
      <c r="B17" s="22" t="s">
        <v>12</v>
      </c>
      <c r="C17" s="22" t="s">
        <v>45</v>
      </c>
      <c r="D17" s="23">
        <v>61.7</v>
      </c>
      <c r="E17" s="23"/>
      <c r="F17" s="24">
        <f t="shared" si="0"/>
        <v>7764.119999999999</v>
      </c>
    </row>
    <row r="18" spans="1:6" x14ac:dyDescent="0.25">
      <c r="A18" s="25">
        <v>43839</v>
      </c>
      <c r="B18" s="26" t="s">
        <v>13</v>
      </c>
      <c r="C18" s="26" t="s">
        <v>45</v>
      </c>
      <c r="D18" s="27"/>
      <c r="E18" s="27">
        <v>50</v>
      </c>
      <c r="F18" s="28">
        <f t="shared" si="0"/>
        <v>7814.119999999999</v>
      </c>
    </row>
    <row r="19" spans="1:6" x14ac:dyDescent="0.25">
      <c r="A19" s="21" t="s">
        <v>8</v>
      </c>
      <c r="B19" s="22" t="s">
        <v>14</v>
      </c>
      <c r="C19" s="22" t="s">
        <v>45</v>
      </c>
      <c r="D19" s="23"/>
      <c r="E19" s="23">
        <v>800</v>
      </c>
      <c r="F19" s="24">
        <f t="shared" si="0"/>
        <v>8614.119999999999</v>
      </c>
    </row>
    <row r="20" spans="1:6" x14ac:dyDescent="0.25">
      <c r="A20" s="25">
        <v>43840</v>
      </c>
      <c r="B20" s="26" t="s">
        <v>15</v>
      </c>
      <c r="C20" s="26" t="s">
        <v>45</v>
      </c>
      <c r="D20" s="27">
        <v>39</v>
      </c>
      <c r="E20" s="27"/>
      <c r="F20" s="28">
        <f t="shared" si="0"/>
        <v>8575.119999999999</v>
      </c>
    </row>
    <row r="21" spans="1:6" x14ac:dyDescent="0.25">
      <c r="A21" s="21" t="s">
        <v>8</v>
      </c>
      <c r="B21" s="22" t="s">
        <v>16</v>
      </c>
      <c r="C21" s="22" t="s">
        <v>45</v>
      </c>
      <c r="D21" s="23"/>
      <c r="E21" s="23">
        <v>31.52</v>
      </c>
      <c r="F21" s="24">
        <f t="shared" si="0"/>
        <v>8606.64</v>
      </c>
    </row>
    <row r="22" spans="1:6" x14ac:dyDescent="0.25">
      <c r="A22" s="25">
        <v>43844</v>
      </c>
      <c r="B22" s="26" t="s">
        <v>17</v>
      </c>
      <c r="C22" s="26" t="s">
        <v>45</v>
      </c>
      <c r="D22" s="27"/>
      <c r="E22" s="27">
        <v>14.36</v>
      </c>
      <c r="F22" s="28">
        <f t="shared" si="0"/>
        <v>8621</v>
      </c>
    </row>
    <row r="23" spans="1:6" x14ac:dyDescent="0.25">
      <c r="A23" s="21">
        <v>43845</v>
      </c>
      <c r="B23" s="22" t="s">
        <v>12</v>
      </c>
      <c r="C23" s="22" t="s">
        <v>45</v>
      </c>
      <c r="D23" s="23">
        <v>56</v>
      </c>
      <c r="E23" s="23"/>
      <c r="F23" s="24">
        <f t="shared" si="0"/>
        <v>8565</v>
      </c>
    </row>
    <row r="24" spans="1:6" x14ac:dyDescent="0.25">
      <c r="A24" s="25">
        <v>43846</v>
      </c>
      <c r="B24" s="26" t="s">
        <v>18</v>
      </c>
      <c r="C24" s="26" t="s">
        <v>45</v>
      </c>
      <c r="D24" s="27">
        <v>500</v>
      </c>
      <c r="E24" s="27"/>
      <c r="F24" s="28">
        <f t="shared" si="0"/>
        <v>8065</v>
      </c>
    </row>
    <row r="25" spans="1:6" x14ac:dyDescent="0.25">
      <c r="A25" s="21" t="s">
        <v>8</v>
      </c>
      <c r="B25" s="22" t="s">
        <v>44</v>
      </c>
      <c r="C25" s="22" t="s">
        <v>45</v>
      </c>
      <c r="D25" s="23">
        <v>500</v>
      </c>
      <c r="E25" s="23"/>
      <c r="F25" s="24">
        <f t="shared" si="0"/>
        <v>7565</v>
      </c>
    </row>
    <row r="26" spans="1:6" x14ac:dyDescent="0.25">
      <c r="A26" s="25" t="s">
        <v>8</v>
      </c>
      <c r="B26" s="26" t="s">
        <v>19</v>
      </c>
      <c r="C26" s="26" t="s">
        <v>45</v>
      </c>
      <c r="D26" s="27">
        <v>53</v>
      </c>
      <c r="E26" s="27"/>
      <c r="F26" s="28">
        <f t="shared" si="0"/>
        <v>7512</v>
      </c>
    </row>
    <row r="27" spans="1:6" x14ac:dyDescent="0.25">
      <c r="A27" s="21">
        <v>43847</v>
      </c>
      <c r="B27" s="22" t="s">
        <v>20</v>
      </c>
      <c r="C27" s="22" t="s">
        <v>45</v>
      </c>
      <c r="D27" s="23">
        <v>830.55</v>
      </c>
      <c r="E27" s="23"/>
      <c r="F27" s="24">
        <f t="shared" si="0"/>
        <v>6681.45</v>
      </c>
    </row>
    <row r="28" spans="1:6" x14ac:dyDescent="0.25">
      <c r="A28" s="25" t="s">
        <v>8</v>
      </c>
      <c r="B28" s="26" t="s">
        <v>43</v>
      </c>
      <c r="C28" s="26" t="s">
        <v>45</v>
      </c>
      <c r="D28" s="27">
        <v>106</v>
      </c>
      <c r="E28" s="27"/>
      <c r="F28" s="28">
        <f t="shared" si="0"/>
        <v>6575.45</v>
      </c>
    </row>
    <row r="29" spans="1:6" x14ac:dyDescent="0.25">
      <c r="A29" s="21" t="s">
        <v>8</v>
      </c>
      <c r="B29" s="22" t="s">
        <v>43</v>
      </c>
      <c r="C29" s="22" t="s">
        <v>45</v>
      </c>
      <c r="D29" s="23">
        <v>56</v>
      </c>
      <c r="E29" s="23"/>
      <c r="F29" s="24">
        <f t="shared" si="0"/>
        <v>6519.45</v>
      </c>
    </row>
    <row r="30" spans="1:6" x14ac:dyDescent="0.25">
      <c r="A30" s="25">
        <v>43848</v>
      </c>
      <c r="B30" s="26" t="s">
        <v>21</v>
      </c>
      <c r="C30" s="26" t="s">
        <v>45</v>
      </c>
      <c r="D30" s="27">
        <v>14.5</v>
      </c>
      <c r="E30" s="27"/>
      <c r="F30" s="28">
        <f t="shared" si="0"/>
        <v>6504.95</v>
      </c>
    </row>
    <row r="31" spans="1:6" x14ac:dyDescent="0.25">
      <c r="A31" s="21">
        <v>43850</v>
      </c>
      <c r="B31" s="22" t="s">
        <v>17</v>
      </c>
      <c r="C31" s="22" t="s">
        <v>45</v>
      </c>
      <c r="D31" s="23"/>
      <c r="E31" s="23">
        <v>93</v>
      </c>
      <c r="F31" s="24">
        <f t="shared" si="0"/>
        <v>6597.95</v>
      </c>
    </row>
    <row r="32" spans="1:6" x14ac:dyDescent="0.25">
      <c r="A32" s="25">
        <v>43854</v>
      </c>
      <c r="B32" s="26" t="s">
        <v>22</v>
      </c>
      <c r="C32" s="26" t="s">
        <v>45</v>
      </c>
      <c r="D32" s="27">
        <v>50</v>
      </c>
      <c r="E32" s="27"/>
      <c r="F32" s="28">
        <f t="shared" si="0"/>
        <v>6547.95</v>
      </c>
    </row>
    <row r="33" spans="1:6" x14ac:dyDescent="0.25">
      <c r="A33" s="21">
        <v>43857</v>
      </c>
      <c r="B33" s="22" t="s">
        <v>23</v>
      </c>
      <c r="C33" s="22" t="s">
        <v>45</v>
      </c>
      <c r="D33" s="23">
        <v>28</v>
      </c>
      <c r="E33" s="23"/>
      <c r="F33" s="24">
        <f t="shared" si="0"/>
        <v>6519.95</v>
      </c>
    </row>
    <row r="34" spans="1:6" x14ac:dyDescent="0.25">
      <c r="A34" s="25">
        <v>43858</v>
      </c>
      <c r="B34" s="26" t="s">
        <v>12</v>
      </c>
      <c r="C34" s="26" t="s">
        <v>45</v>
      </c>
      <c r="D34" s="27">
        <v>34.9</v>
      </c>
      <c r="E34" s="27"/>
      <c r="F34" s="28">
        <f t="shared" si="0"/>
        <v>6485.05</v>
      </c>
    </row>
    <row r="35" spans="1:6" x14ac:dyDescent="0.25">
      <c r="A35" s="21">
        <v>43861</v>
      </c>
      <c r="B35" s="22" t="s">
        <v>24</v>
      </c>
      <c r="C35" s="22" t="s">
        <v>45</v>
      </c>
      <c r="D35" s="23">
        <v>25.6</v>
      </c>
      <c r="E35" s="23"/>
      <c r="F35" s="24">
        <f t="shared" si="0"/>
        <v>6459.45</v>
      </c>
    </row>
    <row r="36" spans="1:6" x14ac:dyDescent="0.25">
      <c r="A36" s="29">
        <v>43864</v>
      </c>
      <c r="B36" s="30" t="s">
        <v>9</v>
      </c>
      <c r="C36" s="26" t="s">
        <v>45</v>
      </c>
      <c r="D36" s="27"/>
      <c r="E36" s="31">
        <v>54.88</v>
      </c>
      <c r="F36" s="32">
        <f>SUM(F35-D36+E36)</f>
        <v>6514.33</v>
      </c>
    </row>
    <row r="37" spans="1:6" x14ac:dyDescent="0.25">
      <c r="A37" s="33" t="s">
        <v>8</v>
      </c>
      <c r="B37" s="34" t="s">
        <v>7</v>
      </c>
      <c r="C37" s="22" t="s">
        <v>45</v>
      </c>
      <c r="D37" s="23"/>
      <c r="E37" s="35">
        <v>50</v>
      </c>
      <c r="F37" s="36">
        <f>SUM(F36-D37+E37)</f>
        <v>6564.33</v>
      </c>
    </row>
    <row r="38" spans="1:6" x14ac:dyDescent="0.25">
      <c r="A38" s="29" t="s">
        <v>8</v>
      </c>
      <c r="B38" s="30" t="s">
        <v>7</v>
      </c>
      <c r="C38" s="26" t="s">
        <v>45</v>
      </c>
      <c r="D38" s="27"/>
      <c r="E38" s="31">
        <v>800</v>
      </c>
      <c r="F38" s="32">
        <f t="shared" ref="F38:F64" si="1">SUM(F37-D38+E38)</f>
        <v>7364.33</v>
      </c>
    </row>
    <row r="39" spans="1:6" x14ac:dyDescent="0.25">
      <c r="A39" s="33">
        <v>43866</v>
      </c>
      <c r="B39" s="34" t="s">
        <v>25</v>
      </c>
      <c r="C39" s="22" t="s">
        <v>45</v>
      </c>
      <c r="D39" s="23">
        <v>50</v>
      </c>
      <c r="E39" s="35"/>
      <c r="F39" s="36">
        <f t="shared" si="1"/>
        <v>7314.33</v>
      </c>
    </row>
    <row r="40" spans="1:6" x14ac:dyDescent="0.25">
      <c r="A40" s="29" t="s">
        <v>8</v>
      </c>
      <c r="B40" s="30" t="s">
        <v>26</v>
      </c>
      <c r="C40" s="26" t="s">
        <v>45</v>
      </c>
      <c r="D40" s="27">
        <v>21.93</v>
      </c>
      <c r="E40" s="31"/>
      <c r="F40" s="32">
        <f>SUM(F39-D40+E40)</f>
        <v>7292.4</v>
      </c>
    </row>
    <row r="41" spans="1:6" x14ac:dyDescent="0.25">
      <c r="A41" s="33" t="s">
        <v>8</v>
      </c>
      <c r="B41" s="34" t="s">
        <v>11</v>
      </c>
      <c r="C41" s="22" t="s">
        <v>45</v>
      </c>
      <c r="D41" s="23">
        <v>96</v>
      </c>
      <c r="E41" s="35"/>
      <c r="F41" s="36">
        <f t="shared" si="1"/>
        <v>7196.4</v>
      </c>
    </row>
    <row r="42" spans="1:6" x14ac:dyDescent="0.25">
      <c r="A42" s="29" t="s">
        <v>8</v>
      </c>
      <c r="B42" s="30" t="s">
        <v>26</v>
      </c>
      <c r="C42" s="26" t="s">
        <v>45</v>
      </c>
      <c r="D42" s="27">
        <v>22.73</v>
      </c>
      <c r="E42" s="31"/>
      <c r="F42" s="32">
        <f t="shared" si="1"/>
        <v>7173.67</v>
      </c>
    </row>
    <row r="43" spans="1:6" x14ac:dyDescent="0.25">
      <c r="A43" s="33" t="s">
        <v>8</v>
      </c>
      <c r="B43" s="34" t="s">
        <v>25</v>
      </c>
      <c r="C43" s="22" t="s">
        <v>45</v>
      </c>
      <c r="D43" s="23">
        <v>33.119999999999997</v>
      </c>
      <c r="E43" s="35"/>
      <c r="F43" s="36">
        <f t="shared" si="1"/>
        <v>7140.55</v>
      </c>
    </row>
    <row r="44" spans="1:6" x14ac:dyDescent="0.25">
      <c r="A44" s="29" t="s">
        <v>8</v>
      </c>
      <c r="B44" s="30" t="s">
        <v>26</v>
      </c>
      <c r="C44" s="26" t="s">
        <v>45</v>
      </c>
      <c r="D44" s="27">
        <v>9.3800000000000008</v>
      </c>
      <c r="E44" s="31"/>
      <c r="F44" s="32">
        <f t="shared" si="1"/>
        <v>7131.17</v>
      </c>
    </row>
    <row r="45" spans="1:6" x14ac:dyDescent="0.25">
      <c r="A45" s="33" t="s">
        <v>8</v>
      </c>
      <c r="B45" s="34" t="s">
        <v>26</v>
      </c>
      <c r="C45" s="22" t="s">
        <v>45</v>
      </c>
      <c r="D45" s="23">
        <v>47.36</v>
      </c>
      <c r="E45" s="35"/>
      <c r="F45" s="36">
        <f t="shared" si="1"/>
        <v>7083.81</v>
      </c>
    </row>
    <row r="46" spans="1:6" x14ac:dyDescent="0.25">
      <c r="A46" s="29" t="s">
        <v>8</v>
      </c>
      <c r="B46" s="30" t="s">
        <v>26</v>
      </c>
      <c r="C46" s="26" t="s">
        <v>45</v>
      </c>
      <c r="D46" s="27">
        <v>23.44</v>
      </c>
      <c r="E46" s="31"/>
      <c r="F46" s="32">
        <f t="shared" si="1"/>
        <v>7060.3700000000008</v>
      </c>
    </row>
    <row r="47" spans="1:6" x14ac:dyDescent="0.25">
      <c r="A47" s="33">
        <v>43867</v>
      </c>
      <c r="B47" s="34"/>
      <c r="C47" s="22" t="s">
        <v>45</v>
      </c>
      <c r="D47" s="23">
        <v>14.78</v>
      </c>
      <c r="E47" s="35"/>
      <c r="F47" s="36">
        <f t="shared" si="1"/>
        <v>7045.5900000000011</v>
      </c>
    </row>
    <row r="48" spans="1:6" x14ac:dyDescent="0.25">
      <c r="A48" s="29" t="s">
        <v>8</v>
      </c>
      <c r="B48" s="30" t="s">
        <v>27</v>
      </c>
      <c r="C48" s="26" t="s">
        <v>45</v>
      </c>
      <c r="D48" s="27"/>
      <c r="E48" s="31">
        <v>830</v>
      </c>
      <c r="F48" s="32">
        <f t="shared" si="1"/>
        <v>7875.5900000000011</v>
      </c>
    </row>
    <row r="49" spans="1:6" x14ac:dyDescent="0.25">
      <c r="A49" s="33">
        <v>43868</v>
      </c>
      <c r="B49" s="34" t="s">
        <v>13</v>
      </c>
      <c r="C49" s="22" t="s">
        <v>45</v>
      </c>
      <c r="D49" s="23"/>
      <c r="E49" s="35">
        <v>100</v>
      </c>
      <c r="F49" s="36">
        <f t="shared" si="1"/>
        <v>7975.5900000000011</v>
      </c>
    </row>
    <row r="50" spans="1:6" x14ac:dyDescent="0.25">
      <c r="A50" s="29" t="s">
        <v>8</v>
      </c>
      <c r="B50" s="30" t="s">
        <v>14</v>
      </c>
      <c r="C50" s="26" t="s">
        <v>45</v>
      </c>
      <c r="D50" s="27"/>
      <c r="E50" s="31">
        <v>100</v>
      </c>
      <c r="F50" s="32">
        <f t="shared" si="1"/>
        <v>8075.5900000000011</v>
      </c>
    </row>
    <row r="51" spans="1:6" x14ac:dyDescent="0.25">
      <c r="A51" s="33" t="s">
        <v>8</v>
      </c>
      <c r="B51" s="34" t="s">
        <v>10</v>
      </c>
      <c r="C51" s="22" t="s">
        <v>45</v>
      </c>
      <c r="D51" s="23">
        <v>44</v>
      </c>
      <c r="E51" s="35"/>
      <c r="F51" s="36">
        <f t="shared" si="1"/>
        <v>8031.5900000000011</v>
      </c>
    </row>
    <row r="52" spans="1:6" x14ac:dyDescent="0.25">
      <c r="A52" s="29" t="s">
        <v>8</v>
      </c>
      <c r="B52" s="30" t="s">
        <v>10</v>
      </c>
      <c r="C52" s="26" t="s">
        <v>45</v>
      </c>
      <c r="D52" s="27">
        <v>23</v>
      </c>
      <c r="E52" s="31"/>
      <c r="F52" s="32">
        <f t="shared" si="1"/>
        <v>8008.5900000000011</v>
      </c>
    </row>
    <row r="53" spans="1:6" x14ac:dyDescent="0.25">
      <c r="A53" s="33">
        <v>43871</v>
      </c>
      <c r="B53" s="34" t="s">
        <v>15</v>
      </c>
      <c r="C53" s="22" t="s">
        <v>45</v>
      </c>
      <c r="D53" s="23">
        <v>39</v>
      </c>
      <c r="E53" s="35"/>
      <c r="F53" s="36">
        <f t="shared" si="1"/>
        <v>7969.5900000000011</v>
      </c>
    </row>
    <row r="54" spans="1:6" x14ac:dyDescent="0.25">
      <c r="A54" s="29" t="s">
        <v>8</v>
      </c>
      <c r="B54" s="30" t="s">
        <v>22</v>
      </c>
      <c r="C54" s="26" t="s">
        <v>45</v>
      </c>
      <c r="D54" s="27">
        <v>70</v>
      </c>
      <c r="E54" s="31"/>
      <c r="F54" s="32">
        <f t="shared" si="1"/>
        <v>7899.5900000000011</v>
      </c>
    </row>
    <row r="55" spans="1:6" x14ac:dyDescent="0.25">
      <c r="A55" s="33" t="s">
        <v>8</v>
      </c>
      <c r="B55" s="34" t="s">
        <v>26</v>
      </c>
      <c r="C55" s="22" t="s">
        <v>45</v>
      </c>
      <c r="D55" s="23">
        <v>45</v>
      </c>
      <c r="E55" s="35"/>
      <c r="F55" s="36">
        <f t="shared" si="1"/>
        <v>7854.5900000000011</v>
      </c>
    </row>
    <row r="56" spans="1:6" x14ac:dyDescent="0.25">
      <c r="A56" s="29">
        <v>43872</v>
      </c>
      <c r="B56" s="30" t="s">
        <v>22</v>
      </c>
      <c r="C56" s="26" t="s">
        <v>45</v>
      </c>
      <c r="D56" s="27">
        <v>80</v>
      </c>
      <c r="E56" s="31"/>
      <c r="F56" s="32">
        <f t="shared" si="1"/>
        <v>7774.5900000000011</v>
      </c>
    </row>
    <row r="57" spans="1:6" x14ac:dyDescent="0.25">
      <c r="A57" s="33">
        <v>43873</v>
      </c>
      <c r="B57" s="34" t="s">
        <v>18</v>
      </c>
      <c r="C57" s="22" t="s">
        <v>45</v>
      </c>
      <c r="D57" s="23">
        <v>500</v>
      </c>
      <c r="E57" s="35"/>
      <c r="F57" s="36">
        <f t="shared" si="1"/>
        <v>7274.5900000000011</v>
      </c>
    </row>
    <row r="58" spans="1:6" x14ac:dyDescent="0.25">
      <c r="A58" s="29">
        <v>43879</v>
      </c>
      <c r="B58" s="30" t="s">
        <v>44</v>
      </c>
      <c r="C58" s="26" t="s">
        <v>45</v>
      </c>
      <c r="D58" s="27">
        <v>500</v>
      </c>
      <c r="E58" s="27"/>
      <c r="F58" s="32">
        <f t="shared" si="1"/>
        <v>6774.5900000000011</v>
      </c>
    </row>
    <row r="59" spans="1:6" x14ac:dyDescent="0.25">
      <c r="A59" s="33" t="s">
        <v>8</v>
      </c>
      <c r="B59" s="34" t="s">
        <v>19</v>
      </c>
      <c r="C59" s="22" t="s">
        <v>45</v>
      </c>
      <c r="D59" s="23">
        <v>53</v>
      </c>
      <c r="E59" s="35"/>
      <c r="F59" s="36">
        <f t="shared" si="1"/>
        <v>6721.5900000000011</v>
      </c>
    </row>
    <row r="60" spans="1:6" x14ac:dyDescent="0.25">
      <c r="A60" s="29">
        <v>43882</v>
      </c>
      <c r="B60" s="37" t="s">
        <v>16</v>
      </c>
      <c r="C60" s="26" t="s">
        <v>45</v>
      </c>
      <c r="D60" s="27"/>
      <c r="E60" s="31">
        <v>32.1</v>
      </c>
      <c r="F60" s="32">
        <f t="shared" si="1"/>
        <v>6753.6900000000014</v>
      </c>
    </row>
    <row r="61" spans="1:6" x14ac:dyDescent="0.25">
      <c r="A61" s="33">
        <v>43885</v>
      </c>
      <c r="B61" s="34" t="s">
        <v>17</v>
      </c>
      <c r="C61" s="22" t="s">
        <v>45</v>
      </c>
      <c r="D61" s="23"/>
      <c r="E61" s="35">
        <v>28.8</v>
      </c>
      <c r="F61" s="36">
        <f t="shared" si="1"/>
        <v>6782.4900000000016</v>
      </c>
    </row>
    <row r="62" spans="1:6" x14ac:dyDescent="0.25">
      <c r="A62" s="29">
        <v>43886</v>
      </c>
      <c r="B62" s="30" t="s">
        <v>23</v>
      </c>
      <c r="C62" s="26" t="s">
        <v>45</v>
      </c>
      <c r="D62" s="27">
        <v>28</v>
      </c>
      <c r="E62" s="31"/>
      <c r="F62" s="32">
        <f t="shared" si="1"/>
        <v>6754.4900000000016</v>
      </c>
    </row>
    <row r="63" spans="1:6" x14ac:dyDescent="0.25">
      <c r="A63" s="33" t="s">
        <v>8</v>
      </c>
      <c r="B63" s="34" t="s">
        <v>28</v>
      </c>
      <c r="C63" s="22" t="s">
        <v>45</v>
      </c>
      <c r="D63" s="23">
        <v>500</v>
      </c>
      <c r="E63" s="35"/>
      <c r="F63" s="36">
        <f t="shared" si="1"/>
        <v>6254.4900000000016</v>
      </c>
    </row>
    <row r="64" spans="1:6" x14ac:dyDescent="0.25">
      <c r="A64" s="29">
        <v>43889</v>
      </c>
      <c r="B64" s="30" t="s">
        <v>24</v>
      </c>
      <c r="C64" s="26" t="s">
        <v>45</v>
      </c>
      <c r="D64" s="27">
        <v>25.6</v>
      </c>
      <c r="E64" s="31"/>
      <c r="F64" s="32">
        <f t="shared" si="1"/>
        <v>6228.8900000000012</v>
      </c>
    </row>
    <row r="65" spans="1:6" x14ac:dyDescent="0.25">
      <c r="A65" s="21">
        <v>43892</v>
      </c>
      <c r="B65" s="22" t="s">
        <v>7</v>
      </c>
      <c r="C65" s="22" t="s">
        <v>45</v>
      </c>
      <c r="D65" s="23"/>
      <c r="E65" s="23">
        <v>800</v>
      </c>
      <c r="F65" s="24">
        <f>F64-D65+E65</f>
        <v>7028.8900000000012</v>
      </c>
    </row>
    <row r="66" spans="1:6" x14ac:dyDescent="0.25">
      <c r="A66" s="25" t="s">
        <v>8</v>
      </c>
      <c r="B66" s="26" t="s">
        <v>9</v>
      </c>
      <c r="C66" s="26" t="s">
        <v>45</v>
      </c>
      <c r="D66" s="27"/>
      <c r="E66" s="27">
        <v>54.88</v>
      </c>
      <c r="F66" s="28">
        <f t="shared" ref="F66:F92" si="2">F65-D66+E66</f>
        <v>7083.7700000000013</v>
      </c>
    </row>
    <row r="67" spans="1:6" x14ac:dyDescent="0.25">
      <c r="A67" s="38" t="s">
        <v>8</v>
      </c>
      <c r="B67" s="39" t="s">
        <v>7</v>
      </c>
      <c r="C67" s="22" t="s">
        <v>45</v>
      </c>
      <c r="D67" s="40"/>
      <c r="E67" s="23">
        <v>100</v>
      </c>
      <c r="F67" s="24">
        <f t="shared" si="2"/>
        <v>7183.7700000000013</v>
      </c>
    </row>
    <row r="68" spans="1:6" x14ac:dyDescent="0.25">
      <c r="A68" s="41" t="s">
        <v>8</v>
      </c>
      <c r="B68" s="42" t="s">
        <v>43</v>
      </c>
      <c r="C68" s="26" t="s">
        <v>45</v>
      </c>
      <c r="D68" s="27">
        <v>47.87</v>
      </c>
      <c r="E68" s="43"/>
      <c r="F68" s="28">
        <f t="shared" si="2"/>
        <v>7135.9000000000015</v>
      </c>
    </row>
    <row r="69" spans="1:6" x14ac:dyDescent="0.25">
      <c r="A69" s="38" t="s">
        <v>8</v>
      </c>
      <c r="B69" s="39" t="s">
        <v>43</v>
      </c>
      <c r="C69" s="22" t="s">
        <v>45</v>
      </c>
      <c r="D69" s="44">
        <v>59.84</v>
      </c>
      <c r="E69" s="23"/>
      <c r="F69" s="24">
        <f t="shared" si="2"/>
        <v>7076.0600000000013</v>
      </c>
    </row>
    <row r="70" spans="1:6" x14ac:dyDescent="0.25">
      <c r="A70" s="45" t="s">
        <v>8</v>
      </c>
      <c r="B70" s="26" t="s">
        <v>43</v>
      </c>
      <c r="C70" s="26" t="s">
        <v>45</v>
      </c>
      <c r="D70" s="27">
        <v>70</v>
      </c>
      <c r="E70" s="27"/>
      <c r="F70" s="28">
        <f t="shared" si="2"/>
        <v>7006.0600000000013</v>
      </c>
    </row>
    <row r="71" spans="1:6" x14ac:dyDescent="0.25">
      <c r="A71" s="21">
        <v>43895</v>
      </c>
      <c r="B71" s="22" t="s">
        <v>29</v>
      </c>
      <c r="C71" s="22" t="s">
        <v>45</v>
      </c>
      <c r="D71" s="23">
        <v>170</v>
      </c>
      <c r="E71" s="23"/>
      <c r="F71" s="24">
        <f t="shared" si="2"/>
        <v>6836.0600000000013</v>
      </c>
    </row>
    <row r="72" spans="1:6" x14ac:dyDescent="0.25">
      <c r="A72" s="45" t="s">
        <v>8</v>
      </c>
      <c r="B72" s="26" t="s">
        <v>12</v>
      </c>
      <c r="C72" s="26" t="s">
        <v>45</v>
      </c>
      <c r="D72" s="27">
        <v>5.99</v>
      </c>
      <c r="E72" s="27"/>
      <c r="F72" s="28">
        <f t="shared" si="2"/>
        <v>6830.0700000000015</v>
      </c>
    </row>
    <row r="73" spans="1:6" x14ac:dyDescent="0.25">
      <c r="A73" s="46" t="s">
        <v>8</v>
      </c>
      <c r="B73" s="22" t="s">
        <v>12</v>
      </c>
      <c r="C73" s="22" t="s">
        <v>45</v>
      </c>
      <c r="D73" s="23">
        <v>14.64</v>
      </c>
      <c r="E73" s="23"/>
      <c r="F73" s="24">
        <f t="shared" si="2"/>
        <v>6815.4300000000012</v>
      </c>
    </row>
    <row r="74" spans="1:6" x14ac:dyDescent="0.25">
      <c r="A74" s="45" t="s">
        <v>8</v>
      </c>
      <c r="B74" s="26" t="s">
        <v>12</v>
      </c>
      <c r="C74" s="26" t="s">
        <v>45</v>
      </c>
      <c r="D74" s="27">
        <v>12.71</v>
      </c>
      <c r="E74" s="27"/>
      <c r="F74" s="28">
        <f t="shared" si="2"/>
        <v>6802.7200000000012</v>
      </c>
    </row>
    <row r="75" spans="1:6" x14ac:dyDescent="0.25">
      <c r="A75" s="46" t="s">
        <v>8</v>
      </c>
      <c r="B75" s="22" t="s">
        <v>11</v>
      </c>
      <c r="C75" s="22" t="s">
        <v>45</v>
      </c>
      <c r="D75" s="23">
        <v>150</v>
      </c>
      <c r="E75" s="23"/>
      <c r="F75" s="24">
        <f t="shared" si="2"/>
        <v>6652.7200000000012</v>
      </c>
    </row>
    <row r="76" spans="1:6" x14ac:dyDescent="0.25">
      <c r="A76" s="45" t="s">
        <v>8</v>
      </c>
      <c r="B76" s="26" t="s">
        <v>12</v>
      </c>
      <c r="C76" s="26" t="s">
        <v>45</v>
      </c>
      <c r="D76" s="27">
        <v>15.05</v>
      </c>
      <c r="E76" s="27"/>
      <c r="F76" s="28">
        <f t="shared" si="2"/>
        <v>6637.670000000001</v>
      </c>
    </row>
    <row r="77" spans="1:6" x14ac:dyDescent="0.25">
      <c r="A77" s="46" t="s">
        <v>8</v>
      </c>
      <c r="B77" s="22" t="s">
        <v>25</v>
      </c>
      <c r="C77" s="22" t="s">
        <v>45</v>
      </c>
      <c r="D77" s="23">
        <v>50</v>
      </c>
      <c r="E77" s="23"/>
      <c r="F77" s="24">
        <f t="shared" si="2"/>
        <v>6587.670000000001</v>
      </c>
    </row>
    <row r="78" spans="1:6" x14ac:dyDescent="0.25">
      <c r="A78" s="45" t="s">
        <v>8</v>
      </c>
      <c r="B78" s="26" t="s">
        <v>12</v>
      </c>
      <c r="C78" s="26" t="s">
        <v>45</v>
      </c>
      <c r="D78" s="27">
        <v>31.47</v>
      </c>
      <c r="E78" s="27"/>
      <c r="F78" s="28">
        <f t="shared" si="2"/>
        <v>6556.2000000000007</v>
      </c>
    </row>
    <row r="79" spans="1:6" x14ac:dyDescent="0.25">
      <c r="A79" s="21">
        <v>43899</v>
      </c>
      <c r="B79" s="22" t="s">
        <v>13</v>
      </c>
      <c r="C79" s="22" t="s">
        <v>45</v>
      </c>
      <c r="D79" s="23"/>
      <c r="E79" s="23">
        <v>262.49</v>
      </c>
      <c r="F79" s="24">
        <f t="shared" si="2"/>
        <v>6818.6900000000005</v>
      </c>
    </row>
    <row r="80" spans="1:6" x14ac:dyDescent="0.25">
      <c r="A80" s="45" t="s">
        <v>8</v>
      </c>
      <c r="B80" s="26" t="s">
        <v>14</v>
      </c>
      <c r="C80" s="26" t="s">
        <v>45</v>
      </c>
      <c r="D80" s="27"/>
      <c r="E80" s="27">
        <v>500</v>
      </c>
      <c r="F80" s="28">
        <f t="shared" si="2"/>
        <v>7318.6900000000005</v>
      </c>
    </row>
    <row r="81" spans="1:6" x14ac:dyDescent="0.25">
      <c r="A81" s="21">
        <v>43901</v>
      </c>
      <c r="B81" s="22" t="s">
        <v>18</v>
      </c>
      <c r="C81" s="22" t="s">
        <v>45</v>
      </c>
      <c r="D81" s="23">
        <v>500</v>
      </c>
      <c r="E81" s="23"/>
      <c r="F81" s="24">
        <f t="shared" si="2"/>
        <v>6818.6900000000005</v>
      </c>
    </row>
    <row r="82" spans="1:6" x14ac:dyDescent="0.25">
      <c r="A82" s="25">
        <v>43902</v>
      </c>
      <c r="B82" s="26" t="s">
        <v>15</v>
      </c>
      <c r="C82" s="26" t="s">
        <v>45</v>
      </c>
      <c r="D82" s="27">
        <v>39</v>
      </c>
      <c r="E82" s="27"/>
      <c r="F82" s="28">
        <f t="shared" si="2"/>
        <v>6779.6900000000005</v>
      </c>
    </row>
    <row r="83" spans="1:6" x14ac:dyDescent="0.25">
      <c r="A83" s="21">
        <v>43903</v>
      </c>
      <c r="B83" s="22" t="s">
        <v>12</v>
      </c>
      <c r="C83" s="22" t="s">
        <v>45</v>
      </c>
      <c r="D83" s="23">
        <v>80.78</v>
      </c>
      <c r="E83" s="23"/>
      <c r="F83" s="24">
        <f t="shared" si="2"/>
        <v>6698.9100000000008</v>
      </c>
    </row>
    <row r="84" spans="1:6" x14ac:dyDescent="0.25">
      <c r="A84" s="25">
        <v>43907</v>
      </c>
      <c r="B84" s="26" t="s">
        <v>21</v>
      </c>
      <c r="C84" s="26" t="s">
        <v>45</v>
      </c>
      <c r="D84" s="27">
        <v>21</v>
      </c>
      <c r="E84" s="27"/>
      <c r="F84" s="28">
        <f t="shared" si="2"/>
        <v>6677.9100000000008</v>
      </c>
    </row>
    <row r="85" spans="1:6" x14ac:dyDescent="0.25">
      <c r="A85" s="46" t="s">
        <v>8</v>
      </c>
      <c r="B85" s="22" t="s">
        <v>19</v>
      </c>
      <c r="C85" s="22" t="s">
        <v>45</v>
      </c>
      <c r="D85" s="23">
        <v>53</v>
      </c>
      <c r="E85" s="23"/>
      <c r="F85" s="24">
        <f t="shared" si="2"/>
        <v>6624.9100000000008</v>
      </c>
    </row>
    <row r="86" spans="1:6" x14ac:dyDescent="0.25">
      <c r="A86" s="25">
        <v>43908</v>
      </c>
      <c r="B86" s="26" t="s">
        <v>44</v>
      </c>
      <c r="C86" s="26" t="s">
        <v>45</v>
      </c>
      <c r="D86" s="27">
        <v>500</v>
      </c>
      <c r="E86" s="27"/>
      <c r="F86" s="28">
        <f t="shared" si="2"/>
        <v>6124.9100000000008</v>
      </c>
    </row>
    <row r="87" spans="1:6" x14ac:dyDescent="0.25">
      <c r="A87" s="21">
        <v>43910</v>
      </c>
      <c r="B87" s="22" t="s">
        <v>22</v>
      </c>
      <c r="C87" s="22" t="s">
        <v>45</v>
      </c>
      <c r="D87" s="23">
        <v>100</v>
      </c>
      <c r="E87" s="23"/>
      <c r="F87" s="24">
        <f t="shared" si="2"/>
        <v>6024.9100000000008</v>
      </c>
    </row>
    <row r="88" spans="1:6" x14ac:dyDescent="0.25">
      <c r="A88" s="25">
        <v>43913</v>
      </c>
      <c r="B88" s="26" t="s">
        <v>16</v>
      </c>
      <c r="C88" s="26" t="s">
        <v>45</v>
      </c>
      <c r="D88" s="27"/>
      <c r="E88" s="27">
        <v>16.5</v>
      </c>
      <c r="F88" s="28">
        <f t="shared" si="2"/>
        <v>6041.4100000000008</v>
      </c>
    </row>
    <row r="89" spans="1:6" x14ac:dyDescent="0.25">
      <c r="A89" s="21">
        <v>43914</v>
      </c>
      <c r="B89" s="22" t="s">
        <v>21</v>
      </c>
      <c r="C89" s="22" t="s">
        <v>45</v>
      </c>
      <c r="D89" s="23">
        <v>0.76</v>
      </c>
      <c r="E89" s="23"/>
      <c r="F89" s="24">
        <f t="shared" si="2"/>
        <v>6040.6500000000005</v>
      </c>
    </row>
    <row r="90" spans="1:6" x14ac:dyDescent="0.25">
      <c r="A90" s="45" t="s">
        <v>8</v>
      </c>
      <c r="B90" s="26" t="s">
        <v>17</v>
      </c>
      <c r="C90" s="26" t="s">
        <v>45</v>
      </c>
      <c r="D90" s="27"/>
      <c r="E90" s="27">
        <v>7.5</v>
      </c>
      <c r="F90" s="28">
        <f t="shared" si="2"/>
        <v>6048.1500000000005</v>
      </c>
    </row>
    <row r="91" spans="1:6" x14ac:dyDescent="0.25">
      <c r="A91" s="21">
        <v>43915</v>
      </c>
      <c r="B91" s="22" t="s">
        <v>23</v>
      </c>
      <c r="C91" s="22" t="s">
        <v>45</v>
      </c>
      <c r="D91" s="23">
        <v>28</v>
      </c>
      <c r="E91" s="23"/>
      <c r="F91" s="24">
        <f t="shared" si="2"/>
        <v>6020.1500000000005</v>
      </c>
    </row>
    <row r="92" spans="1:6" x14ac:dyDescent="0.25">
      <c r="A92" s="25">
        <v>43921</v>
      </c>
      <c r="B92" s="26" t="s">
        <v>24</v>
      </c>
      <c r="C92" s="26" t="s">
        <v>45</v>
      </c>
      <c r="D92" s="27">
        <v>42.07</v>
      </c>
      <c r="E92" s="27"/>
      <c r="F92" s="28">
        <f t="shared" si="2"/>
        <v>5978.0800000000008</v>
      </c>
    </row>
    <row r="93" spans="1:6" x14ac:dyDescent="0.25">
      <c r="A93" s="21">
        <v>43922</v>
      </c>
      <c r="B93" s="22" t="s">
        <v>7</v>
      </c>
      <c r="C93" s="22" t="s">
        <v>45</v>
      </c>
      <c r="D93" s="23"/>
      <c r="E93" s="23">
        <v>800</v>
      </c>
      <c r="F93" s="24">
        <f>F92-D93+E93</f>
        <v>6778.0800000000008</v>
      </c>
    </row>
    <row r="94" spans="1:6" x14ac:dyDescent="0.25">
      <c r="A94" s="45" t="s">
        <v>8</v>
      </c>
      <c r="B94" s="26" t="s">
        <v>9</v>
      </c>
      <c r="C94" s="26" t="s">
        <v>45</v>
      </c>
      <c r="D94" s="27"/>
      <c r="E94" s="27">
        <v>54.88</v>
      </c>
      <c r="F94" s="28">
        <f t="shared" ref="F94:F117" si="3">F93-D94+E94</f>
        <v>6832.9600000000009</v>
      </c>
    </row>
    <row r="95" spans="1:6" x14ac:dyDescent="0.25">
      <c r="A95" s="46" t="s">
        <v>8</v>
      </c>
      <c r="B95" s="22" t="s">
        <v>7</v>
      </c>
      <c r="C95" s="22" t="s">
        <v>45</v>
      </c>
      <c r="D95" s="23"/>
      <c r="E95" s="23">
        <v>200</v>
      </c>
      <c r="F95" s="24">
        <f t="shared" si="3"/>
        <v>7032.9600000000009</v>
      </c>
    </row>
    <row r="96" spans="1:6" x14ac:dyDescent="0.25">
      <c r="A96" s="25">
        <v>43927</v>
      </c>
      <c r="B96" s="26" t="s">
        <v>12</v>
      </c>
      <c r="C96" s="26" t="s">
        <v>45</v>
      </c>
      <c r="D96" s="27">
        <v>56</v>
      </c>
      <c r="E96" s="27"/>
      <c r="F96" s="28">
        <f t="shared" si="3"/>
        <v>6976.9600000000009</v>
      </c>
    </row>
    <row r="97" spans="1:6" x14ac:dyDescent="0.25">
      <c r="A97" s="46" t="s">
        <v>8</v>
      </c>
      <c r="B97" s="22" t="s">
        <v>12</v>
      </c>
      <c r="C97" s="22" t="s">
        <v>45</v>
      </c>
      <c r="D97" s="23">
        <v>32</v>
      </c>
      <c r="E97" s="23"/>
      <c r="F97" s="24">
        <f t="shared" si="3"/>
        <v>6944.9600000000009</v>
      </c>
    </row>
    <row r="98" spans="1:6" x14ac:dyDescent="0.25">
      <c r="A98" s="45" t="s">
        <v>8</v>
      </c>
      <c r="B98" s="26" t="s">
        <v>12</v>
      </c>
      <c r="C98" s="26" t="s">
        <v>45</v>
      </c>
      <c r="D98" s="27">
        <v>25</v>
      </c>
      <c r="E98" s="27"/>
      <c r="F98" s="28">
        <f t="shared" si="3"/>
        <v>6919.9600000000009</v>
      </c>
    </row>
    <row r="99" spans="1:6" x14ac:dyDescent="0.25">
      <c r="A99" s="21" t="s">
        <v>8</v>
      </c>
      <c r="B99" s="22" t="s">
        <v>25</v>
      </c>
      <c r="C99" s="22" t="s">
        <v>45</v>
      </c>
      <c r="D99" s="23">
        <v>9.48</v>
      </c>
      <c r="E99" s="23"/>
      <c r="F99" s="24">
        <f t="shared" si="3"/>
        <v>6910.4800000000014</v>
      </c>
    </row>
    <row r="100" spans="1:6" x14ac:dyDescent="0.25">
      <c r="A100" s="25">
        <v>43930</v>
      </c>
      <c r="B100" s="26" t="s">
        <v>18</v>
      </c>
      <c r="C100" s="26" t="s">
        <v>45</v>
      </c>
      <c r="D100" s="27">
        <v>500</v>
      </c>
      <c r="E100" s="27"/>
      <c r="F100" s="28">
        <f t="shared" si="3"/>
        <v>6410.4800000000014</v>
      </c>
    </row>
    <row r="101" spans="1:6" x14ac:dyDescent="0.25">
      <c r="A101" s="46" t="s">
        <v>8</v>
      </c>
      <c r="B101" s="22" t="s">
        <v>14</v>
      </c>
      <c r="C101" s="22" t="s">
        <v>45</v>
      </c>
      <c r="D101" s="23"/>
      <c r="E101" s="23">
        <v>500</v>
      </c>
      <c r="F101" s="24">
        <f t="shared" si="3"/>
        <v>6910.4800000000014</v>
      </c>
    </row>
    <row r="102" spans="1:6" x14ac:dyDescent="0.25">
      <c r="A102" s="45" t="s">
        <v>8</v>
      </c>
      <c r="B102" s="26" t="s">
        <v>13</v>
      </c>
      <c r="C102" s="26" t="s">
        <v>45</v>
      </c>
      <c r="D102" s="27"/>
      <c r="E102" s="27">
        <v>262.49</v>
      </c>
      <c r="F102" s="28">
        <f t="shared" si="3"/>
        <v>7172.9700000000012</v>
      </c>
    </row>
    <row r="103" spans="1:6" x14ac:dyDescent="0.25">
      <c r="A103" s="21">
        <v>43935</v>
      </c>
      <c r="B103" s="22" t="s">
        <v>15</v>
      </c>
      <c r="C103" s="22" t="s">
        <v>45</v>
      </c>
      <c r="D103" s="23">
        <v>39</v>
      </c>
      <c r="E103" s="23"/>
      <c r="F103" s="24">
        <f t="shared" si="3"/>
        <v>7133.9700000000012</v>
      </c>
    </row>
    <row r="104" spans="1:6" x14ac:dyDescent="0.25">
      <c r="A104" s="25">
        <v>43936</v>
      </c>
      <c r="B104" s="26" t="s">
        <v>30</v>
      </c>
      <c r="C104" s="26" t="s">
        <v>45</v>
      </c>
      <c r="D104" s="27">
        <v>171.6</v>
      </c>
      <c r="E104" s="27"/>
      <c r="F104" s="28">
        <f t="shared" si="3"/>
        <v>6962.3700000000008</v>
      </c>
    </row>
    <row r="105" spans="1:6" x14ac:dyDescent="0.25">
      <c r="A105" s="46" t="s">
        <v>8</v>
      </c>
      <c r="B105" s="22" t="s">
        <v>20</v>
      </c>
      <c r="C105" s="22" t="s">
        <v>45</v>
      </c>
      <c r="D105" s="23">
        <v>830.55</v>
      </c>
      <c r="E105" s="23"/>
      <c r="F105" s="24">
        <f t="shared" si="3"/>
        <v>6131.8200000000006</v>
      </c>
    </row>
    <row r="106" spans="1:6" x14ac:dyDescent="0.25">
      <c r="A106" s="25">
        <v>43937</v>
      </c>
      <c r="B106" s="26" t="s">
        <v>19</v>
      </c>
      <c r="C106" s="26" t="s">
        <v>45</v>
      </c>
      <c r="D106" s="27">
        <v>53</v>
      </c>
      <c r="E106" s="27"/>
      <c r="F106" s="28">
        <f t="shared" si="3"/>
        <v>6078.8200000000006</v>
      </c>
    </row>
    <row r="107" spans="1:6" x14ac:dyDescent="0.25">
      <c r="A107" s="46" t="s">
        <v>8</v>
      </c>
      <c r="B107" s="22" t="s">
        <v>12</v>
      </c>
      <c r="C107" s="22" t="s">
        <v>45</v>
      </c>
      <c r="D107" s="23">
        <v>22.58</v>
      </c>
      <c r="E107" s="23"/>
      <c r="F107" s="24">
        <f t="shared" si="3"/>
        <v>6056.2400000000007</v>
      </c>
    </row>
    <row r="108" spans="1:6" x14ac:dyDescent="0.25">
      <c r="A108" s="45" t="s">
        <v>8</v>
      </c>
      <c r="B108" s="26" t="s">
        <v>12</v>
      </c>
      <c r="C108" s="26" t="s">
        <v>45</v>
      </c>
      <c r="D108" s="27">
        <v>15.13</v>
      </c>
      <c r="E108" s="27"/>
      <c r="F108" s="28">
        <f t="shared" si="3"/>
        <v>6041.1100000000006</v>
      </c>
    </row>
    <row r="109" spans="1:6" x14ac:dyDescent="0.25">
      <c r="A109" s="21">
        <v>43938</v>
      </c>
      <c r="B109" s="22" t="s">
        <v>44</v>
      </c>
      <c r="C109" s="22" t="s">
        <v>45</v>
      </c>
      <c r="D109" s="23">
        <v>500</v>
      </c>
      <c r="E109" s="23"/>
      <c r="F109" s="24">
        <f t="shared" si="3"/>
        <v>5541.1100000000006</v>
      </c>
    </row>
    <row r="110" spans="1:6" x14ac:dyDescent="0.25">
      <c r="A110" s="45" t="s">
        <v>8</v>
      </c>
      <c r="B110" s="26" t="s">
        <v>12</v>
      </c>
      <c r="C110" s="26" t="s">
        <v>45</v>
      </c>
      <c r="D110" s="27">
        <v>30.25</v>
      </c>
      <c r="E110" s="27"/>
      <c r="F110" s="28">
        <f t="shared" si="3"/>
        <v>5510.8600000000006</v>
      </c>
    </row>
    <row r="111" spans="1:6" x14ac:dyDescent="0.25">
      <c r="A111" s="21">
        <v>43939</v>
      </c>
      <c r="B111" s="22" t="s">
        <v>21</v>
      </c>
      <c r="C111" s="22" t="s">
        <v>45</v>
      </c>
      <c r="D111" s="23">
        <v>14.16</v>
      </c>
      <c r="E111" s="23"/>
      <c r="F111" s="24">
        <f t="shared" si="3"/>
        <v>5496.7000000000007</v>
      </c>
    </row>
    <row r="112" spans="1:6" x14ac:dyDescent="0.25">
      <c r="A112" s="25">
        <v>43945</v>
      </c>
      <c r="B112" s="26" t="s">
        <v>12</v>
      </c>
      <c r="C112" s="26" t="s">
        <v>45</v>
      </c>
      <c r="D112" s="27">
        <v>146.13</v>
      </c>
      <c r="E112" s="27"/>
      <c r="F112" s="28">
        <f t="shared" si="3"/>
        <v>5350.5700000000006</v>
      </c>
    </row>
    <row r="113" spans="1:6" x14ac:dyDescent="0.25">
      <c r="A113" s="46" t="s">
        <v>8</v>
      </c>
      <c r="B113" s="22" t="s">
        <v>43</v>
      </c>
      <c r="C113" s="22" t="s">
        <v>45</v>
      </c>
      <c r="D113" s="23">
        <v>47.87</v>
      </c>
      <c r="E113" s="23"/>
      <c r="F113" s="24">
        <f t="shared" si="3"/>
        <v>5302.7000000000007</v>
      </c>
    </row>
    <row r="114" spans="1:6" x14ac:dyDescent="0.25">
      <c r="A114" s="45" t="s">
        <v>8</v>
      </c>
      <c r="B114" s="26" t="s">
        <v>43</v>
      </c>
      <c r="C114" s="26" t="s">
        <v>45</v>
      </c>
      <c r="D114" s="27">
        <v>56</v>
      </c>
      <c r="E114" s="27"/>
      <c r="F114" s="28">
        <f t="shared" si="3"/>
        <v>5246.7000000000007</v>
      </c>
    </row>
    <row r="115" spans="1:6" x14ac:dyDescent="0.25">
      <c r="A115" s="21">
        <v>43948</v>
      </c>
      <c r="B115" s="22" t="s">
        <v>23</v>
      </c>
      <c r="C115" s="22" t="s">
        <v>45</v>
      </c>
      <c r="D115" s="23">
        <v>28</v>
      </c>
      <c r="E115" s="23"/>
      <c r="F115" s="24">
        <f t="shared" si="3"/>
        <v>5218.7000000000007</v>
      </c>
    </row>
    <row r="116" spans="1:6" x14ac:dyDescent="0.25">
      <c r="A116" s="25">
        <v>43950</v>
      </c>
      <c r="B116" s="26" t="s">
        <v>18</v>
      </c>
      <c r="C116" s="26" t="s">
        <v>45</v>
      </c>
      <c r="D116" s="27">
        <v>500</v>
      </c>
      <c r="E116" s="27"/>
      <c r="F116" s="28">
        <f t="shared" si="3"/>
        <v>4718.7000000000007</v>
      </c>
    </row>
    <row r="117" spans="1:6" x14ac:dyDescent="0.25">
      <c r="A117" s="21">
        <v>43951</v>
      </c>
      <c r="B117" s="22" t="s">
        <v>24</v>
      </c>
      <c r="C117" s="22" t="s">
        <v>45</v>
      </c>
      <c r="D117" s="23">
        <v>67.319999999999993</v>
      </c>
      <c r="E117" s="23"/>
      <c r="F117" s="24">
        <f t="shared" si="3"/>
        <v>4651.380000000001</v>
      </c>
    </row>
    <row r="118" spans="1:6" x14ac:dyDescent="0.25">
      <c r="A118" s="25">
        <v>43955</v>
      </c>
      <c r="B118" s="26" t="s">
        <v>7</v>
      </c>
      <c r="C118" s="26" t="s">
        <v>45</v>
      </c>
      <c r="D118" s="27"/>
      <c r="E118" s="27">
        <v>300</v>
      </c>
      <c r="F118" s="28">
        <f>F117-D118+E118</f>
        <v>4951.380000000001</v>
      </c>
    </row>
    <row r="119" spans="1:6" x14ac:dyDescent="0.25">
      <c r="A119" s="46" t="s">
        <v>8</v>
      </c>
      <c r="B119" s="22" t="s">
        <v>9</v>
      </c>
      <c r="C119" s="22" t="s">
        <v>45</v>
      </c>
      <c r="D119" s="23"/>
      <c r="E119" s="23">
        <v>54.88</v>
      </c>
      <c r="F119" s="24">
        <f t="shared" ref="F119:F137" si="4">F118-D119+E119</f>
        <v>5006.2600000000011</v>
      </c>
    </row>
    <row r="120" spans="1:6" x14ac:dyDescent="0.25">
      <c r="A120" s="45" t="s">
        <v>8</v>
      </c>
      <c r="B120" s="26" t="s">
        <v>7</v>
      </c>
      <c r="C120" s="26" t="s">
        <v>45</v>
      </c>
      <c r="D120" s="27"/>
      <c r="E120" s="27">
        <v>500</v>
      </c>
      <c r="F120" s="28">
        <f t="shared" si="4"/>
        <v>5506.2600000000011</v>
      </c>
    </row>
    <row r="121" spans="1:6" x14ac:dyDescent="0.25">
      <c r="A121" s="21">
        <v>43958</v>
      </c>
      <c r="B121" s="22" t="s">
        <v>14</v>
      </c>
      <c r="C121" s="22" t="s">
        <v>45</v>
      </c>
      <c r="D121" s="23"/>
      <c r="E121" s="23">
        <v>300</v>
      </c>
      <c r="F121" s="24">
        <f t="shared" si="4"/>
        <v>5806.2600000000011</v>
      </c>
    </row>
    <row r="122" spans="1:6" x14ac:dyDescent="0.25">
      <c r="A122" s="45" t="s">
        <v>8</v>
      </c>
      <c r="B122" s="26" t="s">
        <v>13</v>
      </c>
      <c r="C122" s="26" t="s">
        <v>45</v>
      </c>
      <c r="D122" s="27"/>
      <c r="E122" s="27">
        <v>50</v>
      </c>
      <c r="F122" s="28">
        <f t="shared" si="4"/>
        <v>5856.2600000000011</v>
      </c>
    </row>
    <row r="123" spans="1:6" x14ac:dyDescent="0.25">
      <c r="A123" s="21">
        <v>43962</v>
      </c>
      <c r="B123" s="22" t="s">
        <v>22</v>
      </c>
      <c r="C123" s="22" t="s">
        <v>45</v>
      </c>
      <c r="D123" s="23">
        <v>100</v>
      </c>
      <c r="E123" s="23"/>
      <c r="F123" s="24">
        <f t="shared" si="4"/>
        <v>5756.2600000000011</v>
      </c>
    </row>
    <row r="124" spans="1:6" x14ac:dyDescent="0.25">
      <c r="A124" s="45" t="s">
        <v>8</v>
      </c>
      <c r="B124" s="26" t="s">
        <v>15</v>
      </c>
      <c r="C124" s="26" t="s">
        <v>45</v>
      </c>
      <c r="D124" s="27">
        <v>39</v>
      </c>
      <c r="E124" s="27"/>
      <c r="F124" s="28">
        <f t="shared" si="4"/>
        <v>5717.2600000000011</v>
      </c>
    </row>
    <row r="125" spans="1:6" x14ac:dyDescent="0.25">
      <c r="A125" s="21">
        <v>43964</v>
      </c>
      <c r="B125" s="22" t="s">
        <v>12</v>
      </c>
      <c r="C125" s="22" t="s">
        <v>45</v>
      </c>
      <c r="D125" s="23">
        <v>9.6300000000000008</v>
      </c>
      <c r="E125" s="23"/>
      <c r="F125" s="24">
        <f t="shared" si="4"/>
        <v>5707.630000000001</v>
      </c>
    </row>
    <row r="126" spans="1:6" x14ac:dyDescent="0.25">
      <c r="A126" s="45" t="s">
        <v>8</v>
      </c>
      <c r="B126" s="26" t="s">
        <v>12</v>
      </c>
      <c r="C126" s="26" t="s">
        <v>45</v>
      </c>
      <c r="D126" s="27">
        <v>11.4</v>
      </c>
      <c r="E126" s="27"/>
      <c r="F126" s="28">
        <f t="shared" si="4"/>
        <v>5696.2300000000014</v>
      </c>
    </row>
    <row r="127" spans="1:6" x14ac:dyDescent="0.25">
      <c r="A127" s="46" t="s">
        <v>8</v>
      </c>
      <c r="B127" s="22" t="s">
        <v>12</v>
      </c>
      <c r="C127" s="22" t="s">
        <v>45</v>
      </c>
      <c r="D127" s="23">
        <v>16.489999999999998</v>
      </c>
      <c r="E127" s="23"/>
      <c r="F127" s="24">
        <f t="shared" si="4"/>
        <v>5679.7400000000016</v>
      </c>
    </row>
    <row r="128" spans="1:6" x14ac:dyDescent="0.25">
      <c r="A128" s="25">
        <v>43969</v>
      </c>
      <c r="B128" s="26" t="s">
        <v>19</v>
      </c>
      <c r="C128" s="26" t="s">
        <v>45</v>
      </c>
      <c r="D128" s="27">
        <v>53</v>
      </c>
      <c r="E128" s="27"/>
      <c r="F128" s="28">
        <f t="shared" si="4"/>
        <v>5626.7400000000016</v>
      </c>
    </row>
    <row r="129" spans="1:6" x14ac:dyDescent="0.25">
      <c r="A129" s="46" t="s">
        <v>8</v>
      </c>
      <c r="B129" s="22" t="s">
        <v>44</v>
      </c>
      <c r="C129" s="22" t="s">
        <v>45</v>
      </c>
      <c r="D129" s="23">
        <v>500</v>
      </c>
      <c r="E129" s="23"/>
      <c r="F129" s="24">
        <f t="shared" si="4"/>
        <v>5126.7400000000016</v>
      </c>
    </row>
    <row r="130" spans="1:6" x14ac:dyDescent="0.25">
      <c r="A130" s="45" t="s">
        <v>8</v>
      </c>
      <c r="B130" s="26" t="s">
        <v>25</v>
      </c>
      <c r="C130" s="26" t="s">
        <v>45</v>
      </c>
      <c r="D130" s="27">
        <v>9.09</v>
      </c>
      <c r="E130" s="27"/>
      <c r="F130" s="28">
        <f t="shared" si="4"/>
        <v>5117.6500000000015</v>
      </c>
    </row>
    <row r="131" spans="1:6" x14ac:dyDescent="0.25">
      <c r="A131" s="46" t="s">
        <v>8</v>
      </c>
      <c r="B131" s="22" t="s">
        <v>12</v>
      </c>
      <c r="C131" s="22" t="s">
        <v>45</v>
      </c>
      <c r="D131" s="23">
        <v>20</v>
      </c>
      <c r="E131" s="23"/>
      <c r="F131" s="24">
        <f t="shared" si="4"/>
        <v>5097.6500000000015</v>
      </c>
    </row>
    <row r="132" spans="1:6" x14ac:dyDescent="0.25">
      <c r="A132" s="25">
        <v>43973</v>
      </c>
      <c r="B132" s="26" t="s">
        <v>31</v>
      </c>
      <c r="C132" s="26" t="s">
        <v>45</v>
      </c>
      <c r="D132" s="27">
        <v>76</v>
      </c>
      <c r="E132" s="27"/>
      <c r="F132" s="28">
        <f t="shared" si="4"/>
        <v>5021.6500000000015</v>
      </c>
    </row>
    <row r="133" spans="1:6" x14ac:dyDescent="0.25">
      <c r="A133" s="21">
        <v>43976</v>
      </c>
      <c r="B133" s="22" t="s">
        <v>23</v>
      </c>
      <c r="C133" s="22" t="s">
        <v>45</v>
      </c>
      <c r="D133" s="23">
        <v>28</v>
      </c>
      <c r="E133" s="23"/>
      <c r="F133" s="24">
        <f t="shared" si="4"/>
        <v>4993.6500000000015</v>
      </c>
    </row>
    <row r="134" spans="1:6" x14ac:dyDescent="0.25">
      <c r="A134" s="25">
        <v>43978</v>
      </c>
      <c r="B134" s="26" t="s">
        <v>12</v>
      </c>
      <c r="C134" s="26" t="s">
        <v>45</v>
      </c>
      <c r="D134" s="27">
        <v>120</v>
      </c>
      <c r="E134" s="27"/>
      <c r="F134" s="28">
        <f t="shared" si="4"/>
        <v>4873.6500000000015</v>
      </c>
    </row>
    <row r="135" spans="1:6" x14ac:dyDescent="0.25">
      <c r="A135" s="21">
        <v>43980</v>
      </c>
      <c r="B135" s="22" t="s">
        <v>24</v>
      </c>
      <c r="C135" s="22" t="s">
        <v>45</v>
      </c>
      <c r="D135" s="23">
        <v>33.659999999999997</v>
      </c>
      <c r="E135" s="23"/>
      <c r="F135" s="24">
        <f t="shared" si="4"/>
        <v>4839.9900000000016</v>
      </c>
    </row>
    <row r="136" spans="1:6" x14ac:dyDescent="0.25">
      <c r="A136" s="45" t="s">
        <v>8</v>
      </c>
      <c r="B136" s="26" t="s">
        <v>12</v>
      </c>
      <c r="C136" s="26" t="s">
        <v>45</v>
      </c>
      <c r="D136" s="27">
        <v>17.14</v>
      </c>
      <c r="E136" s="27"/>
      <c r="F136" s="28">
        <f t="shared" si="4"/>
        <v>4822.8500000000013</v>
      </c>
    </row>
    <row r="137" spans="1:6" x14ac:dyDescent="0.25">
      <c r="A137" s="46" t="s">
        <v>8</v>
      </c>
      <c r="B137" s="22" t="s">
        <v>18</v>
      </c>
      <c r="C137" s="22" t="s">
        <v>45</v>
      </c>
      <c r="D137" s="23">
        <v>500</v>
      </c>
      <c r="E137" s="23"/>
      <c r="F137" s="24">
        <f t="shared" si="4"/>
        <v>4322.8500000000013</v>
      </c>
    </row>
    <row r="138" spans="1:6" x14ac:dyDescent="0.25">
      <c r="A138" s="25">
        <v>43984</v>
      </c>
      <c r="B138" s="26" t="s">
        <v>7</v>
      </c>
      <c r="C138" s="26" t="s">
        <v>45</v>
      </c>
      <c r="D138" s="27"/>
      <c r="E138" s="27">
        <v>500</v>
      </c>
      <c r="F138" s="28">
        <f>F137-D138+E138</f>
        <v>4822.8500000000013</v>
      </c>
    </row>
    <row r="139" spans="1:6" x14ac:dyDescent="0.25">
      <c r="A139" s="46" t="s">
        <v>8</v>
      </c>
      <c r="B139" s="22" t="s">
        <v>7</v>
      </c>
      <c r="C139" s="22" t="s">
        <v>45</v>
      </c>
      <c r="D139" s="23"/>
      <c r="E139" s="23">
        <v>100</v>
      </c>
      <c r="F139" s="24">
        <f t="shared" ref="F139:F168" si="5">F138-D139+E139</f>
        <v>4922.8500000000013</v>
      </c>
    </row>
    <row r="140" spans="1:6" x14ac:dyDescent="0.25">
      <c r="A140" s="45" t="s">
        <v>8</v>
      </c>
      <c r="B140" s="26" t="s">
        <v>9</v>
      </c>
      <c r="C140" s="26" t="s">
        <v>45</v>
      </c>
      <c r="D140" s="27"/>
      <c r="E140" s="27">
        <v>54.88</v>
      </c>
      <c r="F140" s="28">
        <f t="shared" si="5"/>
        <v>4977.7300000000014</v>
      </c>
    </row>
    <row r="141" spans="1:6" x14ac:dyDescent="0.25">
      <c r="A141" s="46" t="s">
        <v>8</v>
      </c>
      <c r="B141" s="22" t="s">
        <v>10</v>
      </c>
      <c r="C141" s="22" t="s">
        <v>45</v>
      </c>
      <c r="D141" s="23">
        <v>62</v>
      </c>
      <c r="E141" s="23"/>
      <c r="F141" s="24">
        <f t="shared" si="5"/>
        <v>4915.7300000000014</v>
      </c>
    </row>
    <row r="142" spans="1:6" x14ac:dyDescent="0.25">
      <c r="A142" s="25">
        <v>43986</v>
      </c>
      <c r="B142" s="26" t="s">
        <v>12</v>
      </c>
      <c r="C142" s="26" t="s">
        <v>45</v>
      </c>
      <c r="D142" s="27">
        <v>24.16</v>
      </c>
      <c r="E142" s="27"/>
      <c r="F142" s="28">
        <f t="shared" si="5"/>
        <v>4891.5700000000015</v>
      </c>
    </row>
    <row r="143" spans="1:6" x14ac:dyDescent="0.25">
      <c r="A143" s="46" t="s">
        <v>8</v>
      </c>
      <c r="B143" s="22" t="s">
        <v>17</v>
      </c>
      <c r="C143" s="22" t="s">
        <v>45</v>
      </c>
      <c r="D143" s="23"/>
      <c r="E143" s="23">
        <v>20.64</v>
      </c>
      <c r="F143" s="24">
        <f t="shared" si="5"/>
        <v>4912.2100000000019</v>
      </c>
    </row>
    <row r="144" spans="1:6" x14ac:dyDescent="0.25">
      <c r="A144" s="25">
        <v>43987</v>
      </c>
      <c r="B144" s="26" t="s">
        <v>29</v>
      </c>
      <c r="C144" s="26" t="s">
        <v>45</v>
      </c>
      <c r="D144" s="27">
        <v>170</v>
      </c>
      <c r="E144" s="27"/>
      <c r="F144" s="28">
        <f t="shared" si="5"/>
        <v>4742.2100000000019</v>
      </c>
    </row>
    <row r="145" spans="1:6" x14ac:dyDescent="0.25">
      <c r="A145" s="46" t="s">
        <v>8</v>
      </c>
      <c r="B145" s="22" t="s">
        <v>32</v>
      </c>
      <c r="C145" s="22" t="s">
        <v>45</v>
      </c>
      <c r="D145" s="23">
        <v>360.51</v>
      </c>
      <c r="E145" s="23"/>
      <c r="F145" s="24">
        <f t="shared" si="5"/>
        <v>4381.7000000000016</v>
      </c>
    </row>
    <row r="146" spans="1:6" x14ac:dyDescent="0.25">
      <c r="A146" s="25">
        <v>43990</v>
      </c>
      <c r="B146" s="26" t="s">
        <v>11</v>
      </c>
      <c r="C146" s="26" t="s">
        <v>45</v>
      </c>
      <c r="D146" s="27">
        <v>140</v>
      </c>
      <c r="E146" s="27"/>
      <c r="F146" s="28">
        <f t="shared" si="5"/>
        <v>4241.7000000000016</v>
      </c>
    </row>
    <row r="147" spans="1:6" x14ac:dyDescent="0.25">
      <c r="A147" s="21">
        <v>43991</v>
      </c>
      <c r="B147" s="22" t="s">
        <v>13</v>
      </c>
      <c r="C147" s="22" t="s">
        <v>45</v>
      </c>
      <c r="D147" s="23"/>
      <c r="E147" s="23">
        <v>100</v>
      </c>
      <c r="F147" s="24">
        <f t="shared" si="5"/>
        <v>4341.7000000000016</v>
      </c>
    </row>
    <row r="148" spans="1:6" x14ac:dyDescent="0.25">
      <c r="A148" s="45" t="s">
        <v>8</v>
      </c>
      <c r="B148" s="26" t="s">
        <v>14</v>
      </c>
      <c r="C148" s="26" t="s">
        <v>45</v>
      </c>
      <c r="D148" s="27"/>
      <c r="E148" s="27">
        <v>810</v>
      </c>
      <c r="F148" s="28">
        <f t="shared" si="5"/>
        <v>5151.7000000000016</v>
      </c>
    </row>
    <row r="149" spans="1:6" x14ac:dyDescent="0.25">
      <c r="A149" s="21">
        <v>43992</v>
      </c>
      <c r="B149" s="22" t="s">
        <v>15</v>
      </c>
      <c r="C149" s="22" t="s">
        <v>45</v>
      </c>
      <c r="D149" s="23">
        <v>39</v>
      </c>
      <c r="E149" s="23"/>
      <c r="F149" s="24">
        <f t="shared" si="5"/>
        <v>5112.7000000000016</v>
      </c>
    </row>
    <row r="150" spans="1:6" x14ac:dyDescent="0.25">
      <c r="A150" s="25">
        <v>43994</v>
      </c>
      <c r="B150" s="26" t="s">
        <v>43</v>
      </c>
      <c r="C150" s="26" t="s">
        <v>45</v>
      </c>
      <c r="D150" s="27">
        <v>56</v>
      </c>
      <c r="E150" s="27"/>
      <c r="F150" s="28">
        <f t="shared" si="5"/>
        <v>5056.7000000000016</v>
      </c>
    </row>
    <row r="151" spans="1:6" x14ac:dyDescent="0.25">
      <c r="A151" s="46" t="s">
        <v>8</v>
      </c>
      <c r="B151" s="22" t="s">
        <v>43</v>
      </c>
      <c r="C151" s="22" t="s">
        <v>45</v>
      </c>
      <c r="D151" s="23">
        <v>47.87</v>
      </c>
      <c r="E151" s="23"/>
      <c r="F151" s="24">
        <f t="shared" si="5"/>
        <v>5008.8300000000017</v>
      </c>
    </row>
    <row r="152" spans="1:6" x14ac:dyDescent="0.25">
      <c r="A152" s="25">
        <v>43998</v>
      </c>
      <c r="B152" s="26" t="s">
        <v>19</v>
      </c>
      <c r="C152" s="26" t="s">
        <v>45</v>
      </c>
      <c r="D152" s="27">
        <v>53</v>
      </c>
      <c r="E152" s="27"/>
      <c r="F152" s="28">
        <f t="shared" si="5"/>
        <v>4955.8300000000017</v>
      </c>
    </row>
    <row r="153" spans="1:6" x14ac:dyDescent="0.25">
      <c r="A153" s="21">
        <v>43999</v>
      </c>
      <c r="B153" s="22" t="s">
        <v>12</v>
      </c>
      <c r="C153" s="22" t="s">
        <v>45</v>
      </c>
      <c r="D153" s="23">
        <v>4.4400000000000004</v>
      </c>
      <c r="E153" s="23"/>
      <c r="F153" s="24">
        <f t="shared" si="5"/>
        <v>4951.3900000000021</v>
      </c>
    </row>
    <row r="154" spans="1:6" x14ac:dyDescent="0.25">
      <c r="A154" s="45" t="s">
        <v>8</v>
      </c>
      <c r="B154" s="26" t="s">
        <v>12</v>
      </c>
      <c r="C154" s="26" t="s">
        <v>45</v>
      </c>
      <c r="D154" s="27">
        <v>13.34</v>
      </c>
      <c r="E154" s="27"/>
      <c r="F154" s="28">
        <f t="shared" si="5"/>
        <v>4938.050000000002</v>
      </c>
    </row>
    <row r="155" spans="1:6" x14ac:dyDescent="0.25">
      <c r="A155" s="21">
        <v>44000</v>
      </c>
      <c r="B155" s="22" t="s">
        <v>44</v>
      </c>
      <c r="C155" s="22" t="s">
        <v>45</v>
      </c>
      <c r="D155" s="23">
        <v>500</v>
      </c>
      <c r="E155" s="23"/>
      <c r="F155" s="24">
        <f t="shared" si="5"/>
        <v>4438.050000000002</v>
      </c>
    </row>
    <row r="156" spans="1:6" x14ac:dyDescent="0.25">
      <c r="A156" s="25">
        <v>44001</v>
      </c>
      <c r="B156" s="26" t="s">
        <v>24</v>
      </c>
      <c r="C156" s="26" t="s">
        <v>45</v>
      </c>
      <c r="D156" s="47">
        <v>-33.659999999999997</v>
      </c>
      <c r="E156" s="27"/>
      <c r="F156" s="28">
        <f t="shared" si="5"/>
        <v>4471.7100000000019</v>
      </c>
    </row>
    <row r="157" spans="1:6" x14ac:dyDescent="0.25">
      <c r="A157" s="46" t="s">
        <v>8</v>
      </c>
      <c r="B157" s="22" t="s">
        <v>18</v>
      </c>
      <c r="C157" s="22" t="s">
        <v>45</v>
      </c>
      <c r="D157" s="23">
        <v>500</v>
      </c>
      <c r="E157" s="23"/>
      <c r="F157" s="24">
        <f t="shared" si="5"/>
        <v>3971.7100000000019</v>
      </c>
    </row>
    <row r="158" spans="1:6" x14ac:dyDescent="0.25">
      <c r="A158" s="25">
        <v>44004</v>
      </c>
      <c r="B158" s="26" t="s">
        <v>25</v>
      </c>
      <c r="C158" s="26" t="s">
        <v>45</v>
      </c>
      <c r="D158" s="27">
        <v>34.32</v>
      </c>
      <c r="E158" s="27"/>
      <c r="F158" s="28">
        <f t="shared" si="5"/>
        <v>3937.3900000000017</v>
      </c>
    </row>
    <row r="159" spans="1:6" x14ac:dyDescent="0.25">
      <c r="A159" s="21">
        <v>44005</v>
      </c>
      <c r="B159" s="22" t="s">
        <v>21</v>
      </c>
      <c r="C159" s="22" t="s">
        <v>45</v>
      </c>
      <c r="D159" s="23">
        <v>14</v>
      </c>
      <c r="E159" s="23"/>
      <c r="F159" s="24">
        <f t="shared" si="5"/>
        <v>3923.3900000000017</v>
      </c>
    </row>
    <row r="160" spans="1:6" x14ac:dyDescent="0.25">
      <c r="A160" s="25">
        <v>44006</v>
      </c>
      <c r="B160" s="26" t="s">
        <v>22</v>
      </c>
      <c r="C160" s="26" t="s">
        <v>45</v>
      </c>
      <c r="D160" s="27">
        <v>100</v>
      </c>
      <c r="E160" s="27"/>
      <c r="F160" s="28">
        <f t="shared" si="5"/>
        <v>3823.3900000000017</v>
      </c>
    </row>
    <row r="161" spans="1:6" x14ac:dyDescent="0.25">
      <c r="A161" s="21">
        <v>44007</v>
      </c>
      <c r="B161" s="22" t="s">
        <v>21</v>
      </c>
      <c r="C161" s="22" t="s">
        <v>45</v>
      </c>
      <c r="D161" s="23">
        <v>7.9</v>
      </c>
      <c r="E161" s="23"/>
      <c r="F161" s="24">
        <f t="shared" si="5"/>
        <v>3815.4900000000016</v>
      </c>
    </row>
    <row r="162" spans="1:6" x14ac:dyDescent="0.25">
      <c r="A162" s="45" t="s">
        <v>8</v>
      </c>
      <c r="B162" s="26" t="s">
        <v>21</v>
      </c>
      <c r="C162" s="26" t="s">
        <v>45</v>
      </c>
      <c r="D162" s="27">
        <v>7.9</v>
      </c>
      <c r="E162" s="27"/>
      <c r="F162" s="28">
        <f t="shared" si="5"/>
        <v>3807.5900000000015</v>
      </c>
    </row>
    <row r="163" spans="1:6" x14ac:dyDescent="0.25">
      <c r="A163" s="21">
        <v>44008</v>
      </c>
      <c r="B163" s="22" t="s">
        <v>23</v>
      </c>
      <c r="C163" s="22" t="s">
        <v>45</v>
      </c>
      <c r="D163" s="23">
        <v>28</v>
      </c>
      <c r="E163" s="23"/>
      <c r="F163" s="24">
        <f t="shared" si="5"/>
        <v>3779.5900000000015</v>
      </c>
    </row>
    <row r="164" spans="1:6" x14ac:dyDescent="0.25">
      <c r="A164" s="25" t="s">
        <v>8</v>
      </c>
      <c r="B164" s="26" t="s">
        <v>16</v>
      </c>
      <c r="C164" s="26" t="s">
        <v>45</v>
      </c>
      <c r="D164" s="27"/>
      <c r="E164" s="27">
        <v>36.43</v>
      </c>
      <c r="F164" s="28">
        <f t="shared" si="5"/>
        <v>3816.0200000000013</v>
      </c>
    </row>
    <row r="165" spans="1:6" x14ac:dyDescent="0.25">
      <c r="A165" s="21">
        <v>44011</v>
      </c>
      <c r="B165" s="22" t="s">
        <v>17</v>
      </c>
      <c r="C165" s="22" t="s">
        <v>45</v>
      </c>
      <c r="D165" s="23"/>
      <c r="E165" s="23">
        <v>18.600000000000001</v>
      </c>
      <c r="F165" s="24">
        <f t="shared" si="5"/>
        <v>3834.6200000000013</v>
      </c>
    </row>
    <row r="166" spans="1:6" x14ac:dyDescent="0.25">
      <c r="A166" s="45" t="s">
        <v>8</v>
      </c>
      <c r="B166" s="26" t="s">
        <v>12</v>
      </c>
      <c r="C166" s="26" t="s">
        <v>45</v>
      </c>
      <c r="D166" s="27">
        <v>55</v>
      </c>
      <c r="E166" s="27"/>
      <c r="F166" s="28">
        <f t="shared" si="5"/>
        <v>3779.6200000000013</v>
      </c>
    </row>
    <row r="167" spans="1:6" x14ac:dyDescent="0.25">
      <c r="A167" s="33">
        <v>44012</v>
      </c>
      <c r="B167" s="22" t="s">
        <v>24</v>
      </c>
      <c r="C167" s="22" t="s">
        <v>45</v>
      </c>
      <c r="D167" s="23">
        <v>33.659999999999997</v>
      </c>
      <c r="E167" s="23"/>
      <c r="F167" s="24">
        <f t="shared" si="5"/>
        <v>3745.9600000000014</v>
      </c>
    </row>
    <row r="168" spans="1:6" x14ac:dyDescent="0.25">
      <c r="A168" s="48" t="s">
        <v>8</v>
      </c>
      <c r="B168" s="26" t="s">
        <v>11</v>
      </c>
      <c r="C168" s="26" t="s">
        <v>45</v>
      </c>
      <c r="D168" s="27">
        <v>194.88</v>
      </c>
      <c r="E168" s="27"/>
      <c r="F168" s="28">
        <f t="shared" si="5"/>
        <v>3551.0800000000013</v>
      </c>
    </row>
    <row r="169" spans="1:6" x14ac:dyDescent="0.25">
      <c r="A169" s="21">
        <v>44013</v>
      </c>
      <c r="B169" s="22" t="s">
        <v>7</v>
      </c>
      <c r="C169" s="22" t="s">
        <v>45</v>
      </c>
      <c r="D169" s="23"/>
      <c r="E169" s="23">
        <v>8110</v>
      </c>
      <c r="F169" s="24">
        <f>F168-D169+E169</f>
        <v>11661.080000000002</v>
      </c>
    </row>
    <row r="170" spans="1:6" x14ac:dyDescent="0.25">
      <c r="A170" s="45" t="s">
        <v>8</v>
      </c>
      <c r="B170" s="26" t="s">
        <v>7</v>
      </c>
      <c r="C170" s="26" t="s">
        <v>45</v>
      </c>
      <c r="D170" s="27"/>
      <c r="E170" s="27">
        <v>200</v>
      </c>
      <c r="F170" s="28">
        <f t="shared" ref="F170:F191" si="6">F169-D170+E170</f>
        <v>11861.080000000002</v>
      </c>
    </row>
    <row r="171" spans="1:6" x14ac:dyDescent="0.25">
      <c r="A171" s="46" t="s">
        <v>8</v>
      </c>
      <c r="B171" s="22" t="s">
        <v>9</v>
      </c>
      <c r="C171" s="22" t="s">
        <v>45</v>
      </c>
      <c r="D171" s="23"/>
      <c r="E171" s="23">
        <v>54.88</v>
      </c>
      <c r="F171" s="24">
        <f t="shared" si="6"/>
        <v>11915.960000000001</v>
      </c>
    </row>
    <row r="172" spans="1:6" x14ac:dyDescent="0.25">
      <c r="A172" s="45" t="s">
        <v>8</v>
      </c>
      <c r="B172" s="26" t="s">
        <v>12</v>
      </c>
      <c r="C172" s="26" t="s">
        <v>45</v>
      </c>
      <c r="D172" s="27">
        <v>30</v>
      </c>
      <c r="E172" s="27"/>
      <c r="F172" s="28">
        <f t="shared" si="6"/>
        <v>11885.960000000001</v>
      </c>
    </row>
    <row r="173" spans="1:6" x14ac:dyDescent="0.25">
      <c r="A173" s="46" t="s">
        <v>8</v>
      </c>
      <c r="B173" s="22" t="s">
        <v>43</v>
      </c>
      <c r="C173" s="22" t="s">
        <v>45</v>
      </c>
      <c r="D173" s="23">
        <v>56</v>
      </c>
      <c r="E173" s="23"/>
      <c r="F173" s="24">
        <f t="shared" si="6"/>
        <v>11829.960000000001</v>
      </c>
    </row>
    <row r="174" spans="1:6" x14ac:dyDescent="0.25">
      <c r="A174" s="45" t="s">
        <v>8</v>
      </c>
      <c r="B174" s="26" t="s">
        <v>43</v>
      </c>
      <c r="C174" s="26" t="s">
        <v>45</v>
      </c>
      <c r="D174" s="27">
        <v>47.87</v>
      </c>
      <c r="E174" s="27"/>
      <c r="F174" s="28">
        <f t="shared" si="6"/>
        <v>11782.09</v>
      </c>
    </row>
    <row r="175" spans="1:6" x14ac:dyDescent="0.25">
      <c r="A175" s="21">
        <v>44018</v>
      </c>
      <c r="B175" s="22" t="s">
        <v>33</v>
      </c>
      <c r="C175" s="22" t="s">
        <v>45</v>
      </c>
      <c r="D175" s="23">
        <v>210</v>
      </c>
      <c r="E175" s="23"/>
      <c r="F175" s="24">
        <f t="shared" si="6"/>
        <v>11572.09</v>
      </c>
    </row>
    <row r="176" spans="1:6" x14ac:dyDescent="0.25">
      <c r="A176" s="25">
        <v>44021</v>
      </c>
      <c r="B176" s="26" t="s">
        <v>13</v>
      </c>
      <c r="C176" s="26" t="s">
        <v>45</v>
      </c>
      <c r="D176" s="27"/>
      <c r="E176" s="27">
        <v>100</v>
      </c>
      <c r="F176" s="28">
        <f t="shared" si="6"/>
        <v>11672.09</v>
      </c>
    </row>
    <row r="177" spans="1:6" x14ac:dyDescent="0.25">
      <c r="A177" s="46" t="s">
        <v>8</v>
      </c>
      <c r="B177" s="22" t="s">
        <v>14</v>
      </c>
      <c r="C177" s="22" t="s">
        <v>45</v>
      </c>
      <c r="D177" s="23"/>
      <c r="E177" s="23">
        <v>200</v>
      </c>
      <c r="F177" s="24">
        <f t="shared" si="6"/>
        <v>11872.09</v>
      </c>
    </row>
    <row r="178" spans="1:6" x14ac:dyDescent="0.25">
      <c r="A178" s="45" t="s">
        <v>8</v>
      </c>
      <c r="B178" s="26" t="s">
        <v>18</v>
      </c>
      <c r="C178" s="26" t="s">
        <v>45</v>
      </c>
      <c r="D178" s="27">
        <v>500</v>
      </c>
      <c r="E178" s="27"/>
      <c r="F178" s="28">
        <f t="shared" si="6"/>
        <v>11372.09</v>
      </c>
    </row>
    <row r="179" spans="1:6" x14ac:dyDescent="0.25">
      <c r="A179" s="46" t="s">
        <v>8</v>
      </c>
      <c r="B179" s="22" t="s">
        <v>12</v>
      </c>
      <c r="C179" s="22" t="s">
        <v>45</v>
      </c>
      <c r="D179" s="23">
        <v>49.88</v>
      </c>
      <c r="E179" s="23"/>
      <c r="F179" s="24">
        <f t="shared" si="6"/>
        <v>11322.210000000001</v>
      </c>
    </row>
    <row r="180" spans="1:6" x14ac:dyDescent="0.25">
      <c r="A180" s="25">
        <v>44022</v>
      </c>
      <c r="B180" s="26" t="s">
        <v>17</v>
      </c>
      <c r="C180" s="26" t="s">
        <v>45</v>
      </c>
      <c r="D180" s="27"/>
      <c r="E180" s="27">
        <v>112.08</v>
      </c>
      <c r="F180" s="28">
        <f t="shared" si="6"/>
        <v>11434.29</v>
      </c>
    </row>
    <row r="181" spans="1:6" x14ac:dyDescent="0.25">
      <c r="A181" s="21">
        <v>44025</v>
      </c>
      <c r="B181" s="22" t="s">
        <v>15</v>
      </c>
      <c r="C181" s="22" t="s">
        <v>45</v>
      </c>
      <c r="D181" s="23">
        <v>39</v>
      </c>
      <c r="E181" s="23"/>
      <c r="F181" s="24">
        <f t="shared" si="6"/>
        <v>11395.29</v>
      </c>
    </row>
    <row r="182" spans="1:6" x14ac:dyDescent="0.25">
      <c r="A182" s="25">
        <v>44027</v>
      </c>
      <c r="B182" s="26" t="s">
        <v>20</v>
      </c>
      <c r="C182" s="26" t="s">
        <v>45</v>
      </c>
      <c r="D182" s="27">
        <v>830.55</v>
      </c>
      <c r="E182" s="27"/>
      <c r="F182" s="28">
        <f t="shared" si="6"/>
        <v>10564.740000000002</v>
      </c>
    </row>
    <row r="183" spans="1:6" x14ac:dyDescent="0.25">
      <c r="A183" s="21">
        <v>44028</v>
      </c>
      <c r="B183" s="22" t="s">
        <v>44</v>
      </c>
      <c r="C183" s="22" t="s">
        <v>45</v>
      </c>
      <c r="D183" s="23">
        <v>500</v>
      </c>
      <c r="E183" s="23"/>
      <c r="F183" s="24">
        <f t="shared" si="6"/>
        <v>10064.740000000002</v>
      </c>
    </row>
    <row r="184" spans="1:6" x14ac:dyDescent="0.25">
      <c r="A184" s="45"/>
      <c r="B184" s="26" t="s">
        <v>19</v>
      </c>
      <c r="C184" s="26" t="s">
        <v>45</v>
      </c>
      <c r="D184" s="27">
        <v>53</v>
      </c>
      <c r="E184" s="27"/>
      <c r="F184" s="28">
        <f t="shared" si="6"/>
        <v>10011.740000000002</v>
      </c>
    </row>
    <row r="185" spans="1:6" x14ac:dyDescent="0.25">
      <c r="A185" s="21">
        <v>44030</v>
      </c>
      <c r="B185" s="22" t="s">
        <v>21</v>
      </c>
      <c r="C185" s="22" t="s">
        <v>45</v>
      </c>
      <c r="D185" s="23">
        <v>14.16</v>
      </c>
      <c r="E185" s="23"/>
      <c r="F185" s="24">
        <f t="shared" si="6"/>
        <v>9997.5800000000017</v>
      </c>
    </row>
    <row r="186" spans="1:6" x14ac:dyDescent="0.25">
      <c r="A186" s="25">
        <v>44033</v>
      </c>
      <c r="B186" s="26" t="s">
        <v>12</v>
      </c>
      <c r="C186" s="26" t="s">
        <v>45</v>
      </c>
      <c r="D186" s="27">
        <v>120</v>
      </c>
      <c r="E186" s="27"/>
      <c r="F186" s="28">
        <f t="shared" si="6"/>
        <v>9877.5800000000017</v>
      </c>
    </row>
    <row r="187" spans="1:6" x14ac:dyDescent="0.25">
      <c r="A187" s="21">
        <v>44034</v>
      </c>
      <c r="B187" s="22" t="s">
        <v>25</v>
      </c>
      <c r="C187" s="22" t="s">
        <v>45</v>
      </c>
      <c r="D187" s="23">
        <v>21.81</v>
      </c>
      <c r="E187" s="23"/>
      <c r="F187" s="24">
        <f t="shared" si="6"/>
        <v>9855.7700000000023</v>
      </c>
    </row>
    <row r="188" spans="1:6" x14ac:dyDescent="0.25">
      <c r="A188" s="25">
        <v>44035</v>
      </c>
      <c r="B188" s="26" t="s">
        <v>12</v>
      </c>
      <c r="C188" s="26" t="s">
        <v>45</v>
      </c>
      <c r="D188" s="27">
        <v>34</v>
      </c>
      <c r="E188" s="27"/>
      <c r="F188" s="28">
        <f t="shared" si="6"/>
        <v>9821.7700000000023</v>
      </c>
    </row>
    <row r="189" spans="1:6" x14ac:dyDescent="0.25">
      <c r="A189" s="21">
        <v>44039</v>
      </c>
      <c r="B189" s="22" t="s">
        <v>23</v>
      </c>
      <c r="C189" s="22" t="s">
        <v>45</v>
      </c>
      <c r="D189" s="23">
        <v>28</v>
      </c>
      <c r="E189" s="23"/>
      <c r="F189" s="24">
        <f t="shared" si="6"/>
        <v>9793.7700000000023</v>
      </c>
    </row>
    <row r="190" spans="1:6" x14ac:dyDescent="0.25">
      <c r="A190" s="45"/>
      <c r="B190" s="26" t="s">
        <v>18</v>
      </c>
      <c r="C190" s="26" t="s">
        <v>45</v>
      </c>
      <c r="D190" s="27">
        <v>500</v>
      </c>
      <c r="E190" s="27"/>
      <c r="F190" s="28">
        <f t="shared" si="6"/>
        <v>9293.7700000000023</v>
      </c>
    </row>
    <row r="191" spans="1:6" x14ac:dyDescent="0.25">
      <c r="A191" s="46"/>
      <c r="B191" s="22" t="s">
        <v>24</v>
      </c>
      <c r="C191" s="22" t="s">
        <v>45</v>
      </c>
      <c r="D191" s="23">
        <v>33.659999999999997</v>
      </c>
      <c r="E191" s="23"/>
      <c r="F191" s="24">
        <f t="shared" si="6"/>
        <v>9260.1100000000024</v>
      </c>
    </row>
    <row r="192" spans="1:6" x14ac:dyDescent="0.25">
      <c r="A192" s="25">
        <v>44046</v>
      </c>
      <c r="B192" s="26" t="s">
        <v>9</v>
      </c>
      <c r="C192" s="26" t="s">
        <v>45</v>
      </c>
      <c r="D192" s="27"/>
      <c r="E192" s="27">
        <v>54.88</v>
      </c>
      <c r="F192" s="28">
        <f>F191-D192+E192</f>
        <v>9314.9900000000016</v>
      </c>
    </row>
    <row r="193" spans="1:6" x14ac:dyDescent="0.25">
      <c r="A193" s="46" t="s">
        <v>8</v>
      </c>
      <c r="B193" s="22" t="s">
        <v>7</v>
      </c>
      <c r="C193" s="22" t="s">
        <v>45</v>
      </c>
      <c r="D193" s="23"/>
      <c r="E193" s="23">
        <v>200</v>
      </c>
      <c r="F193" s="24">
        <f t="shared" ref="F193:F213" si="7">F192-D193+E193</f>
        <v>9514.9900000000016</v>
      </c>
    </row>
    <row r="194" spans="1:6" x14ac:dyDescent="0.25">
      <c r="A194" s="45" t="s">
        <v>8</v>
      </c>
      <c r="B194" s="26" t="s">
        <v>7</v>
      </c>
      <c r="C194" s="26" t="s">
        <v>45</v>
      </c>
      <c r="D194" s="27"/>
      <c r="E194" s="27">
        <v>200</v>
      </c>
      <c r="F194" s="28">
        <f t="shared" si="7"/>
        <v>9714.9900000000016</v>
      </c>
    </row>
    <row r="195" spans="1:6" x14ac:dyDescent="0.25">
      <c r="A195" s="21">
        <v>44048</v>
      </c>
      <c r="B195" s="22" t="s">
        <v>12</v>
      </c>
      <c r="C195" s="22" t="s">
        <v>45</v>
      </c>
      <c r="D195" s="23">
        <v>16.03</v>
      </c>
      <c r="E195" s="23"/>
      <c r="F195" s="24">
        <f t="shared" si="7"/>
        <v>9698.9600000000009</v>
      </c>
    </row>
    <row r="196" spans="1:6" x14ac:dyDescent="0.25">
      <c r="A196" s="25">
        <v>44050</v>
      </c>
      <c r="B196" s="26" t="s">
        <v>13</v>
      </c>
      <c r="C196" s="26" t="s">
        <v>45</v>
      </c>
      <c r="D196" s="27"/>
      <c r="E196" s="27">
        <v>100</v>
      </c>
      <c r="F196" s="28">
        <f t="shared" si="7"/>
        <v>9798.9600000000009</v>
      </c>
    </row>
    <row r="197" spans="1:6" x14ac:dyDescent="0.25">
      <c r="A197" s="46" t="s">
        <v>8</v>
      </c>
      <c r="B197" s="22" t="s">
        <v>14</v>
      </c>
      <c r="C197" s="22" t="s">
        <v>45</v>
      </c>
      <c r="D197" s="23"/>
      <c r="E197" s="23">
        <v>300</v>
      </c>
      <c r="F197" s="24">
        <f t="shared" si="7"/>
        <v>10098.960000000001</v>
      </c>
    </row>
    <row r="198" spans="1:6" x14ac:dyDescent="0.25">
      <c r="A198" s="45" t="s">
        <v>8</v>
      </c>
      <c r="B198" s="26" t="s">
        <v>10</v>
      </c>
      <c r="C198" s="26" t="s">
        <v>45</v>
      </c>
      <c r="D198" s="27">
        <v>63</v>
      </c>
      <c r="E198" s="27"/>
      <c r="F198" s="28">
        <f t="shared" si="7"/>
        <v>10035.960000000001</v>
      </c>
    </row>
    <row r="199" spans="1:6" x14ac:dyDescent="0.25">
      <c r="A199" s="21">
        <v>44053</v>
      </c>
      <c r="B199" s="22" t="s">
        <v>15</v>
      </c>
      <c r="C199" s="22" t="s">
        <v>45</v>
      </c>
      <c r="D199" s="23">
        <v>39</v>
      </c>
      <c r="E199" s="23"/>
      <c r="F199" s="24">
        <f t="shared" si="7"/>
        <v>9996.9600000000009</v>
      </c>
    </row>
    <row r="200" spans="1:6" x14ac:dyDescent="0.25">
      <c r="A200" s="45" t="s">
        <v>8</v>
      </c>
      <c r="B200" s="26" t="s">
        <v>43</v>
      </c>
      <c r="C200" s="26" t="s">
        <v>45</v>
      </c>
      <c r="D200" s="27">
        <v>70</v>
      </c>
      <c r="E200" s="27"/>
      <c r="F200" s="28">
        <f t="shared" si="7"/>
        <v>9926.9600000000009</v>
      </c>
    </row>
    <row r="201" spans="1:6" x14ac:dyDescent="0.25">
      <c r="A201" s="46" t="s">
        <v>8</v>
      </c>
      <c r="B201" s="22" t="s">
        <v>43</v>
      </c>
      <c r="C201" s="22" t="s">
        <v>45</v>
      </c>
      <c r="D201" s="23">
        <v>59.84</v>
      </c>
      <c r="E201" s="23"/>
      <c r="F201" s="24">
        <f t="shared" si="7"/>
        <v>9867.1200000000008</v>
      </c>
    </row>
    <row r="202" spans="1:6" x14ac:dyDescent="0.25">
      <c r="A202" s="25">
        <v>44060</v>
      </c>
      <c r="B202" s="26" t="s">
        <v>25</v>
      </c>
      <c r="C202" s="26" t="s">
        <v>45</v>
      </c>
      <c r="D202" s="27">
        <v>62.89</v>
      </c>
      <c r="E202" s="27"/>
      <c r="F202" s="28">
        <f t="shared" si="7"/>
        <v>9804.2300000000014</v>
      </c>
    </row>
    <row r="203" spans="1:6" x14ac:dyDescent="0.25">
      <c r="A203" s="46" t="s">
        <v>8</v>
      </c>
      <c r="B203" s="22" t="s">
        <v>44</v>
      </c>
      <c r="C203" s="22" t="s">
        <v>45</v>
      </c>
      <c r="D203" s="23">
        <v>500</v>
      </c>
      <c r="E203" s="23"/>
      <c r="F203" s="24">
        <f t="shared" si="7"/>
        <v>9304.2300000000014</v>
      </c>
    </row>
    <row r="204" spans="1:6" x14ac:dyDescent="0.25">
      <c r="A204" s="25">
        <v>44061</v>
      </c>
      <c r="B204" s="26" t="s">
        <v>19</v>
      </c>
      <c r="C204" s="26" t="s">
        <v>45</v>
      </c>
      <c r="D204" s="27">
        <v>53</v>
      </c>
      <c r="E204" s="27"/>
      <c r="F204" s="28">
        <f t="shared" si="7"/>
        <v>9251.2300000000014</v>
      </c>
    </row>
    <row r="205" spans="1:6" x14ac:dyDescent="0.25">
      <c r="A205" s="21">
        <v>44062</v>
      </c>
      <c r="B205" s="22" t="s">
        <v>27</v>
      </c>
      <c r="C205" s="22" t="s">
        <v>45</v>
      </c>
      <c r="D205" s="49"/>
      <c r="E205" s="23">
        <v>1447</v>
      </c>
      <c r="F205" s="24">
        <f t="shared" si="7"/>
        <v>10698.230000000001</v>
      </c>
    </row>
    <row r="206" spans="1:6" x14ac:dyDescent="0.25">
      <c r="A206" s="45" t="s">
        <v>8</v>
      </c>
      <c r="B206" s="26" t="s">
        <v>12</v>
      </c>
      <c r="C206" s="26" t="s">
        <v>45</v>
      </c>
      <c r="D206" s="27">
        <v>181.5</v>
      </c>
      <c r="E206" s="27"/>
      <c r="F206" s="28">
        <f t="shared" si="7"/>
        <v>10516.730000000001</v>
      </c>
    </row>
    <row r="207" spans="1:6" x14ac:dyDescent="0.25">
      <c r="A207" s="21">
        <v>44063</v>
      </c>
      <c r="B207" s="22" t="s">
        <v>32</v>
      </c>
      <c r="C207" s="22" t="s">
        <v>45</v>
      </c>
      <c r="D207" s="49">
        <v>-33.71</v>
      </c>
      <c r="E207" s="23"/>
      <c r="F207" s="24">
        <f t="shared" si="7"/>
        <v>10550.44</v>
      </c>
    </row>
    <row r="208" spans="1:6" x14ac:dyDescent="0.25">
      <c r="A208" s="25">
        <v>44068</v>
      </c>
      <c r="B208" s="26" t="s">
        <v>23</v>
      </c>
      <c r="C208" s="26" t="s">
        <v>45</v>
      </c>
      <c r="D208" s="27">
        <v>28.84</v>
      </c>
      <c r="E208" s="27"/>
      <c r="F208" s="28">
        <f t="shared" si="7"/>
        <v>10521.6</v>
      </c>
    </row>
    <row r="209" spans="1:6" x14ac:dyDescent="0.25">
      <c r="A209" s="46" t="s">
        <v>8</v>
      </c>
      <c r="B209" s="22" t="s">
        <v>16</v>
      </c>
      <c r="C209" s="22" t="s">
        <v>45</v>
      </c>
      <c r="D209" s="23"/>
      <c r="E209" s="23">
        <v>38.43</v>
      </c>
      <c r="F209" s="24">
        <f t="shared" si="7"/>
        <v>10560.03</v>
      </c>
    </row>
    <row r="210" spans="1:6" x14ac:dyDescent="0.25">
      <c r="A210" s="25">
        <v>44069</v>
      </c>
      <c r="B210" s="26" t="s">
        <v>17</v>
      </c>
      <c r="C210" s="26" t="s">
        <v>45</v>
      </c>
      <c r="D210" s="27"/>
      <c r="E210" s="27">
        <v>18.600000000000001</v>
      </c>
      <c r="F210" s="28">
        <f t="shared" si="7"/>
        <v>10578.630000000001</v>
      </c>
    </row>
    <row r="211" spans="1:6" x14ac:dyDescent="0.25">
      <c r="A211" s="21">
        <v>44071</v>
      </c>
      <c r="B211" s="22" t="s">
        <v>22</v>
      </c>
      <c r="C211" s="22" t="s">
        <v>45</v>
      </c>
      <c r="D211" s="23">
        <v>110</v>
      </c>
      <c r="E211" s="23"/>
      <c r="F211" s="24">
        <f t="shared" si="7"/>
        <v>10468.630000000001</v>
      </c>
    </row>
    <row r="212" spans="1:6" x14ac:dyDescent="0.25">
      <c r="A212" s="25">
        <v>44074</v>
      </c>
      <c r="B212" s="26" t="s">
        <v>22</v>
      </c>
      <c r="C212" s="26" t="s">
        <v>45</v>
      </c>
      <c r="D212" s="27">
        <v>100</v>
      </c>
      <c r="E212" s="27"/>
      <c r="F212" s="28">
        <f t="shared" si="7"/>
        <v>10368.630000000001</v>
      </c>
    </row>
    <row r="213" spans="1:6" x14ac:dyDescent="0.25">
      <c r="A213" s="46" t="s">
        <v>8</v>
      </c>
      <c r="B213" s="22" t="s">
        <v>18</v>
      </c>
      <c r="C213" s="22" t="s">
        <v>45</v>
      </c>
      <c r="D213" s="23">
        <v>500</v>
      </c>
      <c r="E213" s="23"/>
      <c r="F213" s="24">
        <f t="shared" si="7"/>
        <v>9868.630000000001</v>
      </c>
    </row>
    <row r="214" spans="1:6" x14ac:dyDescent="0.25">
      <c r="A214" s="25">
        <v>44075</v>
      </c>
      <c r="B214" s="26" t="s">
        <v>7</v>
      </c>
      <c r="C214" s="26" t="s">
        <v>45</v>
      </c>
      <c r="D214" s="27"/>
      <c r="E214" s="27">
        <v>300</v>
      </c>
      <c r="F214" s="28">
        <f>F213-D214+E214</f>
        <v>10168.630000000001</v>
      </c>
    </row>
    <row r="215" spans="1:6" x14ac:dyDescent="0.25">
      <c r="A215" s="46" t="s">
        <v>8</v>
      </c>
      <c r="B215" s="22" t="s">
        <v>7</v>
      </c>
      <c r="C215" s="22" t="s">
        <v>45</v>
      </c>
      <c r="D215" s="23"/>
      <c r="E215" s="23">
        <v>200</v>
      </c>
      <c r="F215" s="24">
        <f t="shared" ref="F215:F235" si="8">F214-D215+E215</f>
        <v>10368.630000000001</v>
      </c>
    </row>
    <row r="216" spans="1:6" x14ac:dyDescent="0.25">
      <c r="A216" s="45" t="s">
        <v>8</v>
      </c>
      <c r="B216" s="26" t="s">
        <v>9</v>
      </c>
      <c r="C216" s="26" t="s">
        <v>45</v>
      </c>
      <c r="D216" s="27"/>
      <c r="E216" s="27">
        <v>54.88</v>
      </c>
      <c r="F216" s="28">
        <f t="shared" si="8"/>
        <v>10423.51</v>
      </c>
    </row>
    <row r="217" spans="1:6" x14ac:dyDescent="0.25">
      <c r="A217" s="21">
        <v>44081</v>
      </c>
      <c r="B217" s="22" t="s">
        <v>29</v>
      </c>
      <c r="C217" s="22" t="s">
        <v>45</v>
      </c>
      <c r="D217" s="23">
        <v>170</v>
      </c>
      <c r="E217" s="23"/>
      <c r="F217" s="24">
        <f t="shared" si="8"/>
        <v>10253.51</v>
      </c>
    </row>
    <row r="218" spans="1:6" x14ac:dyDescent="0.25">
      <c r="A218" s="45" t="s">
        <v>8</v>
      </c>
      <c r="B218" s="26" t="s">
        <v>12</v>
      </c>
      <c r="C218" s="26" t="s">
        <v>45</v>
      </c>
      <c r="D218" s="27">
        <v>9.2100000000000009</v>
      </c>
      <c r="E218" s="27"/>
      <c r="F218" s="28">
        <f t="shared" si="8"/>
        <v>10244.300000000001</v>
      </c>
    </row>
    <row r="219" spans="1:6" x14ac:dyDescent="0.25">
      <c r="A219" s="46"/>
      <c r="B219" s="22" t="s">
        <v>11</v>
      </c>
      <c r="C219" s="22" t="s">
        <v>45</v>
      </c>
      <c r="D219" s="23">
        <v>173</v>
      </c>
      <c r="E219" s="23"/>
      <c r="F219" s="24">
        <f t="shared" si="8"/>
        <v>10071.300000000001</v>
      </c>
    </row>
    <row r="220" spans="1:6" x14ac:dyDescent="0.25">
      <c r="A220" s="25">
        <v>44083</v>
      </c>
      <c r="B220" s="26" t="s">
        <v>13</v>
      </c>
      <c r="C220" s="26" t="s">
        <v>45</v>
      </c>
      <c r="D220" s="27"/>
      <c r="E220" s="27">
        <v>100</v>
      </c>
      <c r="F220" s="28">
        <f>F218-D220+E220</f>
        <v>10344.300000000001</v>
      </c>
    </row>
    <row r="221" spans="1:6" x14ac:dyDescent="0.25">
      <c r="A221" s="46" t="s">
        <v>8</v>
      </c>
      <c r="B221" s="22" t="s">
        <v>14</v>
      </c>
      <c r="C221" s="22" t="s">
        <v>45</v>
      </c>
      <c r="D221" s="23"/>
      <c r="E221" s="23">
        <v>200</v>
      </c>
      <c r="F221" s="24">
        <f t="shared" si="8"/>
        <v>10544.300000000001</v>
      </c>
    </row>
    <row r="222" spans="1:6" x14ac:dyDescent="0.25">
      <c r="A222" s="25">
        <v>44088</v>
      </c>
      <c r="B222" s="26" t="s">
        <v>15</v>
      </c>
      <c r="C222" s="26" t="s">
        <v>45</v>
      </c>
      <c r="D222" s="27">
        <v>210.61</v>
      </c>
      <c r="E222" s="27"/>
      <c r="F222" s="28">
        <f t="shared" si="8"/>
        <v>10333.69</v>
      </c>
    </row>
    <row r="223" spans="1:6" x14ac:dyDescent="0.25">
      <c r="A223" s="21">
        <v>44090</v>
      </c>
      <c r="B223" s="22" t="s">
        <v>19</v>
      </c>
      <c r="C223" s="22" t="s">
        <v>45</v>
      </c>
      <c r="D223" s="23">
        <v>53</v>
      </c>
      <c r="E223" s="23"/>
      <c r="F223" s="24">
        <f t="shared" si="8"/>
        <v>10280.69</v>
      </c>
    </row>
    <row r="224" spans="1:6" x14ac:dyDescent="0.25">
      <c r="A224" s="25">
        <v>44091</v>
      </c>
      <c r="B224" s="26" t="s">
        <v>44</v>
      </c>
      <c r="C224" s="26" t="s">
        <v>45</v>
      </c>
      <c r="D224" s="27">
        <v>500</v>
      </c>
      <c r="E224" s="27"/>
      <c r="F224" s="28">
        <f t="shared" si="8"/>
        <v>9780.69</v>
      </c>
    </row>
    <row r="225" spans="1:6" x14ac:dyDescent="0.25">
      <c r="A225" s="21">
        <v>44095</v>
      </c>
      <c r="B225" s="22" t="s">
        <v>30</v>
      </c>
      <c r="C225" s="22" t="s">
        <v>45</v>
      </c>
      <c r="D225" s="23">
        <v>343.2</v>
      </c>
      <c r="E225" s="23"/>
      <c r="F225" s="24">
        <f t="shared" si="8"/>
        <v>9437.49</v>
      </c>
    </row>
    <row r="226" spans="1:6" x14ac:dyDescent="0.25">
      <c r="A226" s="25">
        <v>44099</v>
      </c>
      <c r="B226" s="26" t="s">
        <v>23</v>
      </c>
      <c r="C226" s="26" t="s">
        <v>45</v>
      </c>
      <c r="D226" s="27">
        <v>28</v>
      </c>
      <c r="E226" s="27"/>
      <c r="F226" s="28">
        <f t="shared" si="8"/>
        <v>9409.49</v>
      </c>
    </row>
    <row r="227" spans="1:6" x14ac:dyDescent="0.25">
      <c r="A227" s="21">
        <v>44103</v>
      </c>
      <c r="B227" s="22" t="s">
        <v>34</v>
      </c>
      <c r="C227" s="22" t="s">
        <v>45</v>
      </c>
      <c r="D227" s="23"/>
      <c r="E227" s="23">
        <v>16.87</v>
      </c>
      <c r="F227" s="24">
        <f t="shared" si="8"/>
        <v>9426.36</v>
      </c>
    </row>
    <row r="228" spans="1:6" x14ac:dyDescent="0.25">
      <c r="A228" s="45" t="s">
        <v>8</v>
      </c>
      <c r="B228" s="26" t="s">
        <v>34</v>
      </c>
      <c r="C228" s="26" t="s">
        <v>45</v>
      </c>
      <c r="D228" s="27"/>
      <c r="E228" s="27">
        <v>2.7</v>
      </c>
      <c r="F228" s="28">
        <f t="shared" si="8"/>
        <v>9429.0600000000013</v>
      </c>
    </row>
    <row r="229" spans="1:6" x14ac:dyDescent="0.25">
      <c r="A229" s="46" t="s">
        <v>8</v>
      </c>
      <c r="B229" s="22" t="s">
        <v>35</v>
      </c>
      <c r="C229" s="22" t="s">
        <v>45</v>
      </c>
      <c r="D229" s="23">
        <v>2.9</v>
      </c>
      <c r="E229" s="23"/>
      <c r="F229" s="24">
        <f t="shared" si="8"/>
        <v>9426.1600000000017</v>
      </c>
    </row>
    <row r="230" spans="1:6" x14ac:dyDescent="0.25">
      <c r="A230" s="45" t="s">
        <v>8</v>
      </c>
      <c r="B230" s="26" t="s">
        <v>35</v>
      </c>
      <c r="C230" s="26" t="s">
        <v>45</v>
      </c>
      <c r="D230" s="27">
        <v>0.46</v>
      </c>
      <c r="E230" s="27"/>
      <c r="F230" s="28">
        <f t="shared" si="8"/>
        <v>9425.7000000000025</v>
      </c>
    </row>
    <row r="231" spans="1:6" x14ac:dyDescent="0.25">
      <c r="A231" s="46" t="s">
        <v>8</v>
      </c>
      <c r="B231" s="22" t="s">
        <v>35</v>
      </c>
      <c r="C231" s="22" t="s">
        <v>45</v>
      </c>
      <c r="D231" s="23">
        <v>2.16</v>
      </c>
      <c r="E231" s="23"/>
      <c r="F231" s="24">
        <f t="shared" si="8"/>
        <v>9423.5400000000027</v>
      </c>
    </row>
    <row r="232" spans="1:6" x14ac:dyDescent="0.25">
      <c r="A232" s="45" t="s">
        <v>8</v>
      </c>
      <c r="B232" s="26" t="s">
        <v>35</v>
      </c>
      <c r="C232" s="26" t="s">
        <v>45</v>
      </c>
      <c r="D232" s="27">
        <v>0.35</v>
      </c>
      <c r="E232" s="27"/>
      <c r="F232" s="28">
        <f t="shared" si="8"/>
        <v>9423.1900000000023</v>
      </c>
    </row>
    <row r="233" spans="1:6" x14ac:dyDescent="0.25">
      <c r="A233" s="21">
        <v>44104</v>
      </c>
      <c r="B233" s="22" t="s">
        <v>24</v>
      </c>
      <c r="C233" s="22" t="s">
        <v>45</v>
      </c>
      <c r="D233" s="23">
        <v>75.73</v>
      </c>
      <c r="E233" s="23"/>
      <c r="F233" s="24">
        <f t="shared" si="8"/>
        <v>9347.4600000000028</v>
      </c>
    </row>
    <row r="234" spans="1:6" x14ac:dyDescent="0.25">
      <c r="A234" s="45" t="s">
        <v>8</v>
      </c>
      <c r="B234" s="26" t="s">
        <v>43</v>
      </c>
      <c r="C234" s="26" t="s">
        <v>45</v>
      </c>
      <c r="D234" s="27">
        <v>47.87</v>
      </c>
      <c r="E234" s="27"/>
      <c r="F234" s="28">
        <f t="shared" si="8"/>
        <v>9299.590000000002</v>
      </c>
    </row>
    <row r="235" spans="1:6" x14ac:dyDescent="0.25">
      <c r="A235" s="46" t="s">
        <v>8</v>
      </c>
      <c r="B235" s="22" t="s">
        <v>43</v>
      </c>
      <c r="C235" s="22" t="s">
        <v>45</v>
      </c>
      <c r="D235" s="23">
        <v>56</v>
      </c>
      <c r="E235" s="23"/>
      <c r="F235" s="24">
        <f t="shared" si="8"/>
        <v>9243.590000000002</v>
      </c>
    </row>
    <row r="236" spans="1:6" x14ac:dyDescent="0.25">
      <c r="A236" s="25">
        <v>44105</v>
      </c>
      <c r="B236" s="26" t="s">
        <v>7</v>
      </c>
      <c r="C236" s="26" t="s">
        <v>45</v>
      </c>
      <c r="D236" s="27"/>
      <c r="E236" s="27">
        <v>613.54999999999995</v>
      </c>
      <c r="F236" s="28">
        <f>F235-D236+E236</f>
        <v>9857.1400000000012</v>
      </c>
    </row>
    <row r="237" spans="1:6" x14ac:dyDescent="0.25">
      <c r="A237" s="46"/>
      <c r="B237" s="22" t="s">
        <v>9</v>
      </c>
      <c r="C237" s="22" t="s">
        <v>45</v>
      </c>
      <c r="D237" s="23"/>
      <c r="E237" s="23">
        <v>54.88</v>
      </c>
      <c r="F237" s="24">
        <f t="shared" ref="F237:F258" si="9">F236-D237+E237</f>
        <v>9912.02</v>
      </c>
    </row>
    <row r="238" spans="1:6" x14ac:dyDescent="0.25">
      <c r="A238" s="45"/>
      <c r="B238" s="26" t="s">
        <v>7</v>
      </c>
      <c r="C238" s="26" t="s">
        <v>45</v>
      </c>
      <c r="D238" s="27"/>
      <c r="E238" s="27">
        <v>500</v>
      </c>
      <c r="F238" s="28">
        <f t="shared" si="9"/>
        <v>10412.02</v>
      </c>
    </row>
    <row r="239" spans="1:6" x14ac:dyDescent="0.25">
      <c r="A239" s="46"/>
      <c r="B239" s="22" t="s">
        <v>12</v>
      </c>
      <c r="C239" s="22" t="s">
        <v>45</v>
      </c>
      <c r="D239" s="23">
        <v>347.2</v>
      </c>
      <c r="E239" s="23"/>
      <c r="F239" s="24">
        <f t="shared" si="9"/>
        <v>10064.82</v>
      </c>
    </row>
    <row r="240" spans="1:6" x14ac:dyDescent="0.25">
      <c r="A240" s="25">
        <v>44109</v>
      </c>
      <c r="B240" s="26" t="s">
        <v>12</v>
      </c>
      <c r="C240" s="26" t="s">
        <v>45</v>
      </c>
      <c r="D240" s="27">
        <v>5.99</v>
      </c>
      <c r="E240" s="27"/>
      <c r="F240" s="28">
        <f t="shared" si="9"/>
        <v>10058.83</v>
      </c>
    </row>
    <row r="241" spans="1:6" x14ac:dyDescent="0.25">
      <c r="A241" s="21"/>
      <c r="B241" s="22" t="s">
        <v>12</v>
      </c>
      <c r="C241" s="22" t="s">
        <v>45</v>
      </c>
      <c r="D241" s="23">
        <v>13.58</v>
      </c>
      <c r="E241" s="23"/>
      <c r="F241" s="24">
        <f t="shared" si="9"/>
        <v>10045.25</v>
      </c>
    </row>
    <row r="242" spans="1:6" x14ac:dyDescent="0.25">
      <c r="A242" s="25">
        <v>44111</v>
      </c>
      <c r="B242" s="26" t="s">
        <v>18</v>
      </c>
      <c r="C242" s="26" t="s">
        <v>45</v>
      </c>
      <c r="D242" s="27">
        <v>400.2</v>
      </c>
      <c r="E242" s="27"/>
      <c r="F242" s="28">
        <f t="shared" si="9"/>
        <v>9645.0499999999993</v>
      </c>
    </row>
    <row r="243" spans="1:6" x14ac:dyDescent="0.25">
      <c r="A243" s="21" t="s">
        <v>8</v>
      </c>
      <c r="B243" s="22" t="s">
        <v>12</v>
      </c>
      <c r="C243" s="22" t="s">
        <v>45</v>
      </c>
      <c r="D243" s="23">
        <v>95.29</v>
      </c>
      <c r="E243" s="23"/>
      <c r="F243" s="24">
        <f t="shared" si="9"/>
        <v>9549.7599999999984</v>
      </c>
    </row>
    <row r="244" spans="1:6" x14ac:dyDescent="0.25">
      <c r="A244" s="25">
        <v>44113</v>
      </c>
      <c r="B244" s="26" t="s">
        <v>14</v>
      </c>
      <c r="C244" s="26" t="s">
        <v>45</v>
      </c>
      <c r="D244" s="27"/>
      <c r="E244" s="27">
        <v>200</v>
      </c>
      <c r="F244" s="28">
        <f t="shared" si="9"/>
        <v>9749.7599999999984</v>
      </c>
    </row>
    <row r="245" spans="1:6" x14ac:dyDescent="0.25">
      <c r="A245" s="46" t="s">
        <v>8</v>
      </c>
      <c r="B245" s="22" t="s">
        <v>13</v>
      </c>
      <c r="C245" s="22" t="s">
        <v>45</v>
      </c>
      <c r="D245" s="23"/>
      <c r="E245" s="23">
        <v>262.49</v>
      </c>
      <c r="F245" s="24">
        <f t="shared" si="9"/>
        <v>10012.249999999998</v>
      </c>
    </row>
    <row r="246" spans="1:6" x14ac:dyDescent="0.25">
      <c r="A246" s="25">
        <v>44116</v>
      </c>
      <c r="B246" s="26" t="s">
        <v>15</v>
      </c>
      <c r="C246" s="26" t="s">
        <v>45</v>
      </c>
      <c r="D246" s="27">
        <v>54</v>
      </c>
      <c r="E246" s="27"/>
      <c r="F246" s="28">
        <f t="shared" si="9"/>
        <v>9958.2499999999982</v>
      </c>
    </row>
    <row r="247" spans="1:6" x14ac:dyDescent="0.25">
      <c r="A247" s="46"/>
      <c r="B247" s="22" t="s">
        <v>12</v>
      </c>
      <c r="C247" s="22" t="s">
        <v>45</v>
      </c>
      <c r="D247" s="23">
        <v>91.88</v>
      </c>
      <c r="E247" s="23"/>
      <c r="F247" s="24">
        <f t="shared" si="9"/>
        <v>9866.369999999999</v>
      </c>
    </row>
    <row r="248" spans="1:6" x14ac:dyDescent="0.25">
      <c r="A248" s="45"/>
      <c r="B248" s="26" t="s">
        <v>12</v>
      </c>
      <c r="C248" s="26" t="s">
        <v>45</v>
      </c>
      <c r="D248" s="27">
        <v>44.87</v>
      </c>
      <c r="E248" s="27"/>
      <c r="F248" s="28">
        <f t="shared" si="9"/>
        <v>9821.4999999999982</v>
      </c>
    </row>
    <row r="249" spans="1:6" x14ac:dyDescent="0.25">
      <c r="A249" s="46"/>
      <c r="B249" s="22" t="s">
        <v>12</v>
      </c>
      <c r="C249" s="22" t="s">
        <v>45</v>
      </c>
      <c r="D249" s="23">
        <v>8.5</v>
      </c>
      <c r="E249" s="23"/>
      <c r="F249" s="24">
        <f t="shared" si="9"/>
        <v>9812.9999999999982</v>
      </c>
    </row>
    <row r="250" spans="1:6" x14ac:dyDescent="0.25">
      <c r="A250" s="25">
        <v>44118</v>
      </c>
      <c r="B250" s="26" t="s">
        <v>16</v>
      </c>
      <c r="C250" s="26" t="s">
        <v>45</v>
      </c>
      <c r="D250" s="27"/>
      <c r="E250" s="27">
        <v>35.43</v>
      </c>
      <c r="F250" s="28">
        <f t="shared" si="9"/>
        <v>9848.4299999999985</v>
      </c>
    </row>
    <row r="251" spans="1:6" x14ac:dyDescent="0.25">
      <c r="A251" s="46"/>
      <c r="B251" s="22" t="s">
        <v>18</v>
      </c>
      <c r="C251" s="22" t="s">
        <v>45</v>
      </c>
      <c r="D251" s="23">
        <v>500</v>
      </c>
      <c r="E251" s="23"/>
      <c r="F251" s="24">
        <f t="shared" si="9"/>
        <v>9348.4299999999985</v>
      </c>
    </row>
    <row r="252" spans="1:6" x14ac:dyDescent="0.25">
      <c r="A252" s="25">
        <v>44119</v>
      </c>
      <c r="B252" s="26" t="s">
        <v>20</v>
      </c>
      <c r="C252" s="26" t="s">
        <v>45</v>
      </c>
      <c r="D252" s="27">
        <v>830.55</v>
      </c>
      <c r="E252" s="27"/>
      <c r="F252" s="28">
        <f t="shared" si="9"/>
        <v>8517.8799999999992</v>
      </c>
    </row>
    <row r="253" spans="1:6" x14ac:dyDescent="0.25">
      <c r="A253" s="21">
        <v>44120</v>
      </c>
      <c r="B253" s="22" t="s">
        <v>44</v>
      </c>
      <c r="C253" s="22" t="s">
        <v>45</v>
      </c>
      <c r="D253" s="23">
        <v>500</v>
      </c>
      <c r="E253" s="23"/>
      <c r="F253" s="24">
        <f t="shared" si="9"/>
        <v>8017.8799999999992</v>
      </c>
    </row>
    <row r="254" spans="1:6" x14ac:dyDescent="0.25">
      <c r="A254" s="45" t="s">
        <v>8</v>
      </c>
      <c r="B254" s="26" t="s">
        <v>19</v>
      </c>
      <c r="C254" s="26" t="s">
        <v>45</v>
      </c>
      <c r="D254" s="27">
        <v>53</v>
      </c>
      <c r="E254" s="27"/>
      <c r="F254" s="28">
        <f t="shared" si="9"/>
        <v>7964.8799999999992</v>
      </c>
    </row>
    <row r="255" spans="1:6" x14ac:dyDescent="0.25">
      <c r="A255" s="46"/>
      <c r="B255" s="22" t="s">
        <v>17</v>
      </c>
      <c r="C255" s="22" t="s">
        <v>45</v>
      </c>
      <c r="D255" s="23"/>
      <c r="E255" s="23">
        <v>18.600000000000001</v>
      </c>
      <c r="F255" s="24">
        <f t="shared" si="9"/>
        <v>7983.48</v>
      </c>
    </row>
    <row r="256" spans="1:6" x14ac:dyDescent="0.25">
      <c r="A256" s="45"/>
      <c r="B256" s="26" t="s">
        <v>10</v>
      </c>
      <c r="C256" s="26" t="s">
        <v>45</v>
      </c>
      <c r="D256" s="27">
        <v>63</v>
      </c>
      <c r="E256" s="27"/>
      <c r="F256" s="28">
        <f t="shared" si="9"/>
        <v>7920.48</v>
      </c>
    </row>
    <row r="257" spans="1:6" x14ac:dyDescent="0.25">
      <c r="A257" s="21">
        <v>44124</v>
      </c>
      <c r="B257" s="22" t="s">
        <v>21</v>
      </c>
      <c r="C257" s="22" t="s">
        <v>45</v>
      </c>
      <c r="D257" s="23">
        <v>14.16</v>
      </c>
      <c r="E257" s="23"/>
      <c r="F257" s="24">
        <f t="shared" si="9"/>
        <v>7906.32</v>
      </c>
    </row>
    <row r="258" spans="1:6" x14ac:dyDescent="0.25">
      <c r="A258" s="25">
        <v>44130</v>
      </c>
      <c r="B258" s="26" t="s">
        <v>23</v>
      </c>
      <c r="C258" s="26" t="s">
        <v>45</v>
      </c>
      <c r="D258" s="27">
        <v>28</v>
      </c>
      <c r="E258" s="27"/>
      <c r="F258" s="28">
        <f t="shared" si="9"/>
        <v>7878.32</v>
      </c>
    </row>
    <row r="259" spans="1:6" x14ac:dyDescent="0.25">
      <c r="A259" s="21">
        <v>44137</v>
      </c>
      <c r="B259" s="22" t="s">
        <v>7</v>
      </c>
      <c r="C259" s="22" t="s">
        <v>45</v>
      </c>
      <c r="D259" s="23"/>
      <c r="E259" s="23">
        <v>200</v>
      </c>
      <c r="F259" s="24">
        <f>F258-D259+E259</f>
        <v>8078.32</v>
      </c>
    </row>
    <row r="260" spans="1:6" x14ac:dyDescent="0.25">
      <c r="A260" s="45" t="s">
        <v>8</v>
      </c>
      <c r="B260" s="26" t="s">
        <v>7</v>
      </c>
      <c r="C260" s="26" t="s">
        <v>45</v>
      </c>
      <c r="D260" s="27"/>
      <c r="E260" s="27">
        <v>20</v>
      </c>
      <c r="F260" s="28">
        <f t="shared" ref="F260:F270" si="10">F259-D260+E260</f>
        <v>8098.32</v>
      </c>
    </row>
    <row r="261" spans="1:6" x14ac:dyDescent="0.25">
      <c r="A261" s="46" t="s">
        <v>8</v>
      </c>
      <c r="B261" s="22" t="s">
        <v>9</v>
      </c>
      <c r="C261" s="22" t="s">
        <v>45</v>
      </c>
      <c r="D261" s="23"/>
      <c r="E261" s="23">
        <v>54.88</v>
      </c>
      <c r="F261" s="24">
        <f t="shared" si="10"/>
        <v>8153.2</v>
      </c>
    </row>
    <row r="262" spans="1:6" x14ac:dyDescent="0.25">
      <c r="A262" s="25">
        <v>44138</v>
      </c>
      <c r="B262" s="26" t="s">
        <v>17</v>
      </c>
      <c r="C262" s="26" t="s">
        <v>45</v>
      </c>
      <c r="D262" s="27"/>
      <c r="E262" s="27">
        <v>112.08</v>
      </c>
      <c r="F262" s="28">
        <f t="shared" si="10"/>
        <v>8265.2800000000007</v>
      </c>
    </row>
    <row r="263" spans="1:6" x14ac:dyDescent="0.25">
      <c r="A263" s="21">
        <v>44139</v>
      </c>
      <c r="B263" s="22" t="s">
        <v>18</v>
      </c>
      <c r="C263" s="22" t="s">
        <v>45</v>
      </c>
      <c r="D263" s="23">
        <v>500</v>
      </c>
      <c r="E263" s="23"/>
      <c r="F263" s="24">
        <f t="shared" si="10"/>
        <v>7765.2800000000007</v>
      </c>
    </row>
    <row r="264" spans="1:6" x14ac:dyDescent="0.25">
      <c r="A264" s="25">
        <v>44140</v>
      </c>
      <c r="B264" s="26" t="s">
        <v>11</v>
      </c>
      <c r="C264" s="26" t="s">
        <v>45</v>
      </c>
      <c r="D264" s="27">
        <v>173</v>
      </c>
      <c r="E264" s="27"/>
      <c r="F264" s="28">
        <f t="shared" si="10"/>
        <v>7592.2800000000007</v>
      </c>
    </row>
    <row r="265" spans="1:6" x14ac:dyDescent="0.25">
      <c r="A265" s="46" t="s">
        <v>8</v>
      </c>
      <c r="B265" s="22" t="s">
        <v>11</v>
      </c>
      <c r="C265" s="22" t="s">
        <v>45</v>
      </c>
      <c r="D265" s="23">
        <v>194.88</v>
      </c>
      <c r="E265" s="23"/>
      <c r="F265" s="24">
        <f t="shared" si="10"/>
        <v>7397.4000000000005</v>
      </c>
    </row>
    <row r="266" spans="1:6" x14ac:dyDescent="0.25">
      <c r="A266" s="25">
        <v>44141</v>
      </c>
      <c r="B266" s="26" t="s">
        <v>36</v>
      </c>
      <c r="C266" s="26" t="s">
        <v>45</v>
      </c>
      <c r="D266" s="27"/>
      <c r="E266" s="27">
        <v>392</v>
      </c>
      <c r="F266" s="28">
        <f t="shared" si="10"/>
        <v>7789.4000000000005</v>
      </c>
    </row>
    <row r="267" spans="1:6" x14ac:dyDescent="0.25">
      <c r="A267" s="21">
        <v>44144</v>
      </c>
      <c r="B267" s="22" t="s">
        <v>13</v>
      </c>
      <c r="C267" s="22" t="s">
        <v>45</v>
      </c>
      <c r="D267" s="23"/>
      <c r="E267" s="23">
        <v>262.49</v>
      </c>
      <c r="F267" s="24">
        <f t="shared" si="10"/>
        <v>8051.89</v>
      </c>
    </row>
    <row r="268" spans="1:6" x14ac:dyDescent="0.25">
      <c r="A268" s="45" t="s">
        <v>8</v>
      </c>
      <c r="B268" s="26" t="s">
        <v>14</v>
      </c>
      <c r="C268" s="26" t="s">
        <v>45</v>
      </c>
      <c r="D268" s="27"/>
      <c r="E268" s="27">
        <v>300</v>
      </c>
      <c r="F268" s="28">
        <f t="shared" si="10"/>
        <v>8351.89</v>
      </c>
    </row>
    <row r="269" spans="1:6" x14ac:dyDescent="0.25">
      <c r="A269" s="21">
        <v>44145</v>
      </c>
      <c r="B269" s="22" t="s">
        <v>15</v>
      </c>
      <c r="C269" s="22" t="s">
        <v>45</v>
      </c>
      <c r="D269" s="23">
        <v>54</v>
      </c>
      <c r="E269" s="23"/>
      <c r="F269" s="24">
        <f t="shared" si="10"/>
        <v>8297.89</v>
      </c>
    </row>
    <row r="270" spans="1:6" x14ac:dyDescent="0.25">
      <c r="A270" s="25">
        <v>44148</v>
      </c>
      <c r="B270" s="26" t="s">
        <v>12</v>
      </c>
      <c r="C270" s="26"/>
      <c r="D270" s="27">
        <v>43.59</v>
      </c>
      <c r="E270" s="27"/>
      <c r="F270" s="28">
        <f t="shared" si="10"/>
        <v>8254.2999999999993</v>
      </c>
    </row>
    <row r="271" spans="1:6" x14ac:dyDescent="0.25">
      <c r="A271" s="25">
        <v>44158</v>
      </c>
      <c r="B271" s="26" t="s">
        <v>48</v>
      </c>
      <c r="C271" s="26"/>
      <c r="D271" s="27"/>
      <c r="E271" s="27">
        <v>15000</v>
      </c>
      <c r="F271" s="28">
        <f>F270-D271+E271</f>
        <v>23254.3</v>
      </c>
    </row>
  </sheetData>
  <mergeCells count="1">
    <mergeCell ref="D1:F1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E4A7-08CF-44CC-B8C7-045BECD0D513}">
  <sheetPr>
    <tabColor rgb="FF00B050"/>
  </sheetPr>
  <dimension ref="A3:C36"/>
  <sheetViews>
    <sheetView tabSelected="1" topLeftCell="A9" workbookViewId="0">
      <selection activeCell="A18" sqref="A18"/>
    </sheetView>
  </sheetViews>
  <sheetFormatPr baseColWidth="10" defaultRowHeight="15" x14ac:dyDescent="0.25"/>
  <cols>
    <col min="1" max="1" width="21" bestFit="1" customWidth="1"/>
    <col min="2" max="2" width="16.42578125" bestFit="1" customWidth="1"/>
    <col min="3" max="3" width="15.7109375" bestFit="1" customWidth="1"/>
  </cols>
  <sheetData>
    <row r="3" spans="1:3" x14ac:dyDescent="0.25">
      <c r="A3" s="3" t="s">
        <v>37</v>
      </c>
      <c r="B3" t="s">
        <v>41</v>
      </c>
      <c r="C3" t="s">
        <v>40</v>
      </c>
    </row>
    <row r="4" spans="1:3" x14ac:dyDescent="0.25">
      <c r="A4" s="4" t="s">
        <v>20</v>
      </c>
      <c r="B4" s="13"/>
      <c r="C4" s="13">
        <v>3322.2</v>
      </c>
    </row>
    <row r="5" spans="1:3" x14ac:dyDescent="0.25">
      <c r="A5" s="4" t="s">
        <v>9</v>
      </c>
      <c r="B5" s="13">
        <v>602.85</v>
      </c>
      <c r="C5" s="13"/>
    </row>
    <row r="6" spans="1:3" x14ac:dyDescent="0.25">
      <c r="A6" s="4" t="s">
        <v>7</v>
      </c>
      <c r="B6" s="13">
        <v>16558.91</v>
      </c>
      <c r="C6" s="13"/>
    </row>
    <row r="7" spans="1:3" x14ac:dyDescent="0.25">
      <c r="A7" s="4" t="s">
        <v>32</v>
      </c>
      <c r="B7" s="13"/>
      <c r="C7" s="13">
        <v>326.8</v>
      </c>
    </row>
    <row r="8" spans="1:3" x14ac:dyDescent="0.25">
      <c r="A8" s="4" t="s">
        <v>13</v>
      </c>
      <c r="B8" s="13">
        <v>1649.96</v>
      </c>
      <c r="C8" s="13"/>
    </row>
    <row r="9" spans="1:3" x14ac:dyDescent="0.25">
      <c r="A9" s="4" t="s">
        <v>14</v>
      </c>
      <c r="B9" s="13">
        <v>4210</v>
      </c>
      <c r="C9" s="13"/>
    </row>
    <row r="10" spans="1:3" x14ac:dyDescent="0.25">
      <c r="A10" s="4" t="s">
        <v>10</v>
      </c>
      <c r="B10" s="13"/>
      <c r="C10" s="13">
        <v>370</v>
      </c>
    </row>
    <row r="11" spans="1:3" x14ac:dyDescent="0.25">
      <c r="A11" s="4" t="s">
        <v>28</v>
      </c>
      <c r="B11" s="13"/>
      <c r="C11" s="13">
        <v>500</v>
      </c>
    </row>
    <row r="12" spans="1:3" x14ac:dyDescent="0.25">
      <c r="A12" s="4" t="s">
        <v>22</v>
      </c>
      <c r="B12" s="13"/>
      <c r="C12" s="13">
        <v>710</v>
      </c>
    </row>
    <row r="13" spans="1:3" x14ac:dyDescent="0.25">
      <c r="A13" s="4" t="s">
        <v>15</v>
      </c>
      <c r="B13" s="13"/>
      <c r="C13" s="13">
        <v>630.61</v>
      </c>
    </row>
    <row r="14" spans="1:3" x14ac:dyDescent="0.25">
      <c r="A14" s="4" t="s">
        <v>29</v>
      </c>
      <c r="B14" s="13"/>
      <c r="C14" s="13">
        <v>510</v>
      </c>
    </row>
    <row r="15" spans="1:3" x14ac:dyDescent="0.25">
      <c r="A15" s="4" t="s">
        <v>21</v>
      </c>
      <c r="B15" s="13"/>
      <c r="C15" s="13">
        <v>108.54</v>
      </c>
    </row>
    <row r="16" spans="1:3" x14ac:dyDescent="0.25">
      <c r="A16" s="4" t="s">
        <v>11</v>
      </c>
      <c r="B16" s="13"/>
      <c r="C16" s="13">
        <v>1299.7600000000002</v>
      </c>
    </row>
    <row r="17" spans="1:3" x14ac:dyDescent="0.25">
      <c r="A17" s="4" t="s">
        <v>19</v>
      </c>
      <c r="B17" s="13"/>
      <c r="C17" s="13">
        <v>530</v>
      </c>
    </row>
    <row r="18" spans="1:3" x14ac:dyDescent="0.25">
      <c r="A18" s="4" t="s">
        <v>34</v>
      </c>
      <c r="B18" s="13">
        <v>19.57</v>
      </c>
      <c r="C18" s="13"/>
    </row>
    <row r="19" spans="1:3" x14ac:dyDescent="0.25">
      <c r="A19" s="4" t="s">
        <v>30</v>
      </c>
      <c r="B19" s="13"/>
      <c r="C19" s="13">
        <v>514.79999999999995</v>
      </c>
    </row>
    <row r="20" spans="1:3" x14ac:dyDescent="0.25">
      <c r="A20" s="4" t="s">
        <v>33</v>
      </c>
      <c r="B20" s="13"/>
      <c r="C20" s="13">
        <v>210</v>
      </c>
    </row>
    <row r="21" spans="1:3" x14ac:dyDescent="0.25">
      <c r="A21" s="4" t="s">
        <v>44</v>
      </c>
      <c r="B21" s="13"/>
      <c r="C21" s="13">
        <v>5000</v>
      </c>
    </row>
    <row r="22" spans="1:3" x14ac:dyDescent="0.25">
      <c r="A22" s="4" t="s">
        <v>43</v>
      </c>
      <c r="B22" s="13"/>
      <c r="C22" s="13">
        <v>885.03000000000009</v>
      </c>
    </row>
    <row r="23" spans="1:3" x14ac:dyDescent="0.25">
      <c r="A23" s="4" t="s">
        <v>31</v>
      </c>
      <c r="B23" s="13"/>
      <c r="C23" s="13">
        <v>76</v>
      </c>
    </row>
    <row r="24" spans="1:3" x14ac:dyDescent="0.25">
      <c r="A24" s="4" t="s">
        <v>12</v>
      </c>
      <c r="B24" s="13"/>
      <c r="C24" s="13">
        <v>2385.83</v>
      </c>
    </row>
    <row r="25" spans="1:3" x14ac:dyDescent="0.25">
      <c r="A25" s="4" t="s">
        <v>17</v>
      </c>
      <c r="B25" s="13">
        <v>444.26000000000005</v>
      </c>
      <c r="C25" s="13"/>
    </row>
    <row r="26" spans="1:3" x14ac:dyDescent="0.25">
      <c r="A26" s="4" t="s">
        <v>16</v>
      </c>
      <c r="B26" s="13">
        <v>190.41000000000003</v>
      </c>
      <c r="C26" s="13"/>
    </row>
    <row r="27" spans="1:3" x14ac:dyDescent="0.25">
      <c r="A27" s="4" t="s">
        <v>27</v>
      </c>
      <c r="B27" s="13">
        <v>2669</v>
      </c>
      <c r="C27" s="13"/>
    </row>
    <row r="28" spans="1:3" x14ac:dyDescent="0.25">
      <c r="A28" s="4" t="s">
        <v>18</v>
      </c>
      <c r="B28" s="13"/>
      <c r="C28" s="13">
        <v>6400.2</v>
      </c>
    </row>
    <row r="29" spans="1:3" x14ac:dyDescent="0.25">
      <c r="A29" s="4" t="s">
        <v>23</v>
      </c>
      <c r="B29" s="13"/>
      <c r="C29" s="13">
        <v>280.84000000000003</v>
      </c>
    </row>
    <row r="30" spans="1:3" x14ac:dyDescent="0.25">
      <c r="A30" s="4" t="s">
        <v>25</v>
      </c>
      <c r="B30" s="13"/>
      <c r="C30" s="13">
        <v>270.70999999999998</v>
      </c>
    </row>
    <row r="31" spans="1:3" x14ac:dyDescent="0.25">
      <c r="A31" s="4" t="s">
        <v>6</v>
      </c>
      <c r="B31" s="13"/>
      <c r="C31" s="13"/>
    </row>
    <row r="32" spans="1:3" x14ac:dyDescent="0.25">
      <c r="A32" s="4" t="s">
        <v>35</v>
      </c>
      <c r="B32" s="13"/>
      <c r="C32" s="13">
        <v>5.8699999999999992</v>
      </c>
    </row>
    <row r="33" spans="1:3" x14ac:dyDescent="0.25">
      <c r="A33" s="4" t="s">
        <v>24</v>
      </c>
      <c r="B33" s="13"/>
      <c r="C33" s="13">
        <v>303.64</v>
      </c>
    </row>
    <row r="34" spans="1:3" x14ac:dyDescent="0.25">
      <c r="A34" s="4" t="s">
        <v>38</v>
      </c>
      <c r="B34" s="13"/>
      <c r="C34" s="13">
        <v>14.78</v>
      </c>
    </row>
    <row r="35" spans="1:3" x14ac:dyDescent="0.25">
      <c r="A35" s="4" t="s">
        <v>48</v>
      </c>
      <c r="B35" s="13">
        <v>15000</v>
      </c>
      <c r="C35" s="13"/>
    </row>
    <row r="36" spans="1:3" x14ac:dyDescent="0.25">
      <c r="A36" s="4" t="s">
        <v>39</v>
      </c>
      <c r="B36" s="13">
        <v>41344.959999999992</v>
      </c>
      <c r="C36" s="13">
        <v>24655.609999999997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Année en liste</vt:lpstr>
      <vt:lpstr>TCD</vt:lpstr>
      <vt:lpstr>Année en liste en tab.structuré</vt:lpstr>
      <vt:lpstr>tcd sur un tab. structuré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DjiDji</cp:lastModifiedBy>
  <cp:lastPrinted>2020-11-22T18:34:23Z</cp:lastPrinted>
  <dcterms:created xsi:type="dcterms:W3CDTF">2020-11-22T18:18:40Z</dcterms:created>
  <dcterms:modified xsi:type="dcterms:W3CDTF">2020-11-23T15:27:36Z</dcterms:modified>
</cp:coreProperties>
</file>