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solineVigreux\Desktop\"/>
    </mc:Choice>
  </mc:AlternateContent>
  <xr:revisionPtr revIDLastSave="0" documentId="13_ncr:1_{FDD0CE11-E482-4591-8442-4167C666CFA2}" xr6:coauthVersionLast="45" xr6:coauthVersionMax="45" xr10:uidLastSave="{00000000-0000-0000-0000-000000000000}"/>
  <bookViews>
    <workbookView xWindow="-120" yWindow="-120" windowWidth="29040" windowHeight="15840" xr2:uid="{538449AE-BEB4-4C8E-80D9-DCDC295867F9}"/>
  </bookViews>
  <sheets>
    <sheet name="Planning" sheetId="8" r:id="rId1"/>
    <sheet name="TDB" sheetId="9" r:id="rId2"/>
    <sheet name="Listing" sheetId="2" r:id="rId3"/>
  </sheets>
  <definedNames>
    <definedName name="Année_civile">#REF!</definedName>
    <definedName name="ColumnTitleRegion..AC22.1">#REF!</definedName>
    <definedName name="Fériés">Tableau2[Jours fériés]</definedName>
    <definedName name="_xlnm.Print_Titles" localSheetId="0">Planning!$B:$B,Planning!$1:$5</definedName>
    <definedName name="IstDébut">#REF!</definedName>
    <definedName name="IstFin">#REF!</definedName>
    <definedName name="lstCongés">#REF!</definedName>
    <definedName name="lstDatesD">Suivi_des_congés[Date de fin]</definedName>
    <definedName name="lstDatesF">Suivi_des_congés[Date de début]</definedName>
    <definedName name="lstEmployés">Employés[Noms des employés]</definedName>
    <definedName name="lstNomsEmpl">Suivi_des_congés[Nom de l’employé]</definedName>
    <definedName name="lstTypesC">Suivi_des_congés[J/N]</definedName>
    <definedName name="lstTypesCongés">TypesCongés[Jour/Nuit]</definedName>
    <definedName name="Titre1">#REF!</definedName>
    <definedName name="Titre2">Suivi_des_congés[[#Headers],[Nom de l’employé]]</definedName>
    <definedName name="TitreColonne3">Employés[[#Headers],[Noms des employés]]</definedName>
    <definedName name="TitreColonne4">TypesCongés[[#Headers],[Jour/Nuit]]</definedName>
    <definedName name="TitreColonne5">#REF!</definedName>
    <definedName name="valSelEmployé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1" i="8" l="1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50" i="8"/>
  <c r="B9" i="9" l="1"/>
  <c r="F9" i="9"/>
  <c r="G9" i="9"/>
  <c r="B8" i="9"/>
  <c r="F8" i="9"/>
  <c r="G8" i="9"/>
  <c r="B7" i="9"/>
  <c r="F7" i="9"/>
  <c r="G7" i="9"/>
  <c r="B6" i="9"/>
  <c r="F6" i="9"/>
  <c r="G6" i="9"/>
  <c r="B5" i="9" l="1"/>
  <c r="F5" i="9"/>
  <c r="G5" i="9"/>
  <c r="B48" i="8" l="1"/>
  <c r="B44" i="8" l="1"/>
  <c r="B11" i="8"/>
  <c r="B13" i="8"/>
  <c r="B14" i="8"/>
  <c r="B16" i="8"/>
  <c r="B17" i="8"/>
  <c r="B18" i="8"/>
  <c r="B20" i="8"/>
  <c r="B21" i="8"/>
  <c r="B22" i="8"/>
  <c r="B24" i="8"/>
  <c r="B25" i="8"/>
  <c r="B26" i="8"/>
  <c r="B27" i="8"/>
  <c r="B28" i="8"/>
  <c r="B30" i="8"/>
  <c r="B31" i="8"/>
  <c r="B32" i="8"/>
  <c r="B33" i="8"/>
  <c r="B35" i="8"/>
  <c r="B36" i="8"/>
  <c r="B37" i="8"/>
  <c r="B38" i="8"/>
  <c r="B39" i="8"/>
  <c r="B40" i="8"/>
  <c r="B41" i="8"/>
  <c r="B43" i="8"/>
  <c r="B45" i="8"/>
  <c r="B46" i="8"/>
  <c r="B9" i="8"/>
  <c r="C6" i="8"/>
  <c r="B5" i="8"/>
  <c r="D6" i="8" l="1"/>
  <c r="D5" i="8" s="1"/>
  <c r="D4" i="8" s="1"/>
  <c r="C5" i="8"/>
  <c r="C4" i="8" s="1"/>
  <c r="E6" i="8" l="1"/>
  <c r="F6" i="8" s="1"/>
  <c r="E5" i="8" l="1"/>
  <c r="E4" i="8" s="1"/>
  <c r="F5" i="8"/>
  <c r="F4" i="8" s="1"/>
  <c r="G6" i="8"/>
  <c r="G5" i="8" l="1"/>
  <c r="G4" i="8" s="1"/>
  <c r="H6" i="8"/>
  <c r="H5" i="8" l="1"/>
  <c r="H4" i="8" s="1"/>
  <c r="I6" i="8"/>
  <c r="J6" i="8" l="1"/>
  <c r="I5" i="8"/>
  <c r="I4" i="8" s="1"/>
  <c r="J5" i="8" l="1"/>
  <c r="J4" i="8" s="1"/>
  <c r="K6" i="8"/>
  <c r="K5" i="8" l="1"/>
  <c r="K4" i="8" s="1"/>
  <c r="L6" i="8"/>
  <c r="L5" i="8" l="1"/>
  <c r="L4" i="8" s="1"/>
  <c r="M6" i="8"/>
  <c r="M5" i="8" l="1"/>
  <c r="M4" i="8" s="1"/>
  <c r="N6" i="8"/>
  <c r="N5" i="8" l="1"/>
  <c r="N4" i="8" s="1"/>
  <c r="O6" i="8"/>
  <c r="P6" i="8" l="1"/>
  <c r="O5" i="8"/>
  <c r="O4" i="8" s="1"/>
  <c r="P5" i="8" l="1"/>
  <c r="P4" i="8" s="1"/>
  <c r="Q6" i="8"/>
  <c r="Q5" i="8" l="1"/>
  <c r="Q4" i="8" s="1"/>
  <c r="R6" i="8"/>
  <c r="R5" i="8" l="1"/>
  <c r="R4" i="8" s="1"/>
  <c r="S6" i="8"/>
  <c r="S5" i="8" l="1"/>
  <c r="S4" i="8" s="1"/>
  <c r="T6" i="8"/>
  <c r="T5" i="8" l="1"/>
  <c r="T4" i="8" s="1"/>
  <c r="U6" i="8"/>
  <c r="V6" i="8" l="1"/>
  <c r="U5" i="8"/>
  <c r="U4" i="8" s="1"/>
  <c r="V5" i="8" l="1"/>
  <c r="V4" i="8" s="1"/>
  <c r="W6" i="8"/>
  <c r="W5" i="8" l="1"/>
  <c r="W4" i="8" s="1"/>
  <c r="X6" i="8"/>
  <c r="X5" i="8" l="1"/>
  <c r="X4" i="8" s="1"/>
  <c r="Y6" i="8"/>
  <c r="Y5" i="8" l="1"/>
  <c r="Y4" i="8" s="1"/>
  <c r="Z6" i="8"/>
  <c r="AA6" i="8" l="1"/>
  <c r="AB6" i="8" s="1"/>
  <c r="Z5" i="8"/>
  <c r="Z4" i="8" s="1"/>
  <c r="AC6" i="8" l="1"/>
  <c r="AB5" i="8"/>
  <c r="AB4" i="8" s="1"/>
  <c r="AA5" i="8"/>
  <c r="AA4" i="8" s="1"/>
  <c r="AC5" i="8" l="1"/>
  <c r="AC4" i="8" s="1"/>
  <c r="AD6" i="8"/>
  <c r="AD5" i="8" l="1"/>
  <c r="AD4" i="8" s="1"/>
  <c r="AE6" i="8"/>
  <c r="AF6" i="8" l="1"/>
  <c r="AE5" i="8"/>
  <c r="AE4" i="8" s="1"/>
  <c r="AF5" i="8" l="1"/>
  <c r="AF4" i="8" s="1"/>
  <c r="AG6" i="8"/>
  <c r="AG5" i="8" l="1"/>
  <c r="AG4" i="8" s="1"/>
  <c r="AH6" i="8"/>
  <c r="AI6" i="8" l="1"/>
  <c r="AH5" i="8"/>
  <c r="AH4" i="8" s="1"/>
  <c r="AI5" i="8" l="1"/>
  <c r="AI4" i="8" s="1"/>
  <c r="AJ6" i="8"/>
  <c r="AJ5" i="8" l="1"/>
  <c r="AJ4" i="8" s="1"/>
  <c r="AK6" i="8"/>
  <c r="AL6" i="8" l="1"/>
  <c r="AK5" i="8"/>
  <c r="AK4" i="8" s="1"/>
  <c r="AL5" i="8" l="1"/>
  <c r="AL4" i="8" s="1"/>
  <c r="AM6" i="8"/>
  <c r="AN6" i="8" l="1"/>
  <c r="AM5" i="8"/>
  <c r="AM4" i="8" s="1"/>
  <c r="AO6" i="8" l="1"/>
  <c r="AN5" i="8"/>
  <c r="AN4" i="8" s="1"/>
  <c r="AP6" i="8" l="1"/>
  <c r="AO5" i="8"/>
  <c r="AO4" i="8" s="1"/>
  <c r="AP5" i="8" l="1"/>
  <c r="AP4" i="8" s="1"/>
  <c r="AQ6" i="8"/>
  <c r="AQ5" i="8" l="1"/>
  <c r="AQ4" i="8" s="1"/>
  <c r="AR6" i="8"/>
  <c r="AR5" i="8" l="1"/>
  <c r="AR4" i="8" s="1"/>
  <c r="AS6" i="8"/>
  <c r="AT6" i="8" l="1"/>
  <c r="AS5" i="8"/>
  <c r="AS4" i="8" s="1"/>
  <c r="AU6" i="8" l="1"/>
  <c r="AT5" i="8"/>
  <c r="AT4" i="8" s="1"/>
  <c r="AU5" i="8" l="1"/>
  <c r="AU4" i="8" s="1"/>
  <c r="AV6" i="8"/>
  <c r="AV5" i="8" l="1"/>
  <c r="AV4" i="8" s="1"/>
  <c r="AW6" i="8"/>
  <c r="AX6" i="8" l="1"/>
  <c r="AW5" i="8"/>
  <c r="AW4" i="8" s="1"/>
  <c r="AX5" i="8" l="1"/>
  <c r="AX4" i="8" s="1"/>
  <c r="AY6" i="8"/>
  <c r="AZ6" i="8" l="1"/>
  <c r="AY5" i="8"/>
  <c r="AY4" i="8" s="1"/>
  <c r="BA6" i="8" l="1"/>
  <c r="AZ5" i="8"/>
  <c r="AZ4" i="8" s="1"/>
  <c r="BB6" i="8" l="1"/>
  <c r="BA5" i="8"/>
  <c r="BA4" i="8" s="1"/>
  <c r="BB5" i="8" l="1"/>
  <c r="BB4" i="8" s="1"/>
  <c r="BC6" i="8"/>
  <c r="BC5" i="8" l="1"/>
  <c r="BC4" i="8" s="1"/>
  <c r="BD6" i="8"/>
  <c r="BD5" i="8" l="1"/>
  <c r="BD4" i="8" s="1"/>
  <c r="BE6" i="8"/>
  <c r="BE5" i="8" l="1"/>
  <c r="BE4" i="8" s="1"/>
  <c r="BF6" i="8"/>
  <c r="BG6" i="8" l="1"/>
  <c r="BF5" i="8"/>
  <c r="BF4" i="8" s="1"/>
  <c r="BG5" i="8" l="1"/>
  <c r="BG4" i="8" s="1"/>
  <c r="BH6" i="8"/>
  <c r="BI6" i="8" l="1"/>
  <c r="BH5" i="8"/>
  <c r="BH4" i="8" s="1"/>
  <c r="BI5" i="8" l="1"/>
  <c r="BI4" i="8" s="1"/>
  <c r="BJ6" i="8"/>
  <c r="BJ5" i="8" l="1"/>
  <c r="BJ4" i="8" s="1"/>
  <c r="BK6" i="8"/>
  <c r="BL6" i="8" l="1"/>
  <c r="BK5" i="8"/>
  <c r="BK4" i="8" s="1"/>
  <c r="BM6" i="8" l="1"/>
  <c r="BL5" i="8"/>
  <c r="BL4" i="8" s="1"/>
  <c r="BN6" i="8" l="1"/>
  <c r="BM5" i="8"/>
  <c r="BM4" i="8" s="1"/>
  <c r="BN5" i="8" l="1"/>
  <c r="BN4" i="8" s="1"/>
  <c r="BO6" i="8"/>
  <c r="BO5" i="8" l="1"/>
  <c r="BO4" i="8" s="1"/>
  <c r="BP6" i="8"/>
  <c r="BP5" i="8" l="1"/>
  <c r="BP4" i="8" s="1"/>
  <c r="BQ6" i="8"/>
  <c r="BQ5" i="8" l="1"/>
  <c r="BQ4" i="8" s="1"/>
  <c r="BR6" i="8"/>
  <c r="BS6" i="8" l="1"/>
  <c r="BR5" i="8"/>
  <c r="BR4" i="8" s="1"/>
  <c r="BS5" i="8" l="1"/>
  <c r="BS4" i="8" s="1"/>
  <c r="BT6" i="8"/>
  <c r="BU6" i="8" l="1"/>
  <c r="BT5" i="8"/>
  <c r="BT4" i="8" s="1"/>
  <c r="BV6" i="8" l="1"/>
  <c r="BU5" i="8"/>
  <c r="BU4" i="8" s="1"/>
  <c r="BW6" i="8" l="1"/>
  <c r="BV5" i="8"/>
  <c r="BV4" i="8" s="1"/>
  <c r="BW5" i="8" l="1"/>
  <c r="BW4" i="8" s="1"/>
  <c r="BX6" i="8"/>
  <c r="BY6" i="8" l="1"/>
  <c r="BX5" i="8"/>
  <c r="BX4" i="8" s="1"/>
  <c r="BZ6" i="8" l="1"/>
  <c r="BY5" i="8"/>
  <c r="BY4" i="8" s="1"/>
  <c r="BZ5" i="8" l="1"/>
  <c r="BZ4" i="8" s="1"/>
  <c r="CA6" i="8"/>
  <c r="CA5" i="8" l="1"/>
  <c r="CA4" i="8" s="1"/>
  <c r="CB6" i="8"/>
  <c r="CB5" i="8" l="1"/>
  <c r="CB4" i="8" s="1"/>
  <c r="CC6" i="8"/>
  <c r="CD6" i="8" l="1"/>
  <c r="CC5" i="8"/>
  <c r="CC4" i="8" s="1"/>
  <c r="CE6" i="8" l="1"/>
  <c r="CD5" i="8"/>
  <c r="CD4" i="8" s="1"/>
  <c r="CF6" i="8" l="1"/>
  <c r="CE5" i="8"/>
  <c r="CE4" i="8" s="1"/>
  <c r="CF5" i="8" l="1"/>
  <c r="CF4" i="8" s="1"/>
  <c r="CG6" i="8"/>
  <c r="CH6" i="8" l="1"/>
  <c r="CG5" i="8"/>
  <c r="CG4" i="8" s="1"/>
  <c r="CH5" i="8" l="1"/>
  <c r="CH4" i="8" s="1"/>
  <c r="CI6" i="8"/>
  <c r="CI5" i="8" l="1"/>
  <c r="CI4" i="8" s="1"/>
  <c r="CJ6" i="8"/>
  <c r="CK6" i="8" l="1"/>
  <c r="CJ5" i="8"/>
  <c r="CJ4" i="8" s="1"/>
  <c r="CK5" i="8" l="1"/>
  <c r="CK4" i="8" s="1"/>
  <c r="CL6" i="8"/>
  <c r="CL5" i="8" l="1"/>
  <c r="CL4" i="8" s="1"/>
  <c r="CM6" i="8"/>
  <c r="CN6" i="8" l="1"/>
  <c r="CM5" i="8"/>
  <c r="CM4" i="8" s="1"/>
  <c r="CN5" i="8" l="1"/>
  <c r="CN4" i="8" s="1"/>
  <c r="CO6" i="8"/>
  <c r="CP6" i="8" l="1"/>
  <c r="CO5" i="8"/>
  <c r="CO4" i="8" s="1"/>
  <c r="CQ6" i="8" l="1"/>
  <c r="CP5" i="8"/>
  <c r="CP4" i="8" s="1"/>
  <c r="CR6" i="8" l="1"/>
  <c r="CQ5" i="8"/>
  <c r="CQ4" i="8" s="1"/>
  <c r="CS6" i="8" l="1"/>
  <c r="CR5" i="8"/>
  <c r="CR4" i="8" s="1"/>
  <c r="CT6" i="8" l="1"/>
  <c r="CS5" i="8"/>
  <c r="CS4" i="8" s="1"/>
  <c r="CT5" i="8" l="1"/>
  <c r="CT4" i="8" s="1"/>
  <c r="CU6" i="8"/>
  <c r="CV6" i="8" l="1"/>
  <c r="CU5" i="8"/>
  <c r="CU4" i="8" s="1"/>
  <c r="CW6" i="8" l="1"/>
  <c r="CV5" i="8"/>
  <c r="CV4" i="8" s="1"/>
  <c r="CX6" i="8" l="1"/>
  <c r="CW5" i="8"/>
  <c r="CW4" i="8" s="1"/>
  <c r="CX5" i="8" l="1"/>
  <c r="CX4" i="8" s="1"/>
  <c r="CY6" i="8"/>
  <c r="CY5" i="8" l="1"/>
  <c r="CY4" i="8" s="1"/>
  <c r="CZ6" i="8"/>
  <c r="CZ5" i="8" l="1"/>
  <c r="CZ4" i="8" s="1"/>
  <c r="DA6" i="8"/>
  <c r="DA5" i="8" l="1"/>
  <c r="DA4" i="8" s="1"/>
  <c r="DB6" i="8"/>
  <c r="DB5" i="8" l="1"/>
  <c r="DB4" i="8" s="1"/>
  <c r="DC6" i="8"/>
  <c r="DC5" i="8" l="1"/>
  <c r="DC4" i="8" s="1"/>
  <c r="DD6" i="8"/>
  <c r="DD5" i="8" l="1"/>
  <c r="DD4" i="8" s="1"/>
  <c r="DE6" i="8"/>
  <c r="DE5" i="8" l="1"/>
  <c r="DE4" i="8" s="1"/>
  <c r="DF6" i="8"/>
  <c r="DF5" i="8" l="1"/>
  <c r="DF4" i="8" s="1"/>
  <c r="DG6" i="8"/>
  <c r="DH6" i="8" l="1"/>
  <c r="DG5" i="8"/>
  <c r="DG4" i="8" s="1"/>
  <c r="DI6" i="8" l="1"/>
  <c r="DH5" i="8"/>
  <c r="DH4" i="8" s="1"/>
  <c r="DJ6" i="8" l="1"/>
  <c r="DI5" i="8"/>
  <c r="DI4" i="8" s="1"/>
  <c r="DJ5" i="8" l="1"/>
  <c r="DJ4" i="8" s="1"/>
  <c r="DK6" i="8"/>
  <c r="DK5" i="8" l="1"/>
  <c r="DK4" i="8" s="1"/>
  <c r="DL6" i="8"/>
  <c r="DM6" i="8" l="1"/>
  <c r="DL5" i="8"/>
  <c r="DL4" i="8" s="1"/>
  <c r="DN6" i="8" l="1"/>
  <c r="DM5" i="8"/>
  <c r="DM4" i="8" s="1"/>
  <c r="DO6" i="8" l="1"/>
  <c r="DN5" i="8"/>
  <c r="DN4" i="8" s="1"/>
  <c r="DO5" i="8" l="1"/>
  <c r="DO4" i="8" s="1"/>
  <c r="DP6" i="8"/>
  <c r="DQ6" i="8" l="1"/>
  <c r="DP5" i="8"/>
  <c r="DP4" i="8" s="1"/>
  <c r="DR6" i="8" l="1"/>
  <c r="DQ5" i="8"/>
  <c r="DQ4" i="8" s="1"/>
  <c r="DR5" i="8" l="1"/>
  <c r="DR4" i="8" s="1"/>
  <c r="DS6" i="8"/>
  <c r="DS5" i="8" l="1"/>
  <c r="DS4" i="8" s="1"/>
  <c r="DT6" i="8"/>
  <c r="DT5" i="8" l="1"/>
  <c r="DT4" i="8" s="1"/>
  <c r="DU6" i="8"/>
  <c r="DV6" i="8" l="1"/>
  <c r="DU5" i="8"/>
  <c r="DU4" i="8" s="1"/>
  <c r="DV5" i="8" l="1"/>
  <c r="DV4" i="8" s="1"/>
  <c r="DW6" i="8"/>
  <c r="DW5" i="8" l="1"/>
  <c r="DW4" i="8" s="1"/>
  <c r="DX6" i="8"/>
  <c r="DY6" i="8" l="1"/>
  <c r="DX5" i="8"/>
  <c r="DX4" i="8" s="1"/>
  <c r="DY5" i="8" l="1"/>
  <c r="DY4" i="8" s="1"/>
  <c r="DZ6" i="8"/>
  <c r="DZ5" i="8" l="1"/>
  <c r="DZ4" i="8" s="1"/>
  <c r="EA6" i="8"/>
  <c r="EB6" i="8" l="1"/>
  <c r="EA5" i="8"/>
  <c r="EA4" i="8" s="1"/>
  <c r="EC6" i="8" l="1"/>
  <c r="EB5" i="8"/>
  <c r="EB4" i="8" s="1"/>
  <c r="EC5" i="8" l="1"/>
  <c r="EC4" i="8" s="1"/>
  <c r="ED6" i="8"/>
  <c r="ED5" i="8" l="1"/>
  <c r="ED4" i="8" s="1"/>
  <c r="EE6" i="8"/>
  <c r="EF6" i="8" l="1"/>
  <c r="EE5" i="8"/>
  <c r="EE4" i="8" s="1"/>
  <c r="EF5" i="8" l="1"/>
  <c r="EF4" i="8" s="1"/>
  <c r="EG6" i="8"/>
  <c r="EG5" i="8" l="1"/>
  <c r="EG4" i="8" s="1"/>
  <c r="EH6" i="8"/>
  <c r="EH5" i="8" l="1"/>
  <c r="EH4" i="8" s="1"/>
  <c r="EI6" i="8"/>
  <c r="EJ6" i="8" l="1"/>
  <c r="EI5" i="8"/>
  <c r="EI4" i="8" s="1"/>
  <c r="EJ5" i="8" l="1"/>
  <c r="EJ4" i="8" s="1"/>
  <c r="EK6" i="8"/>
  <c r="EK5" i="8" l="1"/>
  <c r="EK4" i="8" s="1"/>
  <c r="EL6" i="8"/>
  <c r="EM6" i="8" l="1"/>
  <c r="EL5" i="8"/>
  <c r="EL4" i="8" s="1"/>
  <c r="EM5" i="8" l="1"/>
  <c r="EM4" i="8" s="1"/>
  <c r="EN6" i="8"/>
  <c r="EO6" i="8" l="1"/>
  <c r="EN5" i="8"/>
  <c r="EN4" i="8" s="1"/>
  <c r="EO5" i="8" l="1"/>
  <c r="EO4" i="8" s="1"/>
  <c r="EP6" i="8"/>
  <c r="EP5" i="8" l="1"/>
  <c r="EP4" i="8" s="1"/>
  <c r="EQ6" i="8"/>
  <c r="ER6" i="8" l="1"/>
  <c r="EQ5" i="8"/>
  <c r="EQ4" i="8" s="1"/>
  <c r="ER5" i="8" l="1"/>
  <c r="ER4" i="8" s="1"/>
  <c r="ES6" i="8"/>
  <c r="ES5" i="8" l="1"/>
  <c r="ES4" i="8" s="1"/>
  <c r="ET6" i="8"/>
  <c r="ET5" i="8" l="1"/>
  <c r="ET4" i="8" s="1"/>
  <c r="EU6" i="8"/>
  <c r="EV6" i="8" l="1"/>
  <c r="EU5" i="8"/>
  <c r="EU4" i="8" s="1"/>
  <c r="EW6" i="8" l="1"/>
  <c r="EV5" i="8"/>
  <c r="EV4" i="8" s="1"/>
  <c r="EX6" i="8" l="1"/>
  <c r="EW5" i="8"/>
  <c r="EW4" i="8" s="1"/>
  <c r="EY6" i="8" l="1"/>
  <c r="EX5" i="8"/>
  <c r="EX4" i="8" s="1"/>
  <c r="EZ6" i="8" l="1"/>
  <c r="EY5" i="8"/>
  <c r="EY4" i="8" s="1"/>
  <c r="EZ5" i="8" l="1"/>
  <c r="EZ4" i="8" s="1"/>
  <c r="FA6" i="8"/>
  <c r="FB6" i="8" l="1"/>
  <c r="FA5" i="8"/>
  <c r="FA4" i="8" s="1"/>
  <c r="FB5" i="8" l="1"/>
  <c r="FB4" i="8" s="1"/>
  <c r="FC6" i="8"/>
  <c r="FC5" i="8" l="1"/>
  <c r="FC4" i="8" s="1"/>
  <c r="FD6" i="8"/>
  <c r="FD5" i="8" l="1"/>
  <c r="FD4" i="8" s="1"/>
  <c r="FE6" i="8"/>
  <c r="FF6" i="8" l="1"/>
  <c r="FE5" i="8"/>
  <c r="FE4" i="8" s="1"/>
  <c r="FF5" i="8" l="1"/>
  <c r="FF4" i="8" s="1"/>
  <c r="FG6" i="8"/>
  <c r="FG5" i="8" l="1"/>
  <c r="FG4" i="8" s="1"/>
  <c r="FH6" i="8"/>
  <c r="FI6" i="8" l="1"/>
  <c r="FH5" i="8"/>
  <c r="FH4" i="8" s="1"/>
  <c r="FI5" i="8" l="1"/>
  <c r="FI4" i="8" s="1"/>
  <c r="FJ6" i="8"/>
  <c r="FK6" i="8" l="1"/>
  <c r="FJ5" i="8"/>
  <c r="FJ4" i="8" s="1"/>
  <c r="FL6" i="8" l="1"/>
  <c r="FK5" i="8"/>
  <c r="FK4" i="8" s="1"/>
  <c r="FL5" i="8" l="1"/>
  <c r="FL4" i="8" s="1"/>
  <c r="FM6" i="8"/>
  <c r="FN6" i="8" l="1"/>
  <c r="FM5" i="8"/>
  <c r="FM4" i="8" s="1"/>
  <c r="FO6" i="8" l="1"/>
  <c r="FN5" i="8"/>
  <c r="FN4" i="8" s="1"/>
  <c r="FP6" i="8" l="1"/>
  <c r="FO5" i="8"/>
  <c r="FO4" i="8" s="1"/>
  <c r="FP5" i="8" l="1"/>
  <c r="FP4" i="8" s="1"/>
  <c r="FQ6" i="8"/>
  <c r="FQ5" i="8" l="1"/>
  <c r="FQ4" i="8" s="1"/>
  <c r="FR6" i="8"/>
  <c r="FR5" i="8" l="1"/>
  <c r="FR4" i="8" s="1"/>
  <c r="FS6" i="8"/>
  <c r="FS5" i="8" l="1"/>
  <c r="FS4" i="8" s="1"/>
  <c r="FT6" i="8"/>
  <c r="FU6" i="8" l="1"/>
  <c r="FT5" i="8"/>
  <c r="FT4" i="8" s="1"/>
  <c r="FV6" i="8" l="1"/>
  <c r="FU5" i="8"/>
  <c r="FU4" i="8" s="1"/>
  <c r="FV5" i="8" l="1"/>
  <c r="FV4" i="8" s="1"/>
  <c r="FW6" i="8"/>
  <c r="FW5" i="8" l="1"/>
  <c r="FW4" i="8" s="1"/>
  <c r="FX6" i="8"/>
  <c r="FX5" i="8" l="1"/>
  <c r="FX4" i="8" s="1"/>
  <c r="FY6" i="8"/>
  <c r="FY5" i="8" l="1"/>
  <c r="FY4" i="8" s="1"/>
  <c r="FZ6" i="8"/>
  <c r="FZ5" i="8" l="1"/>
  <c r="FZ4" i="8" s="1"/>
  <c r="GA6" i="8"/>
  <c r="GB6" i="8" l="1"/>
  <c r="GA5" i="8"/>
  <c r="GA4" i="8" s="1"/>
  <c r="GB5" i="8" l="1"/>
  <c r="GB4" i="8" s="1"/>
  <c r="GC6" i="8"/>
  <c r="GD6" i="8" l="1"/>
  <c r="GC5" i="8"/>
  <c r="GC4" i="8" s="1"/>
  <c r="GD5" i="8" l="1"/>
  <c r="GD4" i="8" s="1"/>
  <c r="GE6" i="8"/>
  <c r="GE5" i="8" l="1"/>
  <c r="GE4" i="8" s="1"/>
  <c r="GF6" i="8"/>
  <c r="GG6" i="8" l="1"/>
  <c r="GF5" i="8"/>
  <c r="GF4" i="8" s="1"/>
  <c r="GG5" i="8" l="1"/>
  <c r="GG4" i="8" s="1"/>
  <c r="GH6" i="8"/>
  <c r="GI6" i="8" l="1"/>
  <c r="GH5" i="8"/>
  <c r="GH4" i="8" s="1"/>
  <c r="GJ6" i="8" l="1"/>
  <c r="GI5" i="8"/>
  <c r="GI4" i="8" s="1"/>
  <c r="GJ5" i="8" l="1"/>
  <c r="GJ4" i="8" s="1"/>
  <c r="GK6" i="8"/>
  <c r="GK5" i="8" l="1"/>
  <c r="GK4" i="8" s="1"/>
  <c r="GL6" i="8"/>
  <c r="GL5" i="8" l="1"/>
  <c r="GL4" i="8" s="1"/>
  <c r="GM6" i="8"/>
  <c r="GM5" i="8" l="1"/>
  <c r="GM4" i="8" s="1"/>
  <c r="GN6" i="8"/>
  <c r="GN5" i="8" l="1"/>
  <c r="GN4" i="8" s="1"/>
  <c r="GO6" i="8"/>
  <c r="GP6" i="8" l="1"/>
  <c r="GO5" i="8"/>
  <c r="GO4" i="8" s="1"/>
  <c r="GP5" i="8" l="1"/>
  <c r="GP4" i="8" s="1"/>
  <c r="GQ6" i="8"/>
  <c r="GQ5" i="8" l="1"/>
  <c r="GQ4" i="8" s="1"/>
  <c r="GR6" i="8"/>
  <c r="GS6" i="8" l="1"/>
  <c r="GR5" i="8"/>
  <c r="GR4" i="8" s="1"/>
  <c r="GS5" i="8" l="1"/>
  <c r="GS4" i="8" s="1"/>
  <c r="GT6" i="8"/>
  <c r="GT5" i="8" l="1"/>
  <c r="GT4" i="8" s="1"/>
  <c r="GU6" i="8"/>
  <c r="GV6" i="8" l="1"/>
  <c r="GU5" i="8"/>
  <c r="GU4" i="8" s="1"/>
  <c r="GV5" i="8" l="1"/>
  <c r="GV4" i="8" s="1"/>
  <c r="GW6" i="8"/>
  <c r="GW5" i="8" l="1"/>
  <c r="GW4" i="8" s="1"/>
  <c r="GX6" i="8"/>
  <c r="GY6" i="8" l="1"/>
  <c r="GX5" i="8"/>
  <c r="GX4" i="8" s="1"/>
  <c r="GY5" i="8" l="1"/>
  <c r="GY4" i="8" s="1"/>
  <c r="GZ6" i="8"/>
  <c r="GZ5" i="8" l="1"/>
  <c r="GZ4" i="8" s="1"/>
  <c r="HA6" i="8"/>
  <c r="HB6" i="8" l="1"/>
  <c r="HA5" i="8"/>
  <c r="HA4" i="8" s="1"/>
  <c r="HB5" i="8" l="1"/>
  <c r="HB4" i="8" s="1"/>
  <c r="HC6" i="8"/>
  <c r="HC5" i="8" l="1"/>
  <c r="HC4" i="8" s="1"/>
  <c r="HD6" i="8"/>
  <c r="HE6" i="8" l="1"/>
  <c r="HD5" i="8"/>
  <c r="HD4" i="8" s="1"/>
  <c r="HE5" i="8" l="1"/>
  <c r="HE4" i="8" s="1"/>
  <c r="HF6" i="8"/>
  <c r="HF5" i="8" l="1"/>
  <c r="HF4" i="8" s="1"/>
  <c r="HG6" i="8"/>
  <c r="HG5" i="8" l="1"/>
  <c r="HG4" i="8" s="1"/>
  <c r="HH6" i="8"/>
  <c r="HH5" i="8" l="1"/>
  <c r="HH4" i="8" s="1"/>
  <c r="HI6" i="8"/>
  <c r="HJ6" i="8" l="1"/>
  <c r="HI5" i="8"/>
  <c r="HI4" i="8" s="1"/>
  <c r="HK6" i="8" l="1"/>
  <c r="HJ5" i="8"/>
  <c r="HJ4" i="8" s="1"/>
  <c r="HK5" i="8" l="1"/>
  <c r="HK4" i="8" s="1"/>
  <c r="HL6" i="8"/>
  <c r="HL5" i="8" l="1"/>
  <c r="HL4" i="8" s="1"/>
  <c r="HM6" i="8"/>
  <c r="HM5" i="8" l="1"/>
  <c r="HM4" i="8" s="1"/>
  <c r="HN6" i="8"/>
  <c r="HN5" i="8" l="1"/>
  <c r="HN4" i="8" s="1"/>
  <c r="HO6" i="8"/>
  <c r="HO5" i="8" l="1"/>
  <c r="HO4" i="8" s="1"/>
  <c r="HP6" i="8"/>
  <c r="HP5" i="8" l="1"/>
  <c r="HP4" i="8" s="1"/>
  <c r="HQ6" i="8"/>
  <c r="HQ5" i="8" l="1"/>
  <c r="HQ4" i="8" s="1"/>
  <c r="HR6" i="8"/>
  <c r="HS6" i="8" l="1"/>
  <c r="HR5" i="8"/>
  <c r="HR4" i="8" s="1"/>
  <c r="HT6" i="8" l="1"/>
  <c r="HS5" i="8"/>
  <c r="HS4" i="8" s="1"/>
  <c r="HU6" i="8" l="1"/>
  <c r="HT5" i="8"/>
  <c r="HT4" i="8" s="1"/>
  <c r="HV6" i="8" l="1"/>
  <c r="HU5" i="8"/>
  <c r="HU4" i="8" s="1"/>
  <c r="HV5" i="8" l="1"/>
  <c r="HV4" i="8" s="1"/>
  <c r="HW6" i="8"/>
  <c r="HW5" i="8" l="1"/>
  <c r="HW4" i="8" s="1"/>
  <c r="HX6" i="8"/>
  <c r="HX5" i="8" l="1"/>
  <c r="HX4" i="8" s="1"/>
  <c r="HY6" i="8"/>
  <c r="HZ6" i="8" l="1"/>
  <c r="HY5" i="8"/>
  <c r="HY4" i="8" s="1"/>
  <c r="HZ5" i="8" l="1"/>
  <c r="HZ4" i="8" s="1"/>
  <c r="IA6" i="8"/>
  <c r="IA5" i="8" l="1"/>
  <c r="IA4" i="8" s="1"/>
  <c r="IB6" i="8"/>
  <c r="IB5" i="8" l="1"/>
  <c r="IB4" i="8" s="1"/>
  <c r="IC6" i="8"/>
  <c r="IC5" i="8" l="1"/>
  <c r="IC4" i="8" s="1"/>
  <c r="ID6" i="8"/>
  <c r="ID5" i="8" l="1"/>
  <c r="ID4" i="8" s="1"/>
  <c r="IE6" i="8"/>
  <c r="IF6" i="8" l="1"/>
  <c r="IE5" i="8"/>
  <c r="IE4" i="8" s="1"/>
  <c r="IF5" i="8" l="1"/>
  <c r="IF4" i="8" s="1"/>
  <c r="IG6" i="8"/>
  <c r="IH6" i="8" l="1"/>
  <c r="IG5" i="8"/>
  <c r="IG4" i="8" s="1"/>
  <c r="IH5" i="8" l="1"/>
  <c r="IH4" i="8" s="1"/>
  <c r="II6" i="8"/>
  <c r="IJ6" i="8" l="1"/>
  <c r="II5" i="8"/>
  <c r="II4" i="8" s="1"/>
  <c r="IJ5" i="8" l="1"/>
  <c r="IJ4" i="8" s="1"/>
  <c r="IK6" i="8"/>
  <c r="IL6" i="8" l="1"/>
  <c r="IK5" i="8"/>
  <c r="IK4" i="8" s="1"/>
  <c r="IL5" i="8" l="1"/>
  <c r="IL4" i="8" s="1"/>
  <c r="IM6" i="8"/>
  <c r="IN6" i="8" l="1"/>
  <c r="IM5" i="8"/>
  <c r="IM4" i="8" s="1"/>
  <c r="IN5" i="8" l="1"/>
  <c r="IN4" i="8" s="1"/>
  <c r="IO6" i="8"/>
  <c r="IO5" i="8" l="1"/>
  <c r="IO4" i="8" s="1"/>
  <c r="IP6" i="8"/>
  <c r="IP5" i="8" l="1"/>
  <c r="IP4" i="8" s="1"/>
  <c r="IQ6" i="8"/>
  <c r="IQ5" i="8" l="1"/>
  <c r="IQ4" i="8" s="1"/>
  <c r="IR6" i="8"/>
  <c r="IR5" i="8" l="1"/>
  <c r="IR4" i="8" s="1"/>
  <c r="IS6" i="8"/>
  <c r="IS5" i="8" l="1"/>
  <c r="IS4" i="8" s="1"/>
  <c r="IT6" i="8"/>
  <c r="IT5" i="8" l="1"/>
  <c r="IT4" i="8" s="1"/>
  <c r="IU6" i="8"/>
  <c r="IV6" i="8" l="1"/>
  <c r="IU5" i="8"/>
  <c r="IU4" i="8" s="1"/>
  <c r="IV5" i="8" l="1"/>
  <c r="IV4" i="8" s="1"/>
  <c r="IW6" i="8"/>
  <c r="IX6" i="8" l="1"/>
  <c r="IW5" i="8"/>
  <c r="IW4" i="8" s="1"/>
  <c r="IX5" i="8" l="1"/>
  <c r="IX4" i="8" s="1"/>
  <c r="IY6" i="8"/>
  <c r="IY5" i="8" l="1"/>
  <c r="IY4" i="8" s="1"/>
  <c r="IZ6" i="8"/>
  <c r="IZ5" i="8" l="1"/>
  <c r="IZ4" i="8" s="1"/>
  <c r="JA6" i="8"/>
  <c r="JA5" i="8" l="1"/>
  <c r="JA4" i="8" s="1"/>
  <c r="JB6" i="8"/>
  <c r="JB5" i="8" l="1"/>
  <c r="JB4" i="8" s="1"/>
  <c r="JC6" i="8"/>
  <c r="JD6" i="8" l="1"/>
  <c r="JC5" i="8"/>
  <c r="JC4" i="8" s="1"/>
  <c r="JD5" i="8" l="1"/>
  <c r="JD4" i="8" s="1"/>
  <c r="JE6" i="8"/>
  <c r="JE5" i="8" l="1"/>
  <c r="JE4" i="8" s="1"/>
  <c r="JF6" i="8"/>
  <c r="JF5" i="8" l="1"/>
  <c r="JF4" i="8" s="1"/>
  <c r="JG6" i="8"/>
  <c r="JG5" i="8" l="1"/>
  <c r="JG4" i="8" s="1"/>
  <c r="JH6" i="8"/>
  <c r="JI6" i="8" l="1"/>
  <c r="JH5" i="8"/>
  <c r="JH4" i="8" s="1"/>
  <c r="JJ6" i="8" l="1"/>
  <c r="JI5" i="8"/>
  <c r="JI4" i="8" s="1"/>
  <c r="JJ5" i="8" l="1"/>
  <c r="JJ4" i="8" s="1"/>
  <c r="JK6" i="8"/>
  <c r="JK5" i="8" l="1"/>
  <c r="JK4" i="8" s="1"/>
  <c r="JL6" i="8"/>
  <c r="JL5" i="8" l="1"/>
  <c r="JL4" i="8" s="1"/>
  <c r="JM6" i="8"/>
  <c r="JM5" i="8" l="1"/>
  <c r="JM4" i="8" s="1"/>
  <c r="JN6" i="8"/>
  <c r="JN5" i="8" l="1"/>
  <c r="JN4" i="8" s="1"/>
  <c r="JO6" i="8"/>
  <c r="JP6" i="8" l="1"/>
  <c r="JO5" i="8"/>
  <c r="JO4" i="8" s="1"/>
  <c r="JP5" i="8" l="1"/>
  <c r="JP4" i="8" s="1"/>
  <c r="JQ6" i="8"/>
  <c r="JQ5" i="8" l="1"/>
  <c r="JQ4" i="8" s="1"/>
  <c r="JR6" i="8"/>
  <c r="JS6" i="8" l="1"/>
  <c r="JR5" i="8"/>
  <c r="JR4" i="8" s="1"/>
  <c r="JS5" i="8" l="1"/>
  <c r="JS4" i="8" s="1"/>
  <c r="JT6" i="8"/>
  <c r="JT5" i="8" l="1"/>
  <c r="JT4" i="8" s="1"/>
  <c r="JU6" i="8"/>
  <c r="JV6" i="8" l="1"/>
  <c r="JU5" i="8"/>
  <c r="JU4" i="8" s="1"/>
  <c r="JV5" i="8" l="1"/>
  <c r="JV4" i="8" s="1"/>
  <c r="JW6" i="8"/>
  <c r="JW5" i="8" l="1"/>
  <c r="JW4" i="8" s="1"/>
  <c r="JX6" i="8"/>
  <c r="JY6" i="8" l="1"/>
  <c r="JX5" i="8"/>
  <c r="JX4" i="8" s="1"/>
  <c r="JY5" i="8" l="1"/>
  <c r="JY4" i="8" s="1"/>
  <c r="JZ6" i="8"/>
  <c r="JZ5" i="8" l="1"/>
  <c r="JZ4" i="8" s="1"/>
  <c r="KA6" i="8"/>
  <c r="KB6" i="8" l="1"/>
  <c r="KA5" i="8"/>
  <c r="KA4" i="8" s="1"/>
  <c r="KB5" i="8" l="1"/>
  <c r="KB4" i="8" s="1"/>
  <c r="KC6" i="8"/>
  <c r="KD6" i="8" l="1"/>
  <c r="KC5" i="8"/>
  <c r="KC4" i="8" s="1"/>
  <c r="KD5" i="8" l="1"/>
  <c r="KD4" i="8" s="1"/>
  <c r="KE6" i="8"/>
  <c r="KF6" i="8" l="1"/>
  <c r="KE5" i="8"/>
  <c r="KE4" i="8" s="1"/>
  <c r="KF5" i="8" l="1"/>
  <c r="KF4" i="8" s="1"/>
  <c r="KG6" i="8"/>
  <c r="KH6" i="8" l="1"/>
  <c r="KG5" i="8"/>
  <c r="KG4" i="8" s="1"/>
  <c r="KH5" i="8" l="1"/>
  <c r="KH4" i="8" s="1"/>
  <c r="KI6" i="8"/>
  <c r="KJ6" i="8" l="1"/>
  <c r="KI5" i="8"/>
  <c r="KI4" i="8" s="1"/>
  <c r="KJ5" i="8" l="1"/>
  <c r="KJ4" i="8" s="1"/>
  <c r="KK6" i="8"/>
  <c r="KK5" i="8" l="1"/>
  <c r="KK4" i="8" s="1"/>
  <c r="KL6" i="8"/>
  <c r="KL5" i="8" l="1"/>
  <c r="KL4" i="8" s="1"/>
  <c r="KM6" i="8"/>
  <c r="KN6" i="8" l="1"/>
  <c r="KM5" i="8"/>
  <c r="KM4" i="8" s="1"/>
  <c r="KO6" i="8" l="1"/>
  <c r="KN5" i="8"/>
  <c r="KN4" i="8" s="1"/>
  <c r="KO5" i="8" l="1"/>
  <c r="KO4" i="8" s="1"/>
  <c r="KP6" i="8"/>
  <c r="KQ6" i="8" l="1"/>
  <c r="KP5" i="8"/>
  <c r="KP4" i="8" s="1"/>
  <c r="KQ5" i="8" l="1"/>
  <c r="KQ4" i="8" s="1"/>
  <c r="KR6" i="8"/>
  <c r="KR5" i="8" l="1"/>
  <c r="KR4" i="8" s="1"/>
  <c r="KS6" i="8"/>
  <c r="KT6" i="8" l="1"/>
  <c r="KS5" i="8"/>
  <c r="KS4" i="8" s="1"/>
  <c r="KU6" i="8" l="1"/>
  <c r="KT5" i="8"/>
  <c r="KT4" i="8" s="1"/>
  <c r="KU5" i="8" l="1"/>
  <c r="KU4" i="8" s="1"/>
  <c r="KV6" i="8"/>
  <c r="KV5" i="8" l="1"/>
  <c r="KV4" i="8" s="1"/>
  <c r="KW6" i="8"/>
  <c r="KW5" i="8" l="1"/>
  <c r="KW4" i="8" s="1"/>
  <c r="KX6" i="8"/>
  <c r="KX5" i="8" l="1"/>
  <c r="KX4" i="8" s="1"/>
  <c r="KY6" i="8"/>
  <c r="KZ6" i="8" l="1"/>
  <c r="KY5" i="8"/>
  <c r="KY4" i="8" s="1"/>
  <c r="LA6" i="8" l="1"/>
  <c r="KZ5" i="8"/>
  <c r="KZ4" i="8" s="1"/>
  <c r="LB6" i="8" l="1"/>
  <c r="LA5" i="8"/>
  <c r="LA4" i="8" s="1"/>
  <c r="LB5" i="8" l="1"/>
  <c r="LB4" i="8" s="1"/>
  <c r="LC6" i="8"/>
  <c r="LC5" i="8" l="1"/>
  <c r="LC4" i="8" s="1"/>
  <c r="LD6" i="8"/>
  <c r="LD5" i="8" l="1"/>
  <c r="LD4" i="8" s="1"/>
  <c r="LE6" i="8"/>
  <c r="LF6" i="8" l="1"/>
  <c r="LE5" i="8"/>
  <c r="LE4" i="8" s="1"/>
  <c r="LF5" i="8" l="1"/>
  <c r="LF4" i="8" s="1"/>
  <c r="LG6" i="8"/>
  <c r="LG5" i="8" l="1"/>
  <c r="LG4" i="8" s="1"/>
  <c r="LH6" i="8"/>
  <c r="LH5" i="8" l="1"/>
  <c r="LH4" i="8" s="1"/>
  <c r="LI6" i="8"/>
  <c r="LI5" i="8" l="1"/>
  <c r="LI4" i="8" s="1"/>
  <c r="LJ6" i="8"/>
  <c r="LJ5" i="8" l="1"/>
  <c r="LJ4" i="8" s="1"/>
  <c r="LK6" i="8"/>
  <c r="LL6" i="8" l="1"/>
  <c r="LK5" i="8"/>
  <c r="LK4" i="8" s="1"/>
  <c r="LM6" i="8" l="1"/>
  <c r="LL5" i="8"/>
  <c r="LL4" i="8" s="1"/>
  <c r="LM5" i="8" l="1"/>
  <c r="LM4" i="8" s="1"/>
  <c r="LN6" i="8"/>
  <c r="LO6" i="8" l="1"/>
  <c r="LN5" i="8"/>
  <c r="LN4" i="8" s="1"/>
  <c r="LP6" i="8" l="1"/>
  <c r="LO5" i="8"/>
  <c r="LO4" i="8" s="1"/>
  <c r="LP5" i="8" l="1"/>
  <c r="LP4" i="8" s="1"/>
  <c r="LQ6" i="8"/>
  <c r="LR6" i="8" l="1"/>
  <c r="LQ5" i="8"/>
  <c r="LQ4" i="8" s="1"/>
  <c r="LR5" i="8" l="1"/>
  <c r="LR4" i="8" s="1"/>
  <c r="LS6" i="8"/>
  <c r="LS5" i="8" l="1"/>
  <c r="LS4" i="8" s="1"/>
  <c r="LT6" i="8"/>
  <c r="LT5" i="8" l="1"/>
  <c r="LT4" i="8" s="1"/>
  <c r="LU6" i="8"/>
  <c r="LV6" i="8" l="1"/>
  <c r="LU5" i="8"/>
  <c r="LU4" i="8" s="1"/>
  <c r="LV5" i="8" l="1"/>
  <c r="LV4" i="8" s="1"/>
  <c r="LW6" i="8"/>
  <c r="LX6" i="8" l="1"/>
  <c r="LW5" i="8"/>
  <c r="LW4" i="8" s="1"/>
  <c r="LY6" i="8" l="1"/>
  <c r="LX5" i="8"/>
  <c r="LX4" i="8" s="1"/>
  <c r="LY5" i="8" l="1"/>
  <c r="LY4" i="8" s="1"/>
  <c r="LZ6" i="8"/>
  <c r="MA6" i="8" l="1"/>
  <c r="LZ5" i="8"/>
  <c r="LZ4" i="8" s="1"/>
  <c r="MA5" i="8" l="1"/>
  <c r="MA4" i="8" s="1"/>
  <c r="MB6" i="8"/>
  <c r="MB5" i="8" l="1"/>
  <c r="MB4" i="8" s="1"/>
  <c r="MC6" i="8"/>
  <c r="MD6" i="8" l="1"/>
  <c r="MC5" i="8"/>
  <c r="MC4" i="8" s="1"/>
  <c r="MD5" i="8" l="1"/>
  <c r="MD4" i="8" s="1"/>
  <c r="ME6" i="8"/>
  <c r="ME5" i="8" l="1"/>
  <c r="ME4" i="8" s="1"/>
  <c r="MF6" i="8"/>
  <c r="MF5" i="8" l="1"/>
  <c r="MF4" i="8" s="1"/>
  <c r="MG6" i="8"/>
  <c r="MG5" i="8" l="1"/>
  <c r="MG4" i="8" s="1"/>
  <c r="MH6" i="8"/>
  <c r="MH5" i="8" l="1"/>
  <c r="MH4" i="8" s="1"/>
  <c r="MI6" i="8"/>
  <c r="MJ6" i="8" l="1"/>
  <c r="MI5" i="8"/>
  <c r="MI4" i="8" s="1"/>
  <c r="MK6" i="8" l="1"/>
  <c r="MJ5" i="8"/>
  <c r="MJ4" i="8" s="1"/>
  <c r="MK5" i="8" l="1"/>
  <c r="MK4" i="8" s="1"/>
  <c r="ML6" i="8"/>
  <c r="MM6" i="8" l="1"/>
  <c r="ML5" i="8"/>
  <c r="ML4" i="8" s="1"/>
  <c r="MM5" i="8" l="1"/>
  <c r="MM4" i="8" s="1"/>
  <c r="MN6" i="8"/>
  <c r="MN5" i="8" l="1"/>
  <c r="MN4" i="8" s="1"/>
  <c r="MO6" i="8"/>
  <c r="MP6" i="8" l="1"/>
  <c r="MO5" i="8"/>
  <c r="MO4" i="8" s="1"/>
  <c r="MP5" i="8" l="1"/>
  <c r="MP4" i="8" s="1"/>
  <c r="MQ6" i="8"/>
  <c r="MR6" i="8" l="1"/>
  <c r="MQ5" i="8"/>
  <c r="MQ4" i="8" s="1"/>
  <c r="MR5" i="8" l="1"/>
  <c r="MR4" i="8" s="1"/>
  <c r="MS6" i="8"/>
  <c r="MS5" i="8" l="1"/>
  <c r="MS4" i="8" s="1"/>
  <c r="MT6" i="8"/>
  <c r="MT5" i="8" l="1"/>
  <c r="MT4" i="8" s="1"/>
  <c r="MU6" i="8"/>
  <c r="MV6" i="8" l="1"/>
  <c r="MU5" i="8"/>
  <c r="MU4" i="8" s="1"/>
  <c r="MW6" i="8" l="1"/>
  <c r="MV5" i="8"/>
  <c r="MV4" i="8" s="1"/>
  <c r="MW5" i="8" l="1"/>
  <c r="MW4" i="8" s="1"/>
  <c r="MX6" i="8"/>
  <c r="MY6" i="8" l="1"/>
  <c r="MX5" i="8"/>
  <c r="MX4" i="8" s="1"/>
  <c r="MY5" i="8" l="1"/>
  <c r="MY4" i="8" s="1"/>
  <c r="MZ6" i="8"/>
  <c r="MZ5" i="8" l="1"/>
  <c r="MZ4" i="8" s="1"/>
  <c r="NA6" i="8"/>
  <c r="NB6" i="8" l="1"/>
  <c r="NA5" i="8"/>
  <c r="NA4" i="8" s="1"/>
  <c r="NB5" i="8" l="1"/>
  <c r="NB4" i="8" s="1"/>
  <c r="NC6" i="8"/>
  <c r="ND6" i="8" l="1"/>
  <c r="NC5" i="8"/>
  <c r="NC4" i="8" s="1"/>
  <c r="ND5" i="8" l="1"/>
  <c r="ND4" i="8" s="1"/>
  <c r="NE6" i="8"/>
  <c r="NF6" i="8" l="1"/>
  <c r="NE5" i="8"/>
  <c r="NE4" i="8" s="1"/>
  <c r="NF5" i="8" l="1"/>
  <c r="NF4" i="8" s="1"/>
  <c r="NG6" i="8"/>
  <c r="NH6" i="8" l="1"/>
  <c r="NG5" i="8"/>
  <c r="NG4" i="8" s="1"/>
  <c r="NI6" i="8" l="1"/>
  <c r="NH5" i="8"/>
  <c r="NH4" i="8" s="1"/>
  <c r="NI5" i="8" l="1"/>
  <c r="NI4" i="8" s="1"/>
  <c r="NJ6" i="8"/>
  <c r="NJ5" i="8" s="1"/>
  <c r="NJ4" i="8" s="1"/>
</calcChain>
</file>

<file path=xl/sharedStrings.xml><?xml version="1.0" encoding="utf-8"?>
<sst xmlns="http://schemas.openxmlformats.org/spreadsheetml/2006/main" count="538" uniqueCount="493">
  <si>
    <t>Nom de l’employé</t>
  </si>
  <si>
    <t>Date de début</t>
  </si>
  <si>
    <t>Date de fin</t>
  </si>
  <si>
    <t>Noms des employés</t>
  </si>
  <si>
    <t>Jours fériés</t>
  </si>
  <si>
    <t>Description</t>
  </si>
  <si>
    <t>Noël</t>
  </si>
  <si>
    <t>Nouvel An</t>
  </si>
  <si>
    <t>Pâcques</t>
  </si>
  <si>
    <t>Assomption</t>
  </si>
  <si>
    <t>Fête nationale</t>
  </si>
  <si>
    <t>Pentecôte</t>
  </si>
  <si>
    <t>Ascension</t>
  </si>
  <si>
    <t>Victoire des Alliés 1945</t>
  </si>
  <si>
    <t>Fête du Travail</t>
  </si>
  <si>
    <t>Armistice 1918</t>
  </si>
  <si>
    <t>Toussaint</t>
  </si>
  <si>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</si>
  <si>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</si>
  <si>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</si>
  <si>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</si>
  <si>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</si>
  <si>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</si>
  <si>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</si>
  <si>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</si>
  <si>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</si>
  <si>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</si>
  <si>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</si>
  <si>
    <t>Colonne12</t>
  </si>
  <si>
    <t>Colonne13</t>
  </si>
  <si>
    <t>Colonne14</t>
  </si>
  <si>
    <t>Colonne15</t>
  </si>
  <si>
    <t>Colonne16</t>
  </si>
  <si>
    <t>Colonne17</t>
  </si>
  <si>
    <t>Colonne18</t>
  </si>
  <si>
    <t>Colonne19</t>
  </si>
  <si>
    <t>Colonne20</t>
  </si>
  <si>
    <t>Colonne21</t>
  </si>
  <si>
    <t>Colonne22</t>
  </si>
  <si>
    <t>Colonne23</t>
  </si>
  <si>
    <t>Colonne24</t>
  </si>
  <si>
    <t>Colonne25</t>
  </si>
  <si>
    <t>Colonne26</t>
  </si>
  <si>
    <t>Colonne27</t>
  </si>
  <si>
    <t>Colonne28</t>
  </si>
  <si>
    <t>Colonne29</t>
  </si>
  <si>
    <t>Colonne30</t>
  </si>
  <si>
    <t>Colonne31</t>
  </si>
  <si>
    <t>Colonne32</t>
  </si>
  <si>
    <t>Colonne33</t>
  </si>
  <si>
    <t>Colonne34</t>
  </si>
  <si>
    <t>Colonne35</t>
  </si>
  <si>
    <t>Colonne36</t>
  </si>
  <si>
    <t>Colonne37</t>
  </si>
  <si>
    <t>Colonne38</t>
  </si>
  <si>
    <t>Colonne39</t>
  </si>
  <si>
    <t>Colonne40</t>
  </si>
  <si>
    <t>Colonne41</t>
  </si>
  <si>
    <t>Date début</t>
  </si>
  <si>
    <t>Colonne42</t>
  </si>
  <si>
    <t>Colonne43</t>
  </si>
  <si>
    <t>Colonne44</t>
  </si>
  <si>
    <t>Colonne45</t>
  </si>
  <si>
    <t>Colonne46</t>
  </si>
  <si>
    <t>Colonne47</t>
  </si>
  <si>
    <t>Colonne48</t>
  </si>
  <si>
    <t>Colonne49</t>
  </si>
  <si>
    <t>Colonne50</t>
  </si>
  <si>
    <t>Colonne51</t>
  </si>
  <si>
    <t>Colonne52</t>
  </si>
  <si>
    <t>Colonne53</t>
  </si>
  <si>
    <t>Colonne54</t>
  </si>
  <si>
    <t>Colonne55</t>
  </si>
  <si>
    <t>Colonne56</t>
  </si>
  <si>
    <t>Colonne57</t>
  </si>
  <si>
    <t>Colonne58</t>
  </si>
  <si>
    <t>Colonne59</t>
  </si>
  <si>
    <t>Colonne60</t>
  </si>
  <si>
    <t>Colonne61</t>
  </si>
  <si>
    <t>Colonne62</t>
  </si>
  <si>
    <t>Colonne63</t>
  </si>
  <si>
    <t>Colonne64</t>
  </si>
  <si>
    <t>Colonne65</t>
  </si>
  <si>
    <t>Colonne66</t>
  </si>
  <si>
    <t>Colonne67</t>
  </si>
  <si>
    <t>Colonne68</t>
  </si>
  <si>
    <t>Colonne69</t>
  </si>
  <si>
    <t>Colonne70</t>
  </si>
  <si>
    <t>Colonne71</t>
  </si>
  <si>
    <t>Colonne72</t>
  </si>
  <si>
    <t>Colonne73</t>
  </si>
  <si>
    <t>Colonne74</t>
  </si>
  <si>
    <t>Colonne75</t>
  </si>
  <si>
    <t>Colonne76</t>
  </si>
  <si>
    <t>Colonne77</t>
  </si>
  <si>
    <t>Colonne78</t>
  </si>
  <si>
    <t>Colonne79</t>
  </si>
  <si>
    <t>Colonne80</t>
  </si>
  <si>
    <t>Colonne81</t>
  </si>
  <si>
    <t>Colonne82</t>
  </si>
  <si>
    <t>Colonne83</t>
  </si>
  <si>
    <t>Colonne84</t>
  </si>
  <si>
    <t>Colonne85</t>
  </si>
  <si>
    <t>Colonne86</t>
  </si>
  <si>
    <t>Colonne87</t>
  </si>
  <si>
    <t>Colonne88</t>
  </si>
  <si>
    <t>Colonne89</t>
  </si>
  <si>
    <t>Colonne90</t>
  </si>
  <si>
    <t>Colonne91</t>
  </si>
  <si>
    <t>Colonne92</t>
  </si>
  <si>
    <t>Colonne93</t>
  </si>
  <si>
    <t>Colonne94</t>
  </si>
  <si>
    <t>Colonne95</t>
  </si>
  <si>
    <t>Colonne96</t>
  </si>
  <si>
    <t>Colonne97</t>
  </si>
  <si>
    <t>Colonne98</t>
  </si>
  <si>
    <t>Colonne99</t>
  </si>
  <si>
    <t>Colonne100</t>
  </si>
  <si>
    <t>Colonne101</t>
  </si>
  <si>
    <t>Colonne102</t>
  </si>
  <si>
    <t>Colonne103</t>
  </si>
  <si>
    <t>Colonne104</t>
  </si>
  <si>
    <t>Colonne105</t>
  </si>
  <si>
    <t>Colonne106</t>
  </si>
  <si>
    <t>Colonne107</t>
  </si>
  <si>
    <t>Colonne108</t>
  </si>
  <si>
    <t>Colonne109</t>
  </si>
  <si>
    <t>Colonne110</t>
  </si>
  <si>
    <t>Colonne111</t>
  </si>
  <si>
    <t>Colonne112</t>
  </si>
  <si>
    <t>Colonne113</t>
  </si>
  <si>
    <t>Colonne114</t>
  </si>
  <si>
    <t>Colonne115</t>
  </si>
  <si>
    <t>Colonne116</t>
  </si>
  <si>
    <t>Colonne117</t>
  </si>
  <si>
    <t>Colonne118</t>
  </si>
  <si>
    <t>Colonne119</t>
  </si>
  <si>
    <t>Colonne120</t>
  </si>
  <si>
    <t>Colonne121</t>
  </si>
  <si>
    <t>Colonne122</t>
  </si>
  <si>
    <t>Colonne123</t>
  </si>
  <si>
    <t>Colonne124</t>
  </si>
  <si>
    <t>Colonne125</t>
  </si>
  <si>
    <t>Colonne126</t>
  </si>
  <si>
    <t>Colonne127</t>
  </si>
  <si>
    <t>Colonne128</t>
  </si>
  <si>
    <t>Colonne129</t>
  </si>
  <si>
    <t>Colonne130</t>
  </si>
  <si>
    <t>Colonne131</t>
  </si>
  <si>
    <t>Colonne132</t>
  </si>
  <si>
    <t>Colonne133</t>
  </si>
  <si>
    <t>Colonne134</t>
  </si>
  <si>
    <t>Colonne135</t>
  </si>
  <si>
    <t>Colonne136</t>
  </si>
  <si>
    <t>Colonne137</t>
  </si>
  <si>
    <t>Colonne138</t>
  </si>
  <si>
    <t>Colonne139</t>
  </si>
  <si>
    <t>Colonne140</t>
  </si>
  <si>
    <t>Colonne141</t>
  </si>
  <si>
    <t>Colonne142</t>
  </si>
  <si>
    <t>Colonne143</t>
  </si>
  <si>
    <t>Colonne144</t>
  </si>
  <si>
    <t>Colonne145</t>
  </si>
  <si>
    <t>Colonne146</t>
  </si>
  <si>
    <t>Colonne147</t>
  </si>
  <si>
    <t>Colonne148</t>
  </si>
  <si>
    <t>Colonne149</t>
  </si>
  <si>
    <t>Colonne150</t>
  </si>
  <si>
    <t>Colonne151</t>
  </si>
  <si>
    <t>Colonne152</t>
  </si>
  <si>
    <t>Colonne153</t>
  </si>
  <si>
    <t>Colonne154</t>
  </si>
  <si>
    <t>Colonne155</t>
  </si>
  <si>
    <t>Colonne156</t>
  </si>
  <si>
    <t>Colonne157</t>
  </si>
  <si>
    <t>Colonne158</t>
  </si>
  <si>
    <t>Colonne159</t>
  </si>
  <si>
    <t>Colonne160</t>
  </si>
  <si>
    <t>Colonne161</t>
  </si>
  <si>
    <t>Colonne162</t>
  </si>
  <si>
    <t>Colonne163</t>
  </si>
  <si>
    <t>Colonne164</t>
  </si>
  <si>
    <t>Colonne165</t>
  </si>
  <si>
    <t>Colonne166</t>
  </si>
  <si>
    <t>Colonne167</t>
  </si>
  <si>
    <t>Colonne168</t>
  </si>
  <si>
    <t>Colonne169</t>
  </si>
  <si>
    <t>Colonne170</t>
  </si>
  <si>
    <t>Colonne171</t>
  </si>
  <si>
    <t>Colonne172</t>
  </si>
  <si>
    <t>Colonne173</t>
  </si>
  <si>
    <t>Colonne174</t>
  </si>
  <si>
    <t>Colonne175</t>
  </si>
  <si>
    <t>Colonne176</t>
  </si>
  <si>
    <t>Colonne177</t>
  </si>
  <si>
    <t>Colonne178</t>
  </si>
  <si>
    <t>Colonne179</t>
  </si>
  <si>
    <t>Colonne180</t>
  </si>
  <si>
    <t>Colonne181</t>
  </si>
  <si>
    <t>Colonne182</t>
  </si>
  <si>
    <t>Colonne183</t>
  </si>
  <si>
    <t>Colonne184</t>
  </si>
  <si>
    <t>Colonne185</t>
  </si>
  <si>
    <t>Colonne186</t>
  </si>
  <si>
    <t>Colonne187</t>
  </si>
  <si>
    <t>Colonne188</t>
  </si>
  <si>
    <t>Colonne189</t>
  </si>
  <si>
    <t>Colonne190</t>
  </si>
  <si>
    <t>Colonne191</t>
  </si>
  <si>
    <t>Colonne192</t>
  </si>
  <si>
    <t>Colonne193</t>
  </si>
  <si>
    <t>Colonne194</t>
  </si>
  <si>
    <t>Colonne195</t>
  </si>
  <si>
    <t>Colonne196</t>
  </si>
  <si>
    <t>Colonne197</t>
  </si>
  <si>
    <t>Colonne198</t>
  </si>
  <si>
    <t>Colonne199</t>
  </si>
  <si>
    <t>Colonne200</t>
  </si>
  <si>
    <t>Colonne201</t>
  </si>
  <si>
    <t>Colonne202</t>
  </si>
  <si>
    <t>Colonne203</t>
  </si>
  <si>
    <t>Colonne204</t>
  </si>
  <si>
    <t>Colonne205</t>
  </si>
  <si>
    <t>Colonne206</t>
  </si>
  <si>
    <t>Colonne207</t>
  </si>
  <si>
    <t>Colonne208</t>
  </si>
  <si>
    <t>Colonne209</t>
  </si>
  <si>
    <t>Colonne210</t>
  </si>
  <si>
    <t>Colonne211</t>
  </si>
  <si>
    <t>Colonne212</t>
  </si>
  <si>
    <t>Colonne213</t>
  </si>
  <si>
    <t>Colonne214</t>
  </si>
  <si>
    <t>Colonne215</t>
  </si>
  <si>
    <t>Colonne216</t>
  </si>
  <si>
    <t>Colonne217</t>
  </si>
  <si>
    <t>Colonne218</t>
  </si>
  <si>
    <t>Colonne219</t>
  </si>
  <si>
    <t>Colonne220</t>
  </si>
  <si>
    <t>Colonne221</t>
  </si>
  <si>
    <t>Colonne222</t>
  </si>
  <si>
    <t>Colonne223</t>
  </si>
  <si>
    <t>Colonne224</t>
  </si>
  <si>
    <t>Colonne225</t>
  </si>
  <si>
    <t>Colonne226</t>
  </si>
  <si>
    <t>Colonne227</t>
  </si>
  <si>
    <t>Colonne228</t>
  </si>
  <si>
    <t>Colonne229</t>
  </si>
  <si>
    <t>Colonne230</t>
  </si>
  <si>
    <t>Colonne231</t>
  </si>
  <si>
    <t>Colonne232</t>
  </si>
  <si>
    <t>Colonne233</t>
  </si>
  <si>
    <t>Colonne234</t>
  </si>
  <si>
    <t>Colonne235</t>
  </si>
  <si>
    <t>Colonne236</t>
  </si>
  <si>
    <t>Colonne237</t>
  </si>
  <si>
    <t>Colonne238</t>
  </si>
  <si>
    <t>Colonne239</t>
  </si>
  <si>
    <t>Colonne240</t>
  </si>
  <si>
    <t>Colonne241</t>
  </si>
  <si>
    <t>Colonne242</t>
  </si>
  <si>
    <t>Colonne243</t>
  </si>
  <si>
    <t>Colonne244</t>
  </si>
  <si>
    <t>Colonne245</t>
  </si>
  <si>
    <t>Colonne246</t>
  </si>
  <si>
    <t>Colonne247</t>
  </si>
  <si>
    <t>Colonne248</t>
  </si>
  <si>
    <t>Colonne249</t>
  </si>
  <si>
    <t>Colonne250</t>
  </si>
  <si>
    <t>Colonne251</t>
  </si>
  <si>
    <t>Colonne252</t>
  </si>
  <si>
    <t>Colonne253</t>
  </si>
  <si>
    <t>Colonne254</t>
  </si>
  <si>
    <t>Colonne255</t>
  </si>
  <si>
    <t>Colonne256</t>
  </si>
  <si>
    <t>Colonne257</t>
  </si>
  <si>
    <t>Colonne258</t>
  </si>
  <si>
    <t>Colonne259</t>
  </si>
  <si>
    <t>Colonne260</t>
  </si>
  <si>
    <t>Colonne261</t>
  </si>
  <si>
    <t>Colonne262</t>
  </si>
  <si>
    <t>Colonne263</t>
  </si>
  <si>
    <t>Colonne264</t>
  </si>
  <si>
    <t>Colonne265</t>
  </si>
  <si>
    <t>Colonne266</t>
  </si>
  <si>
    <t>Colonne267</t>
  </si>
  <si>
    <t>Colonne268</t>
  </si>
  <si>
    <t>Colonne269</t>
  </si>
  <si>
    <t>Colonne270</t>
  </si>
  <si>
    <t>Colonne271</t>
  </si>
  <si>
    <t>Colonne272</t>
  </si>
  <si>
    <t>Colonne273</t>
  </si>
  <si>
    <t>Colonne274</t>
  </si>
  <si>
    <t>Colonne275</t>
  </si>
  <si>
    <t>Colonne276</t>
  </si>
  <si>
    <t>Colonne277</t>
  </si>
  <si>
    <t>Colonne278</t>
  </si>
  <si>
    <t>Colonne279</t>
  </si>
  <si>
    <t>Colonne280</t>
  </si>
  <si>
    <t>Colonne281</t>
  </si>
  <si>
    <t>Colonne282</t>
  </si>
  <si>
    <t>Colonne283</t>
  </si>
  <si>
    <t>Colonne284</t>
  </si>
  <si>
    <t>Colonne285</t>
  </si>
  <si>
    <t>Colonne286</t>
  </si>
  <si>
    <t>Colonne287</t>
  </si>
  <si>
    <t>Colonne288</t>
  </si>
  <si>
    <t>Colonne289</t>
  </si>
  <si>
    <t>Colonne290</t>
  </si>
  <si>
    <t>Colonne291</t>
  </si>
  <si>
    <t>Colonne292</t>
  </si>
  <si>
    <t>Colonne293</t>
  </si>
  <si>
    <t>Colonne294</t>
  </si>
  <si>
    <t>Colonne295</t>
  </si>
  <si>
    <t>Colonne296</t>
  </si>
  <si>
    <t>Colonne297</t>
  </si>
  <si>
    <t>Colonne298</t>
  </si>
  <si>
    <t>Colonne299</t>
  </si>
  <si>
    <t>Colonne300</t>
  </si>
  <si>
    <t>Colonne301</t>
  </si>
  <si>
    <t>Colonne302</t>
  </si>
  <si>
    <t>Colonne303</t>
  </si>
  <si>
    <t>Colonne304</t>
  </si>
  <si>
    <t>Colonne305</t>
  </si>
  <si>
    <t>Colonne306</t>
  </si>
  <si>
    <t>Colonne307</t>
  </si>
  <si>
    <t>Colonne308</t>
  </si>
  <si>
    <t>Colonne309</t>
  </si>
  <si>
    <t>Colonne310</t>
  </si>
  <si>
    <t>Colonne311</t>
  </si>
  <si>
    <t>Colonne312</t>
  </si>
  <si>
    <t>Colonne313</t>
  </si>
  <si>
    <t>Colonne314</t>
  </si>
  <si>
    <t>Colonne315</t>
  </si>
  <si>
    <t>Colonne316</t>
  </si>
  <si>
    <t>Colonne317</t>
  </si>
  <si>
    <t>Colonne318</t>
  </si>
  <si>
    <t>Colonne319</t>
  </si>
  <si>
    <t>Colonne320</t>
  </si>
  <si>
    <t>Colonne321</t>
  </si>
  <si>
    <t>Colonne322</t>
  </si>
  <si>
    <t>Colonne323</t>
  </si>
  <si>
    <t>Colonne324</t>
  </si>
  <si>
    <t>Colonne325</t>
  </si>
  <si>
    <t>Colonne326</t>
  </si>
  <si>
    <t>Colonne327</t>
  </si>
  <si>
    <t>Colonne328</t>
  </si>
  <si>
    <t>Colonne329</t>
  </si>
  <si>
    <t>Colonne330</t>
  </si>
  <si>
    <t>Colonne331</t>
  </si>
  <si>
    <t>Colonne332</t>
  </si>
  <si>
    <t>Colonne333</t>
  </si>
  <si>
    <t>Colonne334</t>
  </si>
  <si>
    <t>Colonne335</t>
  </si>
  <si>
    <t>Colonne336</t>
  </si>
  <si>
    <t>Colonne337</t>
  </si>
  <si>
    <t>Colonne338</t>
  </si>
  <si>
    <t>Colonne339</t>
  </si>
  <si>
    <t>Colonne340</t>
  </si>
  <si>
    <t>Colonne341</t>
  </si>
  <si>
    <t>Colonne342</t>
  </si>
  <si>
    <t>Colonne343</t>
  </si>
  <si>
    <t>Colonne344</t>
  </si>
  <si>
    <t>Colonne345</t>
  </si>
  <si>
    <t>Colonne346</t>
  </si>
  <si>
    <t>Colonne347</t>
  </si>
  <si>
    <t>Colonne348</t>
  </si>
  <si>
    <t>Colonne349</t>
  </si>
  <si>
    <t>Colonne350</t>
  </si>
  <si>
    <t>Colonne351</t>
  </si>
  <si>
    <t>Colonne352</t>
  </si>
  <si>
    <t>Colonne353</t>
  </si>
  <si>
    <t>Colonne354</t>
  </si>
  <si>
    <t>Colonne355</t>
  </si>
  <si>
    <t>Colonne356</t>
  </si>
  <si>
    <t>Colonne357</t>
  </si>
  <si>
    <t>Colonne358</t>
  </si>
  <si>
    <t>Colonne359</t>
  </si>
  <si>
    <t>Colonne360</t>
  </si>
  <si>
    <t>Colonne361</t>
  </si>
  <si>
    <t>Colonne362</t>
  </si>
  <si>
    <t>Colonne363</t>
  </si>
  <si>
    <t>Colonne364</t>
  </si>
  <si>
    <t>Colonne365</t>
  </si>
  <si>
    <t>Colonne366</t>
  </si>
  <si>
    <t>Colonne367</t>
  </si>
  <si>
    <t>Colonne368</t>
  </si>
  <si>
    <t>Colonne369</t>
  </si>
  <si>
    <t>Colonne370</t>
  </si>
  <si>
    <t>Colonne371</t>
  </si>
  <si>
    <t>Colonne372</t>
  </si>
  <si>
    <t>Colonne373</t>
  </si>
  <si>
    <t>Colonne374</t>
  </si>
  <si>
    <t>Colonne375</t>
  </si>
  <si>
    <t>Colonne376</t>
  </si>
  <si>
    <t>Colonne377</t>
  </si>
  <si>
    <t>J/N</t>
  </si>
  <si>
    <t>Jour/Nuit</t>
  </si>
  <si>
    <t>J</t>
  </si>
  <si>
    <t>N</t>
  </si>
  <si>
    <t>Projet</t>
  </si>
  <si>
    <t>Matricule</t>
  </si>
  <si>
    <t>PLANNING CHANTIERS</t>
  </si>
  <si>
    <t>Date d'impression</t>
  </si>
  <si>
    <t>AD</t>
  </si>
  <si>
    <t>BE</t>
  </si>
  <si>
    <t>CC</t>
  </si>
  <si>
    <t>ELEC</t>
  </si>
  <si>
    <t>GC</t>
  </si>
  <si>
    <t>RA</t>
  </si>
  <si>
    <t>RC</t>
  </si>
  <si>
    <t>RE</t>
  </si>
  <si>
    <t>Service</t>
  </si>
  <si>
    <t>S</t>
  </si>
  <si>
    <t>-RESPONSABLE DE CENTRE</t>
  </si>
  <si>
    <t>-MAGASINIER</t>
  </si>
  <si>
    <t>-GESTIONNAIRE AD</t>
  </si>
  <si>
    <t>-BUREAU D'ÉTUDE</t>
  </si>
  <si>
    <t>-RESPONSABLE D'AFFAIRES</t>
  </si>
  <si>
    <t>-RESPONSABLE CHANTIERS</t>
  </si>
  <si>
    <t>-CHEF D'ÉQUIPE</t>
  </si>
  <si>
    <t>-AGENT TECHNIQUE ELEC</t>
  </si>
  <si>
    <t>-AGENT TECHNIQUE GC</t>
  </si>
  <si>
    <t>NB J</t>
  </si>
  <si>
    <t>11R</t>
  </si>
  <si>
    <t>-VÉHICULES</t>
  </si>
  <si>
    <t>SOUS-TRAITANTS</t>
  </si>
  <si>
    <t>CP</t>
  </si>
  <si>
    <t>TABLEAU DE BORD - PLANNING CHANTIERS</t>
  </si>
  <si>
    <t>LISTING - ELEMENTS VARIABLES</t>
  </si>
  <si>
    <t>CFA</t>
  </si>
  <si>
    <t>23Z</t>
  </si>
  <si>
    <t>33L</t>
  </si>
  <si>
    <t>11X</t>
  </si>
  <si>
    <t>TEST</t>
  </si>
  <si>
    <t xml:space="preserve">TEST2 </t>
  </si>
  <si>
    <t>TEST3</t>
  </si>
  <si>
    <t>TEST4</t>
  </si>
  <si>
    <t>TEST5</t>
  </si>
  <si>
    <t>TEST6</t>
  </si>
  <si>
    <t>TEST7</t>
  </si>
  <si>
    <t>TEST8</t>
  </si>
  <si>
    <t>TEST9</t>
  </si>
  <si>
    <t>TEST10</t>
  </si>
  <si>
    <t>TEST11</t>
  </si>
  <si>
    <t>TEST12</t>
  </si>
  <si>
    <t>TEST13</t>
  </si>
  <si>
    <t>TEST14</t>
  </si>
  <si>
    <t>TEST15</t>
  </si>
  <si>
    <t>TEST16</t>
  </si>
  <si>
    <t>TEST17</t>
  </si>
  <si>
    <t>TEST18</t>
  </si>
  <si>
    <t>TEST19</t>
  </si>
  <si>
    <t>TEST20</t>
  </si>
  <si>
    <t>TEST21</t>
  </si>
  <si>
    <t>TEST22</t>
  </si>
  <si>
    <t>TEST23</t>
  </si>
  <si>
    <t>TEST24</t>
  </si>
  <si>
    <t>TEST25</t>
  </si>
  <si>
    <t>TEST26</t>
  </si>
  <si>
    <t>TEST27</t>
  </si>
  <si>
    <t>TEST28</t>
  </si>
  <si>
    <t>TEST29</t>
  </si>
  <si>
    <t>TEST30</t>
  </si>
  <si>
    <t>T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</si>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</sst>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"/>
    <numFmt numFmtId="165" formatCode="&quot;LAST YEAR &quot;\ General"/>
  </numFmts>
  <fonts count="19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sz val="12"/>
      <color theme="0"/>
      <name val="Trebuchet MS"/>
      <family val="2"/>
      <scheme val="minor"/>
    </font>
    <font>
      <sz val="11"/>
      <color theme="3"/>
      <name val="Bookman Old Style"/>
      <family val="1"/>
      <scheme val="major"/>
    </font>
    <font>
      <b/>
      <sz val="30"/>
      <color theme="0"/>
      <name val="Bookman Old Style"/>
      <family val="1"/>
      <scheme val="major"/>
    </font>
    <font>
      <b/>
      <sz val="26"/>
      <color theme="3"/>
      <name val="Bookman Old Style"/>
      <family val="2"/>
      <scheme val="major"/>
    </font>
    <font>
      <sz val="11"/>
      <color theme="3" tint="-0.499984740745262"/>
      <name val="Trebuchet MS"/>
      <family val="2"/>
      <scheme val="minor"/>
    </font>
    <font>
      <b/>
      <sz val="11"/>
      <color theme="9" tint="-0.499984740745262"/>
      <name val="Trebuchet MS"/>
      <family val="2"/>
      <scheme val="minor"/>
    </font>
    <font>
      <sz val="11"/>
      <color theme="1"/>
      <name val="Bookman Old Style"/>
      <family val="1"/>
      <scheme val="major"/>
    </font>
    <font>
      <sz val="11"/>
      <color theme="1"/>
      <name val="Trebuchet MS"/>
      <family val="2"/>
      <scheme val="minor"/>
    </font>
    <font>
      <sz val="11"/>
      <color theme="3"/>
      <name val="Bookman Old Style"/>
      <family val="1"/>
      <scheme val="major"/>
    </font>
    <font>
      <b/>
      <sz val="11"/>
      <color theme="1"/>
      <name val="Trebuchet MS"/>
      <family val="2"/>
      <scheme val="minor"/>
    </font>
    <font>
      <sz val="8"/>
      <name val="Trebuchet MS"/>
      <family val="2"/>
      <scheme val="minor"/>
    </font>
    <font>
      <sz val="11"/>
      <name val="Trebuchet MS"/>
      <family val="2"/>
      <scheme val="minor"/>
    </font>
    <font>
      <b/>
      <sz val="12"/>
      <name val="Trebuchet MS"/>
      <family val="2"/>
      <scheme val="minor"/>
    </font>
    <font>
      <b/>
      <sz val="11"/>
      <color indexed="8"/>
      <name val="Trebuchet MS"/>
      <family val="2"/>
      <scheme val="minor"/>
    </font>
    <font>
      <sz val="12"/>
      <name val="Trebuchet MS"/>
      <family val="2"/>
      <scheme val="minor"/>
    </font>
    <font>
      <b/>
      <sz val="26"/>
      <color theme="9"/>
      <name val="Bookman Old Style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9">
    <xf numFmtId="0" fontId="0" fillId="0" borderId="0">
      <alignment vertical="center"/>
    </xf>
    <xf numFmtId="0" fontId="6" fillId="0" borderId="0" applyNumberFormat="0" applyFill="0" applyBorder="0" applyProtection="0">
      <alignment horizontal="left" vertical="center"/>
    </xf>
    <xf numFmtId="0" fontId="2" fillId="2" borderId="2">
      <alignment horizontal="center"/>
    </xf>
    <xf numFmtId="0" fontId="2" fillId="3" borderId="0" applyNumberFormat="0" applyFont="0" applyBorder="0" applyAlignment="0" applyProtection="0"/>
    <xf numFmtId="0" fontId="2" fillId="4" borderId="0" applyNumberFormat="0" applyFont="0" applyBorder="0" applyAlignment="0" applyProtection="0"/>
    <xf numFmtId="0" fontId="2" fillId="5" borderId="0" applyNumberFormat="0" applyFont="0" applyBorder="0" applyAlignment="0" applyProtection="0"/>
    <xf numFmtId="0" fontId="2" fillId="6" borderId="0" applyNumberFormat="0" applyFont="0" applyBorder="0" applyAlignment="0" applyProtection="0"/>
    <xf numFmtId="0" fontId="3" fillId="2" borderId="3">
      <alignment horizontal="left" vertical="center" wrapText="1" indent="1"/>
    </xf>
    <xf numFmtId="0" fontId="4" fillId="0" borderId="0">
      <alignment horizontal="left" vertical="center" indent="2"/>
    </xf>
    <xf numFmtId="0" fontId="5" fillId="2" borderId="0">
      <alignment horizontal="center" vertical="center"/>
    </xf>
    <xf numFmtId="0" fontId="4" fillId="0" borderId="1" applyNumberFormat="0" applyFont="0" applyFill="0" applyAlignment="0">
      <alignment horizontal="center" vertical="center"/>
    </xf>
    <xf numFmtId="0" fontId="1" fillId="0" borderId="0">
      <alignment horizontal="left" vertical="center" wrapText="1" indent="1"/>
    </xf>
    <xf numFmtId="0" fontId="9" fillId="0" borderId="0">
      <alignment horizontal="left" vertical="center" indent="1"/>
    </xf>
    <xf numFmtId="1" fontId="1" fillId="0" borderId="0">
      <alignment horizontal="center" vertical="center"/>
    </xf>
    <xf numFmtId="14" fontId="1" fillId="0" borderId="0">
      <alignment horizontal="left" vertical="center" indent="1"/>
    </xf>
    <xf numFmtId="0" fontId="2" fillId="7" borderId="0" applyProtection="0">
      <alignment horizontal="center" vertical="center"/>
    </xf>
    <xf numFmtId="0" fontId="4" fillId="0" borderId="0" applyFill="0" applyProtection="0">
      <alignment horizontal="right" indent="1"/>
    </xf>
    <xf numFmtId="0" fontId="4" fillId="0" borderId="0" applyFill="0" applyProtection="0">
      <alignment horizontal="center" vertical="center"/>
    </xf>
    <xf numFmtId="165" fontId="7" fillId="0" borderId="0" applyFill="0" applyProtection="0">
      <alignment horizontal="center" vertical="center"/>
    </xf>
    <xf numFmtId="0" fontId="8" fillId="0" borderId="0" applyFill="0" applyProtection="0">
      <alignment horizontal="center" vertical="center"/>
    </xf>
    <xf numFmtId="164" fontId="1" fillId="0" borderId="0" applyFont="0" applyFill="0" applyBorder="0">
      <alignment horizontal="center" vertical="center"/>
    </xf>
    <xf numFmtId="0" fontId="2" fillId="7" borderId="0" applyNumberFormat="0" applyBorder="0" applyProtection="0">
      <alignment horizontal="center" vertical="center"/>
    </xf>
    <xf numFmtId="0" fontId="6" fillId="0" borderId="0" applyNumberFormat="0" applyFill="0" applyBorder="0" applyProtection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>
      <alignment vertical="center"/>
    </xf>
    <xf numFmtId="0" fontId="1" fillId="0" borderId="0" xfId="11">
      <alignment horizontal="left" vertical="center" wrapText="1" indent="1"/>
    </xf>
    <xf numFmtId="0" fontId="9" fillId="0" borderId="0" xfId="12">
      <alignment horizontal="left" vertical="center" indent="1"/>
    </xf>
    <xf numFmtId="14" fontId="1" fillId="0" borderId="0" xfId="14">
      <alignment horizontal="left" vertical="center" indent="1"/>
    </xf>
    <xf numFmtId="0" fontId="0" fillId="0" borderId="0" xfId="0">
      <alignment vertical="center"/>
    </xf>
    <xf numFmtId="14" fontId="1" fillId="0" borderId="0" xfId="14" applyFill="1">
      <alignment horizontal="left" vertical="center" indent="1"/>
    </xf>
    <xf numFmtId="0" fontId="1" fillId="0" borderId="0" xfId="11" applyFill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4" fontId="14" fillId="0" borderId="0" xfId="0" applyNumberFormat="1" applyFont="1" applyFill="1" applyAlignment="1">
      <alignment horizontal="center" vertical="center" textRotation="90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11" fillId="0" borderId="0" xfId="17" applyFont="1" applyFill="1" applyBorder="1" applyAlignment="1">
      <alignment horizontal="center" vertical="center" wrapText="1"/>
    </xf>
    <xf numFmtId="0" fontId="11" fillId="0" borderId="0" xfId="10" applyFont="1" applyFill="1" applyBorder="1">
      <alignment horizontal="center" vertical="center"/>
    </xf>
    <xf numFmtId="0" fontId="10" fillId="0" borderId="0" xfId="0" applyFont="1" applyFill="1" applyBorder="1">
      <alignment vertical="center"/>
    </xf>
    <xf numFmtId="0" fontId="4" fillId="0" borderId="0" xfId="17" applyFont="1" applyFill="1" applyBorder="1" applyAlignment="1">
      <alignment horizontal="center" vertical="center"/>
    </xf>
    <xf numFmtId="0" fontId="11" fillId="0" borderId="0" xfId="17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12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/>
    <xf numFmtId="0" fontId="0" fillId="0" borderId="0" xfId="0" applyAlignment="1">
      <alignment textRotation="90"/>
    </xf>
    <xf numFmtId="14" fontId="16" fillId="0" borderId="0" xfId="0" applyNumberFormat="1" applyFont="1" applyAlignment="1">
      <alignment horizontal="center" textRotation="90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center" vertical="center" wrapText="1"/>
    </xf>
    <xf numFmtId="0" fontId="1" fillId="0" borderId="0" xfId="11" applyFill="1" applyAlignment="1"/>
    <xf numFmtId="0" fontId="0" fillId="0" borderId="0" xfId="0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17" fillId="0" borderId="0" xfId="7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NumberFormat="1" applyBorder="1">
      <alignment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vertical="center"/>
    </xf>
    <xf numFmtId="0" fontId="12" fillId="0" borderId="0" xfId="0" applyFont="1" applyFill="1" applyAlignment="1">
      <alignment vertical="center"/>
    </xf>
    <xf numFmtId="0" fontId="18" fillId="0" borderId="0" xfId="1" applyFont="1" applyBorder="1">
      <alignment horizontal="left" vertical="center"/>
    </xf>
    <xf numFmtId="0" fontId="15" fillId="8" borderId="5" xfId="7" quotePrefix="1" applyFont="1" applyFill="1" applyBorder="1" applyAlignment="1">
      <alignment horizontal="left" vertical="center"/>
    </xf>
    <xf numFmtId="0" fontId="14" fillId="8" borderId="5" xfId="0" applyNumberFormat="1" applyFont="1" applyFill="1" applyBorder="1" applyAlignment="1">
      <alignment horizontal="center" vertical="center" textRotation="90"/>
    </xf>
    <xf numFmtId="14" fontId="14" fillId="8" borderId="5" xfId="0" applyNumberFormat="1" applyFont="1" applyFill="1" applyBorder="1" applyAlignment="1">
      <alignment horizontal="center" vertical="center" textRotation="90"/>
    </xf>
    <xf numFmtId="0" fontId="0" fillId="8" borderId="5" xfId="0" applyNumberFormat="1" applyFill="1" applyBorder="1">
      <alignment vertical="center"/>
    </xf>
    <xf numFmtId="0" fontId="0" fillId="8" borderId="5" xfId="0" applyFill="1" applyBorder="1">
      <alignment vertical="center"/>
    </xf>
    <xf numFmtId="1" fontId="1" fillId="0" borderId="0" xfId="14" applyNumberFormat="1">
      <alignment horizontal="left" vertical="center" indent="1"/>
    </xf>
    <xf numFmtId="1" fontId="1" fillId="0" borderId="0" xfId="14" applyNumberFormat="1" applyFill="1">
      <alignment horizontal="left" vertical="center" indent="1"/>
    </xf>
    <xf numFmtId="0" fontId="1" fillId="0" borderId="0" xfId="11" applyFill="1" applyAlignment="1">
      <alignment horizontal="center" wrapText="1"/>
    </xf>
  </cellXfs>
  <cellStyles count="29">
    <cellStyle name="Accent1" xfId="3" builtinId="29" customBuiltin="1"/>
    <cellStyle name="Accent3" xfId="4" builtinId="37" customBuiltin="1"/>
    <cellStyle name="Accent4" xfId="5" builtinId="41" customBuiltin="1"/>
    <cellStyle name="Accent5" xfId="6" builtinId="45" customBuiltin="1"/>
    <cellStyle name="Bordure droite" xfId="10" xr:uid="{00000000-0005-0000-0000-000004000000}"/>
    <cellStyle name="Cellule liée" xfId="2" builtinId="24" customBuiltin="1"/>
    <cellStyle name="Dates du tableau" xfId="14" xr:uid="{00000000-0005-0000-0000-000006000000}"/>
    <cellStyle name="Détails du tableau" xfId="11" xr:uid="{00000000-0005-0000-0000-000007000000}"/>
    <cellStyle name="En-têtes du tableau" xfId="12" xr:uid="{00000000-0005-0000-0000-000008000000}"/>
    <cellStyle name="Jours" xfId="20" xr:uid="{00000000-0005-0000-0000-00000A000000}"/>
    <cellStyle name="Jours du tableau" xfId="13" xr:uid="{00000000-0005-0000-0000-00000B000000}"/>
    <cellStyle name="Jours_congés" xfId="9" xr:uid="{00000000-0005-0000-0000-00000C000000}"/>
    <cellStyle name="Lien hypertexte" xfId="15" builtinId="8" customBuiltin="1"/>
    <cellStyle name="Lien hypertexte visité" xfId="21" builtinId="9" customBuiltin="1"/>
    <cellStyle name="Mois" xfId="8" xr:uid="{00000000-0005-0000-0000-00000F000000}"/>
    <cellStyle name="Normal" xfId="0" builtinId="0" customBuiltin="1"/>
    <cellStyle name="Normal 2" xfId="23" xr:uid="{E7E4B046-1D08-4046-A7B8-8F2D784B3D42}"/>
    <cellStyle name="Normal 3" xfId="24" xr:uid="{4B26DF86-95A6-4BE3-8883-B208217B11E5}"/>
    <cellStyle name="Normal 4" xfId="25" xr:uid="{83EA4AEC-6DF3-47EE-86F6-FF19C5B11C96}"/>
    <cellStyle name="Normal 5" xfId="26" xr:uid="{8FA53DDF-6FEB-4EEA-9EFE-AE0332A992F4}"/>
    <cellStyle name="Normal 6" xfId="27" xr:uid="{2C1A41A1-B7D5-4432-8CA8-B55DD315CCC2}"/>
    <cellStyle name="Normal 7" xfId="28" xr:uid="{4F2334D4-5B69-4957-807A-2F980C1FD696}"/>
    <cellStyle name="Sélection" xfId="7" xr:uid="{00000000-0005-0000-0000-000011000000}"/>
    <cellStyle name="Titre" xfId="1" builtinId="15" customBuiltin="1"/>
    <cellStyle name="Titre 2" xfId="22" xr:uid="{3C2D44EE-D5D5-42BE-A9F8-0F2DA88BB95A}"/>
    <cellStyle name="Titre 1" xfId="16" builtinId="16" customBuiltin="1"/>
    <cellStyle name="Titre 2" xfId="17" builtinId="17" customBuiltin="1"/>
    <cellStyle name="Titre 3" xfId="18" builtinId="18" customBuiltin="1"/>
    <cellStyle name="Titre 4" xfId="19" builtinId="19" customBuiltin="1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2"/>
        </patternFill>
      </fill>
    </dxf>
    <dxf>
      <font>
        <color theme="5"/>
      </font>
      <fill>
        <patternFill>
          <bgColor theme="2"/>
        </patternFill>
      </fill>
    </dxf>
    <dxf>
      <font>
        <color theme="5"/>
      </font>
      <fill>
        <patternFill>
          <bgColor theme="2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5"/>
      </font>
      <fill>
        <patternFill>
          <bgColor theme="2"/>
        </patternFill>
      </fill>
    </dxf>
    <dxf>
      <font>
        <color theme="5"/>
      </font>
      <fill>
        <patternFill>
          <bgColor theme="2"/>
        </patternFill>
      </fill>
    </dxf>
    <dxf>
      <font>
        <color theme="5"/>
      </font>
      <fill>
        <patternFill>
          <bgColor theme="2"/>
        </patternFill>
      </fill>
    </dxf>
    <dxf>
      <border>
        <left style="dashed">
          <color auto="1"/>
        </left>
        <vertical/>
        <horizontal/>
      </border>
    </dxf>
    <dxf>
      <font>
        <color theme="5"/>
      </font>
      <fill>
        <patternFill>
          <bgColor theme="2"/>
        </patternFill>
      </fill>
    </dxf>
    <dxf>
      <font>
        <color theme="5"/>
      </font>
      <fill>
        <patternFill>
          <bgColor theme="2"/>
        </patternFill>
      </fill>
    </dxf>
    <dxf>
      <border>
        <left style="dashed">
          <color auto="1"/>
        </left>
        <vertical/>
        <horizontal/>
      </border>
    </dxf>
    <dxf>
      <font>
        <color theme="5"/>
      </font>
      <fill>
        <patternFill>
          <bgColor theme="2"/>
        </patternFill>
      </fill>
    </dxf>
    <dxf>
      <font>
        <color theme="5"/>
      </font>
      <fill>
        <patternFill>
          <bgColor theme="2"/>
        </patternFill>
      </fill>
    </dxf>
    <dxf>
      <border>
        <left style="dashed">
          <color auto="1"/>
        </left>
        <vertical/>
        <horizontal/>
      </border>
    </dxf>
    <dxf>
      <font>
        <color theme="5"/>
      </font>
      <fill>
        <patternFill>
          <bgColor theme="2"/>
        </patternFill>
      </fill>
    </dxf>
    <dxf>
      <font>
        <color theme="5"/>
      </font>
      <fill>
        <patternFill>
          <bgColor theme="2"/>
        </patternFill>
      </fill>
    </dxf>
    <dxf>
      <border>
        <left style="dashed">
          <color auto="1"/>
        </left>
        <vertical/>
        <horizontal/>
      </border>
    </dxf>
    <dxf>
      <border>
        <left style="dashed">
          <color auto="1"/>
        </left>
        <vertical/>
        <horizontal/>
      </border>
    </dxf>
    <dxf>
      <font>
        <b/>
        <i val="0"/>
      </font>
      <fill>
        <patternFill>
          <bgColor theme="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numFmt numFmtId="19" formatCode="dd/mm/yyyy"/>
    </dxf>
    <dxf>
      <alignment horizontal="center" vertical="center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bottom" textRotation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</dxf>
    <dxf>
      <numFmt numFmtId="1" formatCode="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strike val="0"/>
        <outline val="0"/>
        <shadow val="0"/>
        <u val="none"/>
        <vertAlign val="baseline"/>
        <sz val="12"/>
        <color auto="1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90" wrapText="0" indent="0" justifyLastLine="0" shrinkToFit="0" readingOrder="0"/>
    </dxf>
    <dxf>
      <fill>
        <patternFill>
          <fgColor auto="1"/>
        </patternFill>
      </fill>
      <border>
        <right style="thin">
          <color auto="1"/>
        </right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theme="1"/>
        </top>
        <bottom style="thin">
          <color theme="1"/>
        </bottom>
      </border>
    </dxf>
    <dxf>
      <border>
        <top style="thin">
          <color theme="1"/>
        </top>
        <bottom style="thin">
          <color theme="1"/>
        </bottom>
      </border>
    </dxf>
    <dxf>
      <font>
        <b/>
        <color theme="1"/>
      </font>
    </dxf>
    <dxf>
      <font>
        <b/>
        <color theme="1" tint="0.499984740745262"/>
      </font>
    </dxf>
    <dxf>
      <font>
        <b/>
        <color theme="1"/>
      </font>
    </dxf>
    <dxf>
      <font>
        <b/>
        <color theme="1" tint="0.499984740745262"/>
      </font>
    </dxf>
    <dxf>
      <font>
        <b/>
        <color theme="1"/>
      </font>
      <border>
        <bottom style="thin">
          <color theme="0" tint="-0.249977111117893"/>
        </bottom>
      </border>
    </dxf>
    <dxf>
      <font>
        <color theme="1"/>
      </font>
      <fill>
        <patternFill patternType="solid">
          <fgColor theme="0" tint="-0.249977111117893"/>
          <bgColor theme="0" tint="-0.249977111117893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</border>
    </dxf>
    <dxf>
      <fill>
        <patternFill patternType="solid">
          <fgColor theme="0" tint="-0.14996795556505021"/>
          <bgColor theme="0" tint="-4.9989318521683403E-2"/>
        </patternFill>
      </fill>
      <border>
        <left style="thin">
          <color theme="0" tint="-0.249977111117893"/>
        </left>
        <right style="thin">
          <color theme="0" tint="-0.249977111117893"/>
        </right>
        <vertical style="thin">
          <color theme="1" tint="0.34998626667073579"/>
        </vertical>
      </border>
    </dxf>
    <dxf>
      <fill>
        <patternFill patternType="solid">
          <fgColor theme="0" tint="-0.14996795556505021"/>
          <bgColor theme="0" tint="-4.9989318521683403E-2"/>
        </patternFill>
      </fill>
      <border>
        <top style="thin">
          <color theme="0" tint="-0.249977111117893"/>
        </top>
        <bottom style="thin">
          <color theme="0" tint="-0.249977111117893"/>
        </bottom>
      </border>
    </dxf>
    <dxf>
      <font>
        <color theme="0"/>
      </font>
      <fill>
        <patternFill patternType="solid">
          <fgColor theme="1"/>
          <bgColor theme="1"/>
        </patternFill>
      </fill>
      <border>
        <left/>
        <right/>
        <vertical/>
      </border>
    </dxf>
    <dxf>
      <font>
        <color theme="0"/>
      </font>
      <fill>
        <patternFill patternType="solid">
          <fgColor theme="1"/>
          <bgColor theme="1"/>
        </patternFill>
      </fill>
      <border>
        <left/>
        <right/>
        <vertical/>
      </border>
    </dxf>
    <dxf>
      <font>
        <color theme="1"/>
      </font>
      <fill>
        <patternFill patternType="none">
          <fgColor indexed="64"/>
          <bgColor auto="1"/>
        </patternFill>
      </fill>
      <border>
        <left style="thin">
          <color theme="0" tint="-0.14996795556505021"/>
        </left>
        <right style="thin">
          <color theme="0" tint="-0.14996795556505021"/>
        </right>
        <vertical style="thin">
          <color theme="1" tint="0.34998626667073579"/>
        </vertical>
      </border>
    </dxf>
    <dxf>
      <font>
        <b val="0"/>
        <i val="0"/>
      </font>
    </dxf>
    <dxf>
      <fill>
        <patternFill>
          <bgColor theme="2"/>
        </patternFill>
      </fill>
    </dxf>
    <dxf>
      <font>
        <b/>
        <i val="0"/>
      </font>
    </dxf>
    <dxf>
      <font>
        <color theme="0"/>
      </font>
      <fill>
        <patternFill>
          <bgColor theme="3"/>
        </patternFill>
      </fill>
      <border>
        <right/>
        <vertical style="thin">
          <color theme="0"/>
        </vertical>
      </border>
    </dxf>
    <dxf>
      <font>
        <color theme="3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ck">
          <color theme="3"/>
        </bottom>
        <vertical style="thin">
          <color theme="3" tint="0.39994506668294322"/>
        </vertical>
        <horizontal/>
      </border>
    </dxf>
    <dxf>
      <font>
        <color theme="0"/>
      </font>
      <fill>
        <patternFill>
          <bgColor theme="3"/>
        </patternFill>
      </fill>
      <border>
        <left style="thin">
          <color theme="4"/>
        </left>
        <right style="thin">
          <color theme="4"/>
        </right>
        <top style="thick">
          <color auto="1"/>
        </top>
        <bottom style="thick">
          <color auto="1"/>
        </bottom>
        <horizontal style="thin">
          <color theme="4"/>
        </horizontal>
      </border>
    </dxf>
    <dxf>
      <fill>
        <patternFill>
          <bgColor theme="4" tint="0.79998168889431442"/>
        </patternFill>
      </fill>
      <border>
        <top style="thin">
          <color theme="4"/>
        </top>
        <bottom style="thin">
          <color theme="4"/>
        </bottom>
        <vertical style="hair">
          <color theme="4"/>
        </vertical>
        <horizontal style="thin">
          <color theme="4"/>
        </horizontal>
      </border>
    </dxf>
    <dxf>
      <border>
        <vertical style="hair">
          <color theme="4"/>
        </vertical>
      </border>
    </dxf>
    <dxf>
      <font>
        <color theme="0"/>
      </font>
      <fill>
        <patternFill>
          <bgColor theme="2"/>
        </patternFill>
      </fill>
    </dxf>
    <dxf>
      <border>
        <left style="thin">
          <color theme="1"/>
        </left>
        <right style="thin">
          <color theme="1"/>
        </right>
        <top style="thick">
          <color theme="1"/>
        </top>
        <bottom style="thick">
          <color theme="1"/>
        </bottom>
        <vertical style="thin">
          <color theme="0"/>
        </vertical>
        <horizontal style="thin">
          <color theme="0"/>
        </horizontal>
      </border>
    </dxf>
  </dxfs>
  <tableStyles count="4" defaultTableStyle="Style de tableau Registre de présence">
    <tableStyle name="ABS" pivot="0" count="5" xr9:uid="{36887049-25CE-4CC1-A2BE-7F2AF0EAA52A}">
      <tableStyleElement type="wholeTable" dxfId="78"/>
      <tableStyleElement type="firstColumn" dxfId="77"/>
      <tableStyleElement type="firstRowStripe" dxfId="76"/>
      <tableStyleElement type="secondRowStripe" dxfId="75"/>
      <tableStyleElement type="firstColumnStripe" dxfId="74"/>
    </tableStyle>
    <tableStyle name="Style de tableau Registre de présence" pivot="0" count="5" xr9:uid="{00000000-0011-0000-FFFF-FFFF00000000}">
      <tableStyleElement type="wholeTable" dxfId="73"/>
      <tableStyleElement type="headerRow" dxfId="72"/>
      <tableStyleElement type="firstColumn" dxfId="71"/>
      <tableStyleElement type="firstRowStripe" dxfId="70"/>
      <tableStyleElement type="firstHeaderCell" dxfId="69"/>
    </tableStyle>
    <tableStyle name="Registre des congés" table="0" count="13" xr9:uid="{00000000-0011-0000-FFFF-FFFF01000000}">
      <tableStyleElement type="wholeTable" dxfId="68"/>
      <tableStyleElement type="headerRow" dxfId="67"/>
      <tableStyleElement type="totalRow" dxfId="66"/>
      <tableStyleElement type="firstRowStripe" dxfId="65"/>
      <tableStyleElement type="firstColumnStripe" dxfId="64"/>
      <tableStyleElement type="firstSubtotalColumn" dxfId="63"/>
      <tableStyleElement type="firstSubtotalRow" dxfId="62"/>
      <tableStyleElement type="secondSubtotalRow" dxfId="61"/>
      <tableStyleElement type="firstRowSubheading" dxfId="60"/>
      <tableStyleElement type="secondRowSubheading" dxfId="59"/>
      <tableStyleElement type="thirdRowSubheading" dxfId="58"/>
      <tableStyleElement type="pageFieldLabels" dxfId="57"/>
      <tableStyleElement type="pageFieldValues" dxfId="56"/>
    </tableStyle>
    <tableStyle name="Style de tableau 1" pivot="0" count="2" xr9:uid="{B53C6470-62F8-4C83-9A92-3731AD81D34E}">
      <tableStyleElement type="wholeTable" dxfId="55"/>
      <tableStyleElement type="firstColumn" dxfId="54"/>
    </tableStyle>
  </tableStyles>
  <colors>
    <mruColors>
      <color rgb="FF975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20E4AB3-191C-40F8-9AF9-2213D917B33D}" name="Tableau7" displayName="Tableau7" ref="B7:NN65" totalsRowShown="0" headerRowDxfId="53">
  <autoFilter ref="B7:NN65" xr:uid="{4EFCA4C9-093D-475D-91FE-D9E61DBF730C}"/>
  <tableColumns count="377">
    <tableColumn id="1" xr3:uid="{09495110-ED75-4C83-ACE4-C40728515A93}" name="Colonne1" dataDxfId="52">
      <calculatedColumnFormula>Listing!C6</calculatedColumnFormula>
    </tableColumn>
    <tableColumn id="2" xr3:uid="{21E8A7A0-C2F5-4403-B986-B93C43740EDD}" name="Colonne2" dataDxfId="51"/>
    <tableColumn id="3" xr3:uid="{19317FF2-8726-4C0F-99C7-F0737DE38B67}" name="Colonne3" dataDxfId="50"/>
    <tableColumn id="4" xr3:uid="{A1AD3982-E565-4188-AFC7-CB67D3058087}" name="Colonne4"/>
    <tableColumn id="5" xr3:uid="{72C8909F-E741-4545-875F-2B769F898303}" name="Colonne5"/>
    <tableColumn id="6" xr3:uid="{9B57DC8D-EF9F-4EFA-A3F8-1F66F8E0847C}" name="Colonne6"/>
    <tableColumn id="7" xr3:uid="{FF58F261-E645-4193-8853-111BE8933FC8}" name="Colonne7"/>
    <tableColumn id="8" xr3:uid="{BDD9364C-7AF2-4E2B-B9DC-511EE8702FDA}" name="Colonne8"/>
    <tableColumn id="9" xr3:uid="{3294CCDF-F107-4254-A1CC-109DDF771C20}" name="Colonne9"/>
    <tableColumn id="10" xr3:uid="{61625031-2180-4FEB-BA50-0258ED8B8C97}" name="Colonne10"/>
    <tableColumn id="11" xr3:uid="{D266DE02-F1C2-4A5E-9BB2-C62B14AD5A45}" name="Colonne11"/>
    <tableColumn id="12" xr3:uid="{58249FF8-FB75-4CA4-A421-14B9F613FA91}" name="Colonne12"/>
    <tableColumn id="13" xr3:uid="{7324559E-FEE9-4C97-B2D7-33F8D28CC185}" name="Colonne13"/>
    <tableColumn id="14" xr3:uid="{8DF457AC-8989-4B76-9A3B-55F8E1B3726F}" name="Colonne14"/>
    <tableColumn id="15" xr3:uid="{117EC04E-51DD-4DC9-909E-7E152DEAE68B}" name="Colonne15"/>
    <tableColumn id="16" xr3:uid="{7D2275EE-9EB4-48EA-9723-70272AE29E2E}" name="Colonne16"/>
    <tableColumn id="17" xr3:uid="{9F6C62E9-D75B-4436-832D-14A5B88A1286}" name="Colonne17"/>
    <tableColumn id="18" xr3:uid="{572815ED-BBEF-469D-ADA3-4CAD77869188}" name="Colonne18"/>
    <tableColumn id="19" xr3:uid="{1AFBE23B-47EC-49B4-B480-4D25901DEA7E}" name="Colonne19"/>
    <tableColumn id="20" xr3:uid="{28FD0313-A0B3-444E-93FE-7E4DD564CDDC}" name="Colonne20" dataDxfId="49"/>
    <tableColumn id="21" xr3:uid="{682A5A31-4B62-4245-8630-70662290D542}" name="Colonne21" dataDxfId="48"/>
    <tableColumn id="22" xr3:uid="{B08D45EB-A0E7-4BC1-9433-388CD2523AB1}" name="Colonne22" dataDxfId="47"/>
    <tableColumn id="23" xr3:uid="{A2C4EAA9-F983-48B6-B9FA-EFC6744356B9}" name="Colonne23"/>
    <tableColumn id="24" xr3:uid="{D50422E3-349A-4B28-9B38-20444A094935}" name="Colonne24"/>
    <tableColumn id="25" xr3:uid="{54B0B5B0-94E6-459C-851D-9678CD4AD964}" name="Colonne25"/>
    <tableColumn id="26" xr3:uid="{39A25422-E8B6-4098-9D4C-412FCFBE90AE}" name="Colonne26"/>
    <tableColumn id="27" xr3:uid="{BC397420-036F-4BF6-BBC7-EA3CD237DD2D}" name="Colonne27"/>
    <tableColumn id="28" xr3:uid="{E413FF78-8B20-423D-8204-39DAA0E4EF8C}" name="Colonne28"/>
    <tableColumn id="29" xr3:uid="{9CB7B702-5ABA-43AC-86E0-92838D3C81B9}" name="Colonne29"/>
    <tableColumn id="30" xr3:uid="{50C3CA2F-5FB2-4995-926B-BC3F25AC8457}" name="Colonne30"/>
    <tableColumn id="31" xr3:uid="{3CCBC89D-2F5B-4F12-B0F1-6866091C98D5}" name="Colonne31"/>
    <tableColumn id="32" xr3:uid="{966E7EA2-A4A7-4C37-AF98-DD49150E4DFF}" name="Colonne32"/>
    <tableColumn id="33" xr3:uid="{2FB7DAD2-0F0A-42BA-9803-C69C9EE967F1}" name="Colonne33"/>
    <tableColumn id="34" xr3:uid="{7AE3DC67-419F-4BA9-AAE7-CCBB0D854A96}" name="Colonne34"/>
    <tableColumn id="35" xr3:uid="{BED58EC0-C33D-48F4-BA12-CAC44AE4FCDF}" name="Colonne35"/>
    <tableColumn id="36" xr3:uid="{2F6CE745-C8BA-4BB9-B35B-7317CECA4330}" name="Colonne36"/>
    <tableColumn id="37" xr3:uid="{FB48F603-4AE9-491B-8D04-B64F495A944F}" name="Colonne37"/>
    <tableColumn id="38" xr3:uid="{0BDEA84C-BF03-4158-AE77-EDA6CB548D81}" name="Colonne38"/>
    <tableColumn id="39" xr3:uid="{CE336D90-E659-4B0A-B32F-C6AC6143959B}" name="Colonne39"/>
    <tableColumn id="40" xr3:uid="{2A34C8AF-668B-4AFA-A271-8C3A4608FFD5}" name="Colonne40"/>
    <tableColumn id="41" xr3:uid="{E7522013-6666-4BF0-85C8-9CEF21B26097}" name="Colonne41"/>
    <tableColumn id="42" xr3:uid="{810BD894-1489-49DC-B6EA-EF1F25E8149B}" name="Colonne42"/>
    <tableColumn id="43" xr3:uid="{CCB6FF14-D380-44B3-BC41-E867AF18BDA5}" name="Colonne43"/>
    <tableColumn id="44" xr3:uid="{9F2A42A1-3B02-4A95-AC5C-0F6EDF26534A}" name="Colonne44"/>
    <tableColumn id="45" xr3:uid="{641ECAE8-ECCF-479B-94BB-4A35375BEE66}" name="Colonne45"/>
    <tableColumn id="46" xr3:uid="{0FC72C72-926E-4E3F-9900-7CB5E9BFADD0}" name="Colonne46"/>
    <tableColumn id="47" xr3:uid="{D294DF9D-B0C9-42E7-926A-3C389CD3571E}" name="Colonne47"/>
    <tableColumn id="48" xr3:uid="{5C4AE760-2BED-44E7-A508-3F5690FCE5F2}" name="Colonne48"/>
    <tableColumn id="49" xr3:uid="{2D163472-0AA2-439A-A01A-04A9D0F9BF6C}" name="Colonne49"/>
    <tableColumn id="50" xr3:uid="{4F67C8A7-36E9-497D-92D9-1416B14CA17A}" name="Colonne50"/>
    <tableColumn id="51" xr3:uid="{198EE86E-5D38-449A-BE0D-6463BC1ABB49}" name="Colonne51"/>
    <tableColumn id="52" xr3:uid="{31E0E596-DAB5-48E7-ACF6-0AECD36106BC}" name="Colonne52"/>
    <tableColumn id="53" xr3:uid="{808F95AF-0E2C-4DED-ABAB-2E856FD6A880}" name="Colonne53"/>
    <tableColumn id="54" xr3:uid="{9AF712CF-2946-41F5-B178-3C6FEFEC57A6}" name="Colonne54"/>
    <tableColumn id="55" xr3:uid="{961D28F7-A412-4247-A666-2A5B946C42A9}" name="Colonne55"/>
    <tableColumn id="56" xr3:uid="{BFBD5CB6-940E-402C-AD53-001AEF4B55D9}" name="Colonne56"/>
    <tableColumn id="57" xr3:uid="{A70C2588-78D7-4515-AC6A-950096574782}" name="Colonne57"/>
    <tableColumn id="58" xr3:uid="{822411CF-D6C5-4C25-A721-6FAA7CDB0E61}" name="Colonne58"/>
    <tableColumn id="59" xr3:uid="{4B1CC175-6C78-4646-9D7E-7EF4ABD983C6}" name="Colonne59"/>
    <tableColumn id="60" xr3:uid="{85C7B937-C76E-4F3A-885F-AAFB16D577AB}" name="Colonne60"/>
    <tableColumn id="61" xr3:uid="{72CDEB16-B83F-4CF8-99FD-65A878DA39B5}" name="Colonne61"/>
    <tableColumn id="62" xr3:uid="{E82BA63B-8E27-419B-961E-1062642DE527}" name="Colonne62"/>
    <tableColumn id="63" xr3:uid="{44D02F77-F949-42C4-A3E6-948495C5108E}" name="Colonne63"/>
    <tableColumn id="64" xr3:uid="{294D3598-ABBB-4BE6-8B3E-F18D2793055E}" name="Colonne64"/>
    <tableColumn id="65" xr3:uid="{795E8B81-59D5-458B-AD95-6A6C2BF228AD}" name="Colonne65"/>
    <tableColumn id="66" xr3:uid="{3521EA60-B6F9-4053-A3A9-784E6BDB79D4}" name="Colonne66"/>
    <tableColumn id="67" xr3:uid="{1FB8CA21-9956-425D-B65F-4FDF284E7CED}" name="Colonne67"/>
    <tableColumn id="68" xr3:uid="{7040F421-79FF-485E-A81C-AF14F6440774}" name="Colonne68"/>
    <tableColumn id="69" xr3:uid="{2CFE1A33-D649-41C8-A317-9337F1288649}" name="Colonne69"/>
    <tableColumn id="70" xr3:uid="{7B5B1430-D97C-4871-B8CD-F1B314573707}" name="Colonne70"/>
    <tableColumn id="71" xr3:uid="{8DCA31C9-C10A-4CA2-BDBF-EDB41D84BC8D}" name="Colonne71"/>
    <tableColumn id="72" xr3:uid="{D63098E0-0E97-461D-A56A-6E23603F1F00}" name="Colonne72"/>
    <tableColumn id="73" xr3:uid="{BE51B47E-99B7-4A81-AD5B-2C6B758AB86E}" name="Colonne73"/>
    <tableColumn id="74" xr3:uid="{5565A64F-CD77-436D-81BC-1484DD94F588}" name="Colonne74"/>
    <tableColumn id="75" xr3:uid="{469724EF-8B62-47E8-9CB6-83816A691B77}" name="Colonne75"/>
    <tableColumn id="76" xr3:uid="{D3E1A377-588B-4036-BB8C-FD91A6973AD5}" name="Colonne76"/>
    <tableColumn id="77" xr3:uid="{B588F597-A125-43DD-9053-5856E8B77F7B}" name="Colonne77"/>
    <tableColumn id="78" xr3:uid="{D5F66DB6-4870-4C8F-B47C-86822AB0BB68}" name="Colonne78"/>
    <tableColumn id="79" xr3:uid="{2E824A9B-10FA-4495-B20C-00EAD6FBA1A7}" name="Colonne79"/>
    <tableColumn id="80" xr3:uid="{0BF9087B-2C50-4438-AFA0-317CB773E03B}" name="Colonne80"/>
    <tableColumn id="81" xr3:uid="{FEDBD850-65D0-4E14-B555-65CF64D890B2}" name="Colonne81"/>
    <tableColumn id="82" xr3:uid="{DB0E6E78-90EB-429F-9C34-406B89399693}" name="Colonne82"/>
    <tableColumn id="83" xr3:uid="{96CC84AE-38EA-47B5-85CC-455C5620BB11}" name="Colonne83"/>
    <tableColumn id="84" xr3:uid="{4CD39CA1-78BF-4F3A-964C-CF3DA4EA6DD7}" name="Colonne84"/>
    <tableColumn id="85" xr3:uid="{E91D0828-1055-4219-BDD7-1372F27703AB}" name="Colonne85"/>
    <tableColumn id="86" xr3:uid="{1BCC07BB-8C10-43E9-8AFD-447079FE48FE}" name="Colonne86"/>
    <tableColumn id="87" xr3:uid="{B96B4C41-1EF9-4680-9BE0-86AC6D297CFF}" name="Colonne87"/>
    <tableColumn id="88" xr3:uid="{A6A9C76F-E19F-467A-B663-F628BC57F2D9}" name="Colonne88"/>
    <tableColumn id="89" xr3:uid="{01866E0E-FAEA-4447-BEB2-58212F142EB4}" name="Colonne89"/>
    <tableColumn id="90" xr3:uid="{429625C3-43DA-4FC0-B1FF-CE5A5460E49E}" name="Colonne90"/>
    <tableColumn id="91" xr3:uid="{32B2744A-00DF-41C8-8EE1-75ADF6E66A8C}" name="Colonne91"/>
    <tableColumn id="92" xr3:uid="{608DC21B-7697-4474-B2B1-7568A7D06595}" name="Colonne92"/>
    <tableColumn id="93" xr3:uid="{0ADCA07F-F2C2-4DC9-A175-3228D6895F98}" name="Colonne93"/>
    <tableColumn id="94" xr3:uid="{D0FDB13F-A632-4B9A-918E-0D39ACB4E3CD}" name="Colonne94"/>
    <tableColumn id="95" xr3:uid="{9939756E-1916-4857-862E-0E3A7B309BB1}" name="Colonne95"/>
    <tableColumn id="96" xr3:uid="{009DF445-0D51-4ABB-9E1D-AD0EE623C109}" name="Colonne96"/>
    <tableColumn id="97" xr3:uid="{3E8F4E05-19A9-494C-A224-22C94B80D3D5}" name="Colonne97"/>
    <tableColumn id="98" xr3:uid="{C0830FE4-BD1E-4BD2-AECB-672B90D7FA9D}" name="Colonne98"/>
    <tableColumn id="99" xr3:uid="{F2C62F53-BD41-4C1B-914A-D41B20DA0DFE}" name="Colonne99"/>
    <tableColumn id="100" xr3:uid="{45770DE0-4F2C-4127-9F8C-3F52D77B8AA7}" name="Colonne100"/>
    <tableColumn id="101" xr3:uid="{460EE69C-59AC-486F-8C57-A65CD9F86CBF}" name="Colonne101"/>
    <tableColumn id="102" xr3:uid="{465F4AD6-D320-498B-B493-BED2F2215381}" name="Colonne102"/>
    <tableColumn id="103" xr3:uid="{90A61EF4-2EB1-4C22-B621-22E4F2D234C9}" name="Colonne103"/>
    <tableColumn id="104" xr3:uid="{928DD9EB-D7A2-4070-9804-DC19FF71F777}" name="Colonne104"/>
    <tableColumn id="105" xr3:uid="{C95F094B-DDD3-4B56-8037-D5757D1BE50D}" name="Colonne105"/>
    <tableColumn id="106" xr3:uid="{272E0F72-E4BE-4D99-914E-1CF06E9DC343}" name="Colonne106"/>
    <tableColumn id="107" xr3:uid="{A04B1BF4-15E6-436F-9568-5A37CB5BBD33}" name="Colonne107"/>
    <tableColumn id="108" xr3:uid="{403B19CF-A8AC-49C6-BD5A-BB5AA9473990}" name="Colonne108"/>
    <tableColumn id="109" xr3:uid="{1DA66876-6351-4256-9689-5957CC5B3D78}" name="Colonne109"/>
    <tableColumn id="110" xr3:uid="{930E2494-861F-4F8C-8EF9-9F336CC8A37C}" name="Colonne110"/>
    <tableColumn id="111" xr3:uid="{F80AD99C-05D1-4F85-B717-8F09CA3112EC}" name="Colonne111"/>
    <tableColumn id="112" xr3:uid="{E4555152-EA09-427C-BA01-A1E464BC81CD}" name="Colonne112"/>
    <tableColumn id="113" xr3:uid="{AB27FDDE-787C-4BBF-A376-913FF0F72028}" name="Colonne113"/>
    <tableColumn id="114" xr3:uid="{AFBA7253-E0FD-40B1-869E-3CFC7D3E264A}" name="Colonne114"/>
    <tableColumn id="115" xr3:uid="{8DBC7199-8E98-429E-99FB-56CB9CC35602}" name="Colonne115"/>
    <tableColumn id="116" xr3:uid="{8CF6B901-F7AC-4EFB-A037-2DA17518F57C}" name="Colonne116"/>
    <tableColumn id="117" xr3:uid="{C0457AE3-4D26-4643-82D2-12E6AA4C3953}" name="Colonne117"/>
    <tableColumn id="118" xr3:uid="{4A2C5827-A6C8-425F-9448-3A59B3326DF9}" name="Colonne118"/>
    <tableColumn id="119" xr3:uid="{17CF1583-5D33-4B40-9905-18D187B9050E}" name="Colonne119"/>
    <tableColumn id="120" xr3:uid="{19F626C0-220D-43E9-80FE-748FADCB25EC}" name="Colonne120"/>
    <tableColumn id="121" xr3:uid="{CD6CB16F-96D9-4CAF-8F82-160504D7DFDD}" name="Colonne121"/>
    <tableColumn id="122" xr3:uid="{81BAC231-172C-43A9-95B7-92ED6B35C555}" name="Colonne122"/>
    <tableColumn id="123" xr3:uid="{A9435467-8FE1-4304-A9AB-2EBBA6450756}" name="Colonne123"/>
    <tableColumn id="124" xr3:uid="{B703CDAC-E2C5-463A-A8FD-43A158A10ACA}" name="Colonne124"/>
    <tableColumn id="125" xr3:uid="{E210793B-53CB-4E7D-875D-3A23D1F43363}" name="Colonne125"/>
    <tableColumn id="126" xr3:uid="{BB5683A4-DC5B-494D-9088-8E0C56F0FF9E}" name="Colonne126"/>
    <tableColumn id="127" xr3:uid="{0CD37E7A-9CBB-4306-8260-279597318729}" name="Colonne127"/>
    <tableColumn id="128" xr3:uid="{DBF1069D-CC06-4B8A-9E56-6330C22ABA12}" name="Colonne128"/>
    <tableColumn id="129" xr3:uid="{500707B9-123B-4F49-B8A7-3ECF612B23BD}" name="Colonne129"/>
    <tableColumn id="130" xr3:uid="{0DF52FA2-1A38-4569-B7B5-6CF0077A23E5}" name="Colonne130"/>
    <tableColumn id="131" xr3:uid="{C9941C9A-ED7B-4685-955D-4C6F1AF56E82}" name="Colonne131"/>
    <tableColumn id="132" xr3:uid="{57FAE507-80C1-465A-B8CE-2875FAE34561}" name="Colonne132"/>
    <tableColumn id="133" xr3:uid="{31974403-3ADB-44C7-8202-9EF07E508D75}" name="Colonne133"/>
    <tableColumn id="134" xr3:uid="{1012A401-C1BE-4642-B0BF-DB03B4C06049}" name="Colonne134"/>
    <tableColumn id="135" xr3:uid="{867E967B-C769-44B1-8382-562E48DDA333}" name="Colonne135"/>
    <tableColumn id="136" xr3:uid="{A82ECF31-A9CE-4D10-A981-DE7289E1FFA3}" name="Colonne136"/>
    <tableColumn id="137" xr3:uid="{04B3F76F-57FE-4CA1-8889-2105F458D879}" name="Colonne137"/>
    <tableColumn id="138" xr3:uid="{4F831EE5-9C12-4E9B-93B8-F5BD96B6758A}" name="Colonne138"/>
    <tableColumn id="139" xr3:uid="{1143E077-31E2-4987-A658-30A553750214}" name="Colonne139"/>
    <tableColumn id="140" xr3:uid="{629C3A90-0E53-4C98-A7AE-47CCA739AF1D}" name="Colonne140"/>
    <tableColumn id="141" xr3:uid="{9472910A-563E-4D33-ABDD-E1F06B9E0DA5}" name="Colonne141"/>
    <tableColumn id="142" xr3:uid="{E4F4A8CE-6F43-4129-9D06-E49B5E7FF990}" name="Colonne142"/>
    <tableColumn id="143" xr3:uid="{CFBC9DD2-43CB-4E9D-8033-5FBD0422C3F3}" name="Colonne143"/>
    <tableColumn id="144" xr3:uid="{04B3144E-E847-42FC-97C1-450BA291921B}" name="Colonne144"/>
    <tableColumn id="145" xr3:uid="{7B82705C-56D6-4136-BF86-D8BFD209048E}" name="Colonne145"/>
    <tableColumn id="146" xr3:uid="{68C8AF39-DD4E-431D-BAB3-2F1AFED43DB9}" name="Colonne146"/>
    <tableColumn id="147" xr3:uid="{E83B0C12-B1C9-44B8-8C38-2A9E022DA9AF}" name="Colonne147"/>
    <tableColumn id="148" xr3:uid="{FCB0659A-95BA-4317-B133-FFFC5FB07AC2}" name="Colonne148"/>
    <tableColumn id="149" xr3:uid="{35686C0F-9786-401B-8C51-268CA125454B}" name="Colonne149"/>
    <tableColumn id="150" xr3:uid="{488F48C4-EE45-4F0C-9A59-6392A822AD86}" name="Colonne150"/>
    <tableColumn id="151" xr3:uid="{9EB45593-253B-40EF-95C8-18191936F4E6}" name="Colonne151"/>
    <tableColumn id="152" xr3:uid="{E9E59864-7613-463E-B2EB-F75CEEF17A53}" name="Colonne152"/>
    <tableColumn id="153" xr3:uid="{107DF556-9CE4-4DC9-BB4D-80225944CDFA}" name="Colonne153"/>
    <tableColumn id="154" xr3:uid="{5924FE21-7AC0-49D6-A13C-2DE0D8690D28}" name="Colonne154"/>
    <tableColumn id="155" xr3:uid="{A5B1A5B8-0A26-4C3C-BF2F-DA6EDA73C8C3}" name="Colonne155"/>
    <tableColumn id="156" xr3:uid="{6CC41481-425E-4558-9CE7-6374247DE205}" name="Colonne156"/>
    <tableColumn id="157" xr3:uid="{BE3FBB31-3A86-49AC-B88C-A836D21E6521}" name="Colonne157"/>
    <tableColumn id="158" xr3:uid="{BF2A61B4-C3E6-4F09-8EDC-A29E7FDFDFDE}" name="Colonne158"/>
    <tableColumn id="159" xr3:uid="{4C6C967F-B5DC-46AE-95A2-F462D5506DE6}" name="Colonne159"/>
    <tableColumn id="160" xr3:uid="{34BCD591-87D3-49CF-A0BD-6710C991CE63}" name="Colonne160"/>
    <tableColumn id="161" xr3:uid="{A6B88058-C9B3-43BE-ACBC-184F7C8D56F9}" name="Colonne161"/>
    <tableColumn id="162" xr3:uid="{3EDC3A01-AB3F-4ECB-AB18-811B58884A3D}" name="Colonne162"/>
    <tableColumn id="163" xr3:uid="{02E2111F-1E9D-4852-B162-EE41C31C0323}" name="Colonne163"/>
    <tableColumn id="164" xr3:uid="{22A423BE-F759-44CA-8DCC-5FE2A8E2BF4B}" name="Colonne164"/>
    <tableColumn id="165" xr3:uid="{7EC16AB8-8459-4A27-8531-C9BC953BEC2A}" name="Colonne165"/>
    <tableColumn id="166" xr3:uid="{0ED502CF-C77C-4F9B-9D47-EAA5198B7608}" name="Colonne166"/>
    <tableColumn id="167" xr3:uid="{3E434D75-6964-4F4A-9AF9-DA9FDA2E6A8D}" name="Colonne167"/>
    <tableColumn id="168" xr3:uid="{B54D2196-CED7-49A0-8333-7CDBCC1DDED3}" name="Colonne168"/>
    <tableColumn id="169" xr3:uid="{FBBB7B49-29EA-4C24-80B4-99CF624DD738}" name="Colonne169"/>
    <tableColumn id="170" xr3:uid="{760CD81C-0AE7-460E-AB0C-4E74C5CBE7E0}" name="Colonne170"/>
    <tableColumn id="171" xr3:uid="{DB76A9EA-BF5B-4557-902F-CED2B92CF362}" name="Colonne171"/>
    <tableColumn id="172" xr3:uid="{D4F056AB-A1D0-4B0E-99D3-471399818AF3}" name="Colonne172"/>
    <tableColumn id="173" xr3:uid="{0857FC78-1933-48F6-81D6-2F21285F84DF}" name="Colonne173"/>
    <tableColumn id="174" xr3:uid="{52ABAFF2-74AB-4F28-8CF0-1F26D7F86E6B}" name="Colonne174"/>
    <tableColumn id="175" xr3:uid="{973C98A2-F90F-43E6-972A-9FACD949984B}" name="Colonne175"/>
    <tableColumn id="176" xr3:uid="{F04A765E-DFA0-4A51-9AAE-174AF7647BAF}" name="Colonne176"/>
    <tableColumn id="177" xr3:uid="{95DB48AC-392C-40FD-B575-2465AB5B5496}" name="Colonne177"/>
    <tableColumn id="178" xr3:uid="{FD82DD23-F74F-4E1F-BA1C-FD31259AC4DF}" name="Colonne178"/>
    <tableColumn id="179" xr3:uid="{BC759618-0665-48B4-A553-0E56B6A08D7E}" name="Colonne179"/>
    <tableColumn id="180" xr3:uid="{6103BB28-261D-4285-B881-A1BBCB0E907F}" name="Colonne180"/>
    <tableColumn id="181" xr3:uid="{373CA328-2162-4FC4-AD4B-D1A88A2649C4}" name="Colonne181"/>
    <tableColumn id="182" xr3:uid="{471696CB-2489-43DB-AA69-FBE17DB435F0}" name="Colonne182"/>
    <tableColumn id="183" xr3:uid="{48B7C063-E9E7-4A9B-A62C-5A93B84F2DD6}" name="Colonne183"/>
    <tableColumn id="184" xr3:uid="{C4977385-3CE3-4D13-AE76-6AC8709DB3F6}" name="Colonne184"/>
    <tableColumn id="185" xr3:uid="{140B2817-2D79-4B88-BFF5-81ED59C0ACE3}" name="Colonne185"/>
    <tableColumn id="186" xr3:uid="{B523FD4F-4DD3-4AC4-BE38-DB2715DDC973}" name="Colonne186"/>
    <tableColumn id="187" xr3:uid="{85D5B00A-B135-431D-AB73-0B1B860FB9B4}" name="Colonne187"/>
    <tableColumn id="188" xr3:uid="{22BD9E6E-AE1F-433E-9881-CF53B1902A91}" name="Colonne188"/>
    <tableColumn id="189" xr3:uid="{85CABC11-3F33-4AA1-B252-EC4B405E790F}" name="Colonne189"/>
    <tableColumn id="190" xr3:uid="{EF14DAE8-E46A-468E-9A7A-A16528D6E655}" name="Colonne190"/>
    <tableColumn id="191" xr3:uid="{378D38A0-B754-4285-B961-29F2B2636E86}" name="Colonne191"/>
    <tableColumn id="192" xr3:uid="{484FDE58-7943-4257-A36E-313FF0754DB9}" name="Colonne192"/>
    <tableColumn id="193" xr3:uid="{27A6BA02-A5C8-49C3-B4DE-3CF3AD8F9BA6}" name="Colonne193"/>
    <tableColumn id="194" xr3:uid="{9F4DC42F-4A5F-48DE-BF33-A269535B1F14}" name="Colonne194"/>
    <tableColumn id="195" xr3:uid="{E9514094-3A50-4467-B33F-2F8F6AE37702}" name="Colonne195"/>
    <tableColumn id="196" xr3:uid="{2595545A-B2EB-4DDF-A76C-A5DD272CD648}" name="Colonne196"/>
    <tableColumn id="197" xr3:uid="{08246A00-B801-45DA-B2B5-21667BD72F18}" name="Colonne197"/>
    <tableColumn id="198" xr3:uid="{F83033F0-88D9-4228-A127-11684ADE964B}" name="Colonne198"/>
    <tableColumn id="199" xr3:uid="{CEEDDABB-D4A8-4501-AB9A-5B6D932CA8EC}" name="Colonne199"/>
    <tableColumn id="200" xr3:uid="{FA105874-2BFF-4ADA-827C-13D19A00E050}" name="Colonne200"/>
    <tableColumn id="201" xr3:uid="{B67FD639-67AE-4328-A1D5-3220988D41C0}" name="Colonne201"/>
    <tableColumn id="202" xr3:uid="{B165AF1E-F7A7-4935-9C77-C9103C7F8795}" name="Colonne202"/>
    <tableColumn id="203" xr3:uid="{570F2AEF-A67E-41F3-B2C3-01DB893ED522}" name="Colonne203"/>
    <tableColumn id="204" xr3:uid="{340CB049-8AE7-45B5-9FEA-123C7F802278}" name="Colonne204"/>
    <tableColumn id="205" xr3:uid="{356B386D-42C0-4920-8E60-ADBA4365BA18}" name="Colonne205"/>
    <tableColumn id="206" xr3:uid="{E1D01D0C-C2E6-4046-A1FB-289D3BBAFF87}" name="Colonne206"/>
    <tableColumn id="207" xr3:uid="{8FC17F4D-3F2F-4F7F-BD82-20E485BC80D2}" name="Colonne207"/>
    <tableColumn id="208" xr3:uid="{650FE985-FFCF-4212-8EDC-66475D99B318}" name="Colonne208"/>
    <tableColumn id="209" xr3:uid="{1722C25E-00D4-4814-A068-F84F6A6034AB}" name="Colonne209"/>
    <tableColumn id="210" xr3:uid="{B79CA2F1-C0F9-4FB4-9D1D-64C6CA3B6DC9}" name="Colonne210"/>
    <tableColumn id="211" xr3:uid="{E3F2CEC2-9712-456F-A3BB-8BEEF2AC6BE2}" name="Colonne211"/>
    <tableColumn id="212" xr3:uid="{3209C28E-2492-469A-8353-8F1DD2D5B8A0}" name="Colonne212"/>
    <tableColumn id="213" xr3:uid="{11F1DF48-5D51-4799-BB1F-59BF683862F1}" name="Colonne213"/>
    <tableColumn id="214" xr3:uid="{9C067512-3ECE-4ADA-B696-274A9B81CDE9}" name="Colonne214"/>
    <tableColumn id="215" xr3:uid="{EEF12E5F-4A21-4E6D-A798-981C957D9407}" name="Colonne215"/>
    <tableColumn id="216" xr3:uid="{F26C8B20-8195-4B51-9F1F-45C3C2D5ECAB}" name="Colonne216"/>
    <tableColumn id="217" xr3:uid="{4F7CD54F-3D41-46C9-81B4-DDFCA5B7A88A}" name="Colonne217"/>
    <tableColumn id="218" xr3:uid="{4617B90F-2E9E-43BF-B7AF-447B9FE8B4AC}" name="Colonne218"/>
    <tableColumn id="219" xr3:uid="{E5976280-BD2F-4977-AF10-A6B1B2D75A8F}" name="Colonne219"/>
    <tableColumn id="220" xr3:uid="{6106AFF5-9100-4734-BD38-89C0A8CF0348}" name="Colonne220"/>
    <tableColumn id="221" xr3:uid="{56AE3428-90AC-4981-BF85-05705E59FAD2}" name="Colonne221"/>
    <tableColumn id="222" xr3:uid="{E4E0E4DD-B8FC-494D-9723-C697956A7572}" name="Colonne222"/>
    <tableColumn id="223" xr3:uid="{641FE2B5-FA88-4E97-8165-E274A2B5A338}" name="Colonne223"/>
    <tableColumn id="224" xr3:uid="{A3E9124C-B3C4-49AC-81FE-DB3B438E54EB}" name="Colonne224"/>
    <tableColumn id="225" xr3:uid="{2838B4E9-CCF2-41D2-B400-A836B496E45A}" name="Colonne225"/>
    <tableColumn id="226" xr3:uid="{D6C6A25F-9A69-4D72-8214-68559F0E9850}" name="Colonne226"/>
    <tableColumn id="227" xr3:uid="{EF118808-03EC-47F1-92CB-A13E042268C2}" name="Colonne227"/>
    <tableColumn id="228" xr3:uid="{8345F1B0-4BB5-488F-A360-145FDD5057BA}" name="Colonne228"/>
    <tableColumn id="229" xr3:uid="{58D131A6-9E9C-47CD-9F84-1173919A6FA7}" name="Colonne229"/>
    <tableColumn id="230" xr3:uid="{18817C37-8F09-4DAF-9D73-3B2C5486F4D5}" name="Colonne230"/>
    <tableColumn id="231" xr3:uid="{5281F851-6593-4FBE-83FD-D6C3A318BFE1}" name="Colonne231"/>
    <tableColumn id="232" xr3:uid="{5442210E-1D8E-47FF-BA51-54A621C24757}" name="Colonne232"/>
    <tableColumn id="233" xr3:uid="{27B1DC31-8EA2-4EBB-84B4-0109E5FDA2FE}" name="Colonne233"/>
    <tableColumn id="234" xr3:uid="{5717FA8C-8058-434F-BFD0-208B939A350A}" name="Colonne234"/>
    <tableColumn id="235" xr3:uid="{60A59C46-2176-4239-9DE0-2FC9F28F7F59}" name="Colonne235"/>
    <tableColumn id="236" xr3:uid="{69A936C5-51B3-442C-A57E-E9B42A2677F1}" name="Colonne236"/>
    <tableColumn id="237" xr3:uid="{C27758AA-EC46-4352-86A1-AB1247D7544A}" name="Colonne237"/>
    <tableColumn id="238" xr3:uid="{2990D839-D013-4B55-8F02-C941BED47097}" name="Colonne238"/>
    <tableColumn id="239" xr3:uid="{23C24CB4-E249-406E-B21E-343F3046819E}" name="Colonne239"/>
    <tableColumn id="240" xr3:uid="{DD40BD89-56FE-4797-9B75-0E7C4323298A}" name="Colonne240"/>
    <tableColumn id="241" xr3:uid="{2BC24546-5F74-464B-90A0-49277D197BDE}" name="Colonne241"/>
    <tableColumn id="242" xr3:uid="{CEA8D9DA-C4A5-43E2-81ED-A59AED2055D3}" name="Colonne242"/>
    <tableColumn id="243" xr3:uid="{973373A7-C6C5-4C96-A0EA-1942376DF258}" name="Colonne243"/>
    <tableColumn id="244" xr3:uid="{10B4D5D8-D190-494C-8B99-052970C83A16}" name="Colonne244"/>
    <tableColumn id="245" xr3:uid="{8E0E1EE3-65BF-44B7-912D-AC34B37E952D}" name="Colonne245"/>
    <tableColumn id="246" xr3:uid="{9E20E451-6839-49CE-B25F-983A0512C7F8}" name="Colonne246"/>
    <tableColumn id="247" xr3:uid="{717B3F42-8D1B-4120-BA96-9CCCDC763798}" name="Colonne247"/>
    <tableColumn id="248" xr3:uid="{FD18F46B-4C41-4B91-B8FD-2BF5893320C4}" name="Colonne248"/>
    <tableColumn id="249" xr3:uid="{C85EF327-31BF-4508-A961-A59B485FB9B3}" name="Colonne249"/>
    <tableColumn id="250" xr3:uid="{CC9978FB-BD39-4266-AEA8-D10FBBE13E46}" name="Colonne250"/>
    <tableColumn id="251" xr3:uid="{60D2CF3D-331A-480A-A74B-717C0490D334}" name="Colonne251"/>
    <tableColumn id="252" xr3:uid="{0A241ACE-AB3F-4F3D-BF65-FAE33E0530C0}" name="Colonne252"/>
    <tableColumn id="253" xr3:uid="{BF96641E-2043-41EF-990E-C1C06CD169A0}" name="Colonne253"/>
    <tableColumn id="254" xr3:uid="{6F04392A-7A0F-4D3E-87DD-49BB78E545A3}" name="Colonne254"/>
    <tableColumn id="255" xr3:uid="{9FBB4F6A-80B1-4369-AF46-39D66CFC0E9E}" name="Colonne255"/>
    <tableColumn id="256" xr3:uid="{B5D9B407-60F9-4277-BF29-1FE35AEB0FFB}" name="Colonne256"/>
    <tableColumn id="257" xr3:uid="{77B61328-60B1-44D9-A40E-889B79724C85}" name="Colonne257"/>
    <tableColumn id="258" xr3:uid="{04A2E198-713D-42FA-A8F2-6A8A0AD8C21C}" name="Colonne258"/>
    <tableColumn id="259" xr3:uid="{8211B463-2A2C-4818-ADA9-0077255E1A16}" name="Colonne259"/>
    <tableColumn id="260" xr3:uid="{CDC8C194-0C09-4160-B1A7-306272B3E966}" name="Colonne260"/>
    <tableColumn id="261" xr3:uid="{704CC087-2C07-484E-9BA3-FB6CEC078192}" name="Colonne261"/>
    <tableColumn id="262" xr3:uid="{854C3791-C55F-4A00-B593-F25D7F1E2C6C}" name="Colonne262"/>
    <tableColumn id="263" xr3:uid="{89600FC2-6A4E-4A7F-9239-7323DC7DCA5D}" name="Colonne263"/>
    <tableColumn id="264" xr3:uid="{11D48CF1-6219-468E-B64E-8A1FB0B62DCC}" name="Colonne264"/>
    <tableColumn id="265" xr3:uid="{6DCF6229-7DFC-487F-AD76-C5A9EC7BB7C2}" name="Colonne265"/>
    <tableColumn id="266" xr3:uid="{0978C193-D6C3-4ADA-BF38-2C9D07CCEF8F}" name="Colonne266"/>
    <tableColumn id="267" xr3:uid="{AC741805-A546-46F1-9AAC-4BC2542CAFA7}" name="Colonne267"/>
    <tableColumn id="268" xr3:uid="{90D38ABA-98DD-479A-903F-BB7003C69C3C}" name="Colonne268"/>
    <tableColumn id="269" xr3:uid="{A36BB201-4325-42B7-90E8-0538E3372C86}" name="Colonne269"/>
    <tableColumn id="270" xr3:uid="{C0E29D58-2641-4A36-8415-9F6126D0295B}" name="Colonne270"/>
    <tableColumn id="271" xr3:uid="{3284BAE5-66A6-4964-BE83-052F00C54942}" name="Colonne271"/>
    <tableColumn id="272" xr3:uid="{0868FF66-355C-4512-B207-418050B189A2}" name="Colonne272"/>
    <tableColumn id="273" xr3:uid="{153FFB54-B0FE-4B10-9A93-617E50297D53}" name="Colonne273"/>
    <tableColumn id="274" xr3:uid="{F2C492A7-3AB2-4B4D-A0C4-A3A584EB92F1}" name="Colonne274"/>
    <tableColumn id="275" xr3:uid="{AEFF1E45-4076-46AA-8845-2216E43E4CF3}" name="Colonne275"/>
    <tableColumn id="276" xr3:uid="{E0680D9A-E9F6-400B-85E7-A4D80FA26189}" name="Colonne276"/>
    <tableColumn id="277" xr3:uid="{C95FECAF-263F-4AB6-84CE-C99D95050DC9}" name="Colonne277"/>
    <tableColumn id="278" xr3:uid="{4AE3DD55-3B24-4CE5-BE32-158F618D8E1F}" name="Colonne278"/>
    <tableColumn id="279" xr3:uid="{89E783CD-544E-4D73-B785-46657E4DDADE}" name="Colonne279"/>
    <tableColumn id="280" xr3:uid="{E57AD2F9-4954-434C-B6A8-ECAEFE528BC7}" name="Colonne280"/>
    <tableColumn id="281" xr3:uid="{1F24CD78-8700-4247-906D-7A6FC0B2409E}" name="Colonne281"/>
    <tableColumn id="282" xr3:uid="{321D9C1B-78FD-4DE5-8866-76704929B43A}" name="Colonne282"/>
    <tableColumn id="283" xr3:uid="{0EA2206F-10D5-4A75-8481-95F4933F4AA8}" name="Colonne283"/>
    <tableColumn id="284" xr3:uid="{D0F89669-48CD-48ED-9C21-BB1C67407F33}" name="Colonne284"/>
    <tableColumn id="285" xr3:uid="{A2D29ABB-082E-4C5B-B460-79648E7254EF}" name="Colonne285"/>
    <tableColumn id="286" xr3:uid="{136BED2E-33B7-4047-A965-D10EB248220B}" name="Colonne286"/>
    <tableColumn id="287" xr3:uid="{D13FCD50-F284-4316-BED8-DCD7A7B0C004}" name="Colonne287"/>
    <tableColumn id="288" xr3:uid="{C24969A4-48B6-4FDF-8069-E1FA7120478A}" name="Colonne288"/>
    <tableColumn id="289" xr3:uid="{CFD292F3-EE2B-47ED-A763-C226FED35774}" name="Colonne289"/>
    <tableColumn id="290" xr3:uid="{23D60192-900E-4230-8F26-6C6DD65C6057}" name="Colonne290"/>
    <tableColumn id="291" xr3:uid="{590CDFD1-7452-48F4-B70D-9C8B15411721}" name="Colonne291"/>
    <tableColumn id="292" xr3:uid="{EB7C05E3-5DC0-4F1C-86E8-2ED099E529D3}" name="Colonne292"/>
    <tableColumn id="293" xr3:uid="{CFEBCA55-6AF3-40F9-9F86-2495137A0622}" name="Colonne293"/>
    <tableColumn id="294" xr3:uid="{03C5D2FB-D791-4B31-930C-091FE382A3DD}" name="Colonne294"/>
    <tableColumn id="295" xr3:uid="{47A811E1-E2C0-4765-963C-07EDD00E7707}" name="Colonne295"/>
    <tableColumn id="296" xr3:uid="{A85BCC32-428B-4079-A329-5E8364B5F312}" name="Colonne296"/>
    <tableColumn id="297" xr3:uid="{2F0EEED0-854A-4183-8531-DD185B347E0A}" name="Colonne297"/>
    <tableColumn id="298" xr3:uid="{A2EF914F-6B3E-48D9-B296-CE4D58054A4F}" name="Colonne298"/>
    <tableColumn id="299" xr3:uid="{A0643FD8-D8A6-4B56-BEB8-751F1A4B2F2D}" name="Colonne299"/>
    <tableColumn id="300" xr3:uid="{A211A117-8B52-4A6A-8986-B7FE3998E0F2}" name="Colonne300"/>
    <tableColumn id="301" xr3:uid="{596534AF-5196-4B88-A4AE-4D96860A24D7}" name="Colonne301"/>
    <tableColumn id="302" xr3:uid="{C45B9579-0BAD-4BFA-8ED8-F53E07CDD1E3}" name="Colonne302"/>
    <tableColumn id="303" xr3:uid="{AA4D0B45-39D9-4C84-9B04-9D8FF7FFAD1A}" name="Colonne303"/>
    <tableColumn id="304" xr3:uid="{CD61868F-EED3-4FC7-999C-E840ABC38D33}" name="Colonne304"/>
    <tableColumn id="305" xr3:uid="{7E3F2AA0-58FA-428E-9155-7F12E50C46C9}" name="Colonne305"/>
    <tableColumn id="306" xr3:uid="{DBF88909-72EB-4DD7-B899-B8BE5F09C32F}" name="Colonne306"/>
    <tableColumn id="307" xr3:uid="{2D117961-E387-41ED-8905-B9DF0785F6CD}" name="Colonne307"/>
    <tableColumn id="308" xr3:uid="{56470642-EF93-4279-A9B2-7DCC02B89AA2}" name="Colonne308"/>
    <tableColumn id="309" xr3:uid="{A5AD4076-7F2A-469B-A8F4-F317BBD6DA2A}" name="Colonne309"/>
    <tableColumn id="310" xr3:uid="{7A42DCA3-82F6-4AF5-92D9-8712C28B329C}" name="Colonne310"/>
    <tableColumn id="311" xr3:uid="{3096A529-F73A-46FC-878F-C782805CAF79}" name="Colonne311"/>
    <tableColumn id="312" xr3:uid="{32988AE0-6A08-4622-95CC-0E5FDD9B778F}" name="Colonne312"/>
    <tableColumn id="313" xr3:uid="{3C3D1260-B36A-4965-8DA2-76D2F65C765A}" name="Colonne313"/>
    <tableColumn id="314" xr3:uid="{D066D862-68EC-48E7-84E4-CDB6D063C4AE}" name="Colonne314"/>
    <tableColumn id="315" xr3:uid="{60895300-CE2C-41AC-92CD-01D001A934F3}" name="Colonne315"/>
    <tableColumn id="316" xr3:uid="{39C6273F-F5CD-4844-87A0-EF476D961459}" name="Colonne316"/>
    <tableColumn id="317" xr3:uid="{97D01866-A90C-437A-99F8-8B0F7B37B4BB}" name="Colonne317"/>
    <tableColumn id="318" xr3:uid="{24A50FC2-5355-428A-AB6A-8BEE205310D1}" name="Colonne318"/>
    <tableColumn id="319" xr3:uid="{EABDABC4-930E-4563-B355-143A7185A0C9}" name="Colonne319"/>
    <tableColumn id="320" xr3:uid="{A90AABC6-3A18-47E7-B07C-7251B5CF541C}" name="Colonne320"/>
    <tableColumn id="321" xr3:uid="{FF537030-B0BB-42D7-90B4-40B91DFDE0D1}" name="Colonne321"/>
    <tableColumn id="322" xr3:uid="{45C60770-22BD-42A3-8A28-47B966EA74B8}" name="Colonne322"/>
    <tableColumn id="323" xr3:uid="{03E4F0C6-2113-44D7-8F4E-F5C4AB0AE605}" name="Colonne323"/>
    <tableColumn id="324" xr3:uid="{9B89A960-C877-480B-9F64-A7C3EF47DABE}" name="Colonne324"/>
    <tableColumn id="325" xr3:uid="{3642DC81-E972-48EB-BC78-0F1DE13BC5E3}" name="Colonne325"/>
    <tableColumn id="326" xr3:uid="{32ADC1F0-10EF-425E-9949-C15F8BD2EA26}" name="Colonne326"/>
    <tableColumn id="327" xr3:uid="{16E2B6B9-4953-40C2-9E23-5FB38DC441E3}" name="Colonne327"/>
    <tableColumn id="328" xr3:uid="{04DDD677-7C9B-4496-9041-05EF2FE39253}" name="Colonne328"/>
    <tableColumn id="329" xr3:uid="{593F596B-A159-4881-8776-4F473F729527}" name="Colonne329"/>
    <tableColumn id="330" xr3:uid="{93BA2A58-2673-4BAC-A46E-D9E9C09EF652}" name="Colonne330"/>
    <tableColumn id="331" xr3:uid="{C936AC8B-E36D-4CB1-9D16-0DE293841565}" name="Colonne331"/>
    <tableColumn id="332" xr3:uid="{8843A420-4B7E-42DB-AB73-F2026BCF641B}" name="Colonne332"/>
    <tableColumn id="333" xr3:uid="{C9AA70E0-90A3-4D26-9D15-209C6E2796B4}" name="Colonne333"/>
    <tableColumn id="334" xr3:uid="{57378E5C-EA6A-483A-B6AE-AC86E524C0AC}" name="Colonne334"/>
    <tableColumn id="335" xr3:uid="{878C7472-63DB-4205-97F5-4187AC107558}" name="Colonne335"/>
    <tableColumn id="336" xr3:uid="{1B4A93BB-B5CA-43FA-9D55-85D566EFE055}" name="Colonne336"/>
    <tableColumn id="337" xr3:uid="{329F48E5-FC6E-49A5-9D39-5C7EBD026DCC}" name="Colonne337"/>
    <tableColumn id="338" xr3:uid="{791B56CC-3543-43A6-A693-3C50C5EB5E06}" name="Colonne338"/>
    <tableColumn id="339" xr3:uid="{13C1025B-9CB5-4119-9851-33A256B6CBB1}" name="Colonne339"/>
    <tableColumn id="340" xr3:uid="{5DE53106-677F-44DA-A67E-247C415A1299}" name="Colonne340"/>
    <tableColumn id="341" xr3:uid="{0C4CF298-DADC-4B43-AAA0-1604CD819809}" name="Colonne341"/>
    <tableColumn id="342" xr3:uid="{2690A0BE-1B8E-466E-8808-11F39D13331E}" name="Colonne342"/>
    <tableColumn id="343" xr3:uid="{15C6E0B9-24FF-488F-B7C4-867DAA78EF9C}" name="Colonne343"/>
    <tableColumn id="344" xr3:uid="{A9CB1EC4-5825-4E8F-9B59-B60B1D631B76}" name="Colonne344"/>
    <tableColumn id="345" xr3:uid="{8F14CF09-0141-42E1-92B1-D2047892D61C}" name="Colonne345"/>
    <tableColumn id="346" xr3:uid="{3517BA6B-8A01-47FE-A4FD-27CB0C5FA447}" name="Colonne346"/>
    <tableColumn id="347" xr3:uid="{EBD31A67-D842-4EC4-8DC8-335FCE3BB8C4}" name="Colonne347"/>
    <tableColumn id="348" xr3:uid="{3EBC66D9-874B-4539-904D-C61CE449B5B7}" name="Colonne348"/>
    <tableColumn id="349" xr3:uid="{D11C70A7-1DB5-48A4-925D-D5DD54F36233}" name="Colonne349"/>
    <tableColumn id="350" xr3:uid="{A1DE07B6-0A48-4EE0-85A6-FCCA0001C504}" name="Colonne350"/>
    <tableColumn id="351" xr3:uid="{5CD9B46F-195A-45FC-8F79-8084C482AF65}" name="Colonne351"/>
    <tableColumn id="352" xr3:uid="{6F5B7E26-304C-4E4D-AE5E-62C0364FDC46}" name="Colonne352"/>
    <tableColumn id="353" xr3:uid="{A8ABB3EA-B3D5-4530-8487-12DFB3572962}" name="Colonne353"/>
    <tableColumn id="354" xr3:uid="{781FF223-C674-42A0-8A06-94FFA06F7B45}" name="Colonne354"/>
    <tableColumn id="355" xr3:uid="{FB34E6BA-40CA-4C0F-9F6F-449A35CF9A0F}" name="Colonne355"/>
    <tableColumn id="356" xr3:uid="{A32B2A10-6A0B-4A7C-B64D-65C39D070A63}" name="Colonne356"/>
    <tableColumn id="357" xr3:uid="{493C42C2-70EA-4932-BB25-FCEF000A09CE}" name="Colonne357"/>
    <tableColumn id="358" xr3:uid="{FCA30964-6A8C-4C57-99F0-088B4D99DA5A}" name="Colonne358"/>
    <tableColumn id="359" xr3:uid="{E54F5E42-28CC-498A-915C-8CF7EA53C9A7}" name="Colonne359"/>
    <tableColumn id="360" xr3:uid="{2DC664A6-018A-45AC-8EE5-4BF305B3CA4F}" name="Colonne360"/>
    <tableColumn id="361" xr3:uid="{8E463CB1-9478-4B3E-A575-75BDE654DFC5}" name="Colonne361"/>
    <tableColumn id="362" xr3:uid="{E0DD6C00-A06F-433A-B2E6-E54D7E9BBC8D}" name="Colonne362"/>
    <tableColumn id="363" xr3:uid="{73FAB466-B642-4FB1-9EF9-420D061A2370}" name="Colonne363"/>
    <tableColumn id="364" xr3:uid="{2A18F707-224C-4850-BCBB-76335E41C066}" name="Colonne364"/>
    <tableColumn id="365" xr3:uid="{4DFF19C1-998A-404E-A755-83B967BE0AED}" name="Colonne365"/>
    <tableColumn id="366" xr3:uid="{3D8698FD-D8C3-4F55-B84A-CF9C5F890368}" name="Colonne366"/>
    <tableColumn id="367" xr3:uid="{DC1AEEFD-0789-4C72-8D5F-B24EA5CAAA18}" name="Colonne367"/>
    <tableColumn id="368" xr3:uid="{EE307E60-A986-41BC-98DB-0C9719ECE609}" name="Colonne368"/>
    <tableColumn id="369" xr3:uid="{59E55D8E-A775-4FD6-BDA6-08F7DB1A3DFE}" name="Colonne369"/>
    <tableColumn id="370" xr3:uid="{502F3399-4FDA-4655-9B72-DB7E627C6B59}" name="Colonne370"/>
    <tableColumn id="371" xr3:uid="{462DDC54-4A07-49EC-A980-0C6CF595A44F}" name="Colonne371"/>
    <tableColumn id="372" xr3:uid="{E1FE9CB0-8C85-4E5E-A0AB-C4D4612C7668}" name="Colonne372"/>
    <tableColumn id="373" xr3:uid="{965CF032-7F3F-4CF7-8638-C4DD4CB285FF}" name="Colonne373"/>
    <tableColumn id="374" xr3:uid="{F130FFFD-6AB5-49FA-A1A8-0E95EDACE63A}" name="Colonne374"/>
    <tableColumn id="375" xr3:uid="{53123AD2-8CD5-48DF-B536-00ECEFD262FF}" name="Colonne375"/>
    <tableColumn id="376" xr3:uid="{E6F749C1-61AF-4DB7-B82E-DEC53906D8FD}" name="Colonne376"/>
    <tableColumn id="377" xr3:uid="{C9C8415F-A802-4F25-B829-21B1FAFE85AB}" name="Colonne377"/>
  </tableColumns>
  <tableStyleInfo name="Style de tableau 1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Suivi_des_congés" displayName="Suivi_des_congés" ref="B4:I9">
  <autoFilter ref="B4:I9" xr:uid="{00000000-0009-0000-0100-000001000000}"/>
  <sortState xmlns:xlrd2="http://schemas.microsoft.com/office/spreadsheetml/2017/richdata2" ref="B5:I13">
    <sortCondition ref="B4:B13"/>
  </sortState>
  <tableColumns count="8">
    <tableColumn id="1" xr3:uid="{00000000-0010-0000-0100-000001000000}" name="Nom de l’employé" totalsRowLabel="Total" dataCellStyle="Détails du tableau">
      <calculatedColumnFormula>VLOOKUP(Suivi_des_congés[[#This Row],[Matricule]],Employés[],2,FALSE)</calculatedColumnFormula>
    </tableColumn>
    <tableColumn id="8" xr3:uid="{AE0FF6CE-918C-4836-8E55-241DFA45987E}" name="Matricule" dataDxfId="46" dataCellStyle="Détails du tableau"/>
    <tableColumn id="2" xr3:uid="{00000000-0010-0000-0100-000002000000}" name="Date de début" dataCellStyle="Dates du tableau"/>
    <tableColumn id="3" xr3:uid="{00000000-0010-0000-0100-000003000000}" name="Date de fin" dataCellStyle="Dates du tableau"/>
    <tableColumn id="5" xr3:uid="{DFCE8A18-E28B-4F5F-BA4D-EDE6AD7FD26F}" name="NB J" dataDxfId="45" dataCellStyle="Dates du tableau">
      <calculatedColumnFormula>+Suivi_des_congés[[#This Row],[Date de fin]]-Suivi_des_congés[[#This Row],[Date de début]]+1</calculatedColumnFormula>
    </tableColumn>
    <tableColumn id="7" xr3:uid="{6C3C1B2F-8C30-43F8-A467-B683A0FC075F}" name="S" dataDxfId="44" dataCellStyle="Dates du tableau">
      <calculatedColumnFormula>WEEKNUM(D5)</calculatedColumnFormula>
    </tableColumn>
    <tableColumn id="4" xr3:uid="{00000000-0010-0000-0100-000004000000}" name="J/N" dataCellStyle="Détails du tableau"/>
    <tableColumn id="6" xr3:uid="{FBD0A72F-F34F-4716-B40D-13F18D775723}" name="Projet" dataDxfId="43" dataCellStyle="Détails du tableau"/>
  </tableColumns>
  <tableStyleInfo name="Style de tableau Registre de présence" showFirstColumn="1" showLastColumn="0" showRowStripes="1" showColumnStripes="0"/>
  <extLst>
    <ext xmlns:x14="http://schemas.microsoft.com/office/spreadsheetml/2009/9/main" uri="{504A1905-F514-4f6f-8877-14C23A59335A}">
      <x14:table altTextSummary="Consignez les congés des employés dans ce tableau. Ajoutez la date de début, la date de fin, le type de congé et le nombre de jour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Employés" displayName="Employés" ref="B4:D60" totalsRowShown="0" headerRowDxfId="42" dataCellStyle="Détails du tableau">
  <sortState xmlns:xlrd2="http://schemas.microsoft.com/office/spreadsheetml/2017/richdata2" ref="B5:D47">
    <sortCondition ref="D4"/>
  </sortState>
  <tableColumns count="3">
    <tableColumn id="2" xr3:uid="{3299D3D2-7FF7-48F7-924A-34AAD9E9847F}" name="Matricule" dataDxfId="41" dataCellStyle="Détails du tableau"/>
    <tableColumn id="1" xr3:uid="{00000000-0010-0000-0200-000001000000}" name="Noms des employés" dataDxfId="40" dataCellStyle="Détails du tableau"/>
    <tableColumn id="3" xr3:uid="{6C0FCB11-FB32-4CB2-8DA8-8478435556C1}" name="Service" dataDxfId="39"/>
  </tableColumns>
  <tableStyleInfo name="Style de tableau Registre de présence" showFirstColumn="0" showLastColumn="0" showRowStripes="1" showColumnStripes="0"/>
  <extLst>
    <ext xmlns:x14="http://schemas.microsoft.com/office/spreadsheetml/2009/9/main" uri="{504A1905-F514-4f6f-8877-14C23A59335A}">
      <x14:table altTextSummary="Liste des noms des employé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59AB55-D001-4071-BE46-160CA5B92CE6}" name="Tableau2" displayName="Tableau2" ref="F4:G26" totalsRowShown="0" headerRowDxfId="38">
  <autoFilter ref="F4:G26" xr:uid="{86A32271-6CF2-4B27-AF75-7E86083B94EE}"/>
  <tableColumns count="2">
    <tableColumn id="1" xr3:uid="{E5D1F8E9-1606-4157-86B9-6C41DE22CBAA}" name="Jours fériés" dataDxfId="37"/>
    <tableColumn id="2" xr3:uid="{BA9292F5-1072-4BE8-90D9-B7F0643D7711}" name="Description"/>
  </tableColumns>
  <tableStyleInfo name="Style de tableau Registre de présenc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ypesCongés" displayName="TypesCongés" ref="I4:I8" totalsRowShown="0" headerRowDxfId="36" dataCellStyle="Détails du tableau">
  <sortState xmlns:xlrd2="http://schemas.microsoft.com/office/spreadsheetml/2017/richdata2" ref="I5:I9">
    <sortCondition ref="I5"/>
  </sortState>
  <tableColumns count="1">
    <tableColumn id="1" xr3:uid="{00000000-0010-0000-0300-000001000000}" name="Jour/Nuit" dataCellStyle="Détails du tableau"/>
  </tableColumns>
  <tableStyleInfo name="Style de tableau Registre de présence" showFirstColumn="0" showLastColumn="0" showRowStripes="1" showColumnStripes="0"/>
  <extLst>
    <ext xmlns:x14="http://schemas.microsoft.com/office/spreadsheetml/2009/9/main" uri="{504A1905-F514-4f6f-8877-14C23A59335A}">
      <x14:table altTextSummary="Liste des types de congés - Arrêt maladie, Congé, Décès et Autres"/>
    </ext>
  </extLst>
</table>
</file>

<file path=xl/theme/theme1.xml><?xml version="1.0" encoding="utf-8"?>
<a:theme xmlns:a="http://schemas.openxmlformats.org/drawingml/2006/main" name="Employee Attendance Tracker">
  <a:themeElements>
    <a:clrScheme name="Custom 3">
      <a:dk1>
        <a:sysClr val="windowText" lastClr="000000"/>
      </a:dk1>
      <a:lt1>
        <a:sysClr val="window" lastClr="FFFFFF"/>
      </a:lt1>
      <a:dk2>
        <a:srgbClr val="36384E"/>
      </a:dk2>
      <a:lt2>
        <a:srgbClr val="E6E6E6"/>
      </a:lt2>
      <a:accent1>
        <a:srgbClr val="8BBEDD"/>
      </a:accent1>
      <a:accent2>
        <a:srgbClr val="53B9B4"/>
      </a:accent2>
      <a:accent3>
        <a:srgbClr val="9FD179"/>
      </a:accent3>
      <a:accent4>
        <a:srgbClr val="F6E166"/>
      </a:accent4>
      <a:accent5>
        <a:srgbClr val="F9A755"/>
      </a:accent5>
      <a:accent6>
        <a:srgbClr val="ED7669"/>
      </a:accent6>
      <a:hlink>
        <a:srgbClr val="0000FF"/>
      </a:hlink>
      <a:folHlink>
        <a:srgbClr val="800080"/>
      </a:folHlink>
    </a:clrScheme>
    <a:fontScheme name="67 employee attendance tracker">
      <a:majorFont>
        <a:latin typeface="Bookman Old Style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FFA1D-7E84-4EF8-ACE0-27C02407C2B6}">
  <sheetPr codeName="Feuil1">
    <tabColor theme="4"/>
    <pageSetUpPr fitToPage="1"/>
  </sheetPr>
  <dimension ref="A1:QD65"/>
  <sheetViews>
    <sheetView showGridLines="0" tabSelected="1" workbookViewId="0">
      <selection activeCell="B59" sqref="B59"/>
    </sheetView>
  </sheetViews>
  <sheetFormatPr baseColWidth="10" defaultRowHeight="16.5" x14ac:dyDescent="0.3"/>
  <cols>
    <col min="1" max="1" width="3.375" style="4" customWidth="1"/>
    <col min="2" max="2" width="37.5" style="19" bestFit="1" customWidth="1"/>
    <col min="3" max="378" width="5.5" customWidth="1"/>
    <col min="379" max="3343" width="4.625" customWidth="1"/>
  </cols>
  <sheetData>
    <row r="1" spans="2:446" ht="33" x14ac:dyDescent="0.3">
      <c r="B1" s="34" t="s">
        <v>401</v>
      </c>
    </row>
    <row r="2" spans="2:446" hidden="1" x14ac:dyDescent="0.3">
      <c r="B2" s="33" t="s">
        <v>58</v>
      </c>
      <c r="D2" s="32"/>
      <c r="E2" s="32"/>
    </row>
    <row r="3" spans="2:446" s="11" customFormat="1" hidden="1" x14ac:dyDescent="0.3">
      <c r="B3" s="31">
        <v>44197</v>
      </c>
      <c r="D3" s="32"/>
      <c r="E3" s="32"/>
      <c r="F3" s="12"/>
      <c r="G3" s="13"/>
      <c r="H3" s="14"/>
      <c r="I3" s="15"/>
      <c r="J3" s="16"/>
      <c r="K3" s="16"/>
      <c r="L3" s="16"/>
      <c r="M3" s="13"/>
      <c r="N3" s="10"/>
      <c r="O3" s="15"/>
      <c r="P3" s="16"/>
      <c r="Q3" s="16"/>
      <c r="R3" s="16"/>
      <c r="S3" s="13"/>
      <c r="T3" s="10"/>
      <c r="U3" s="15"/>
      <c r="V3" s="16"/>
      <c r="W3" s="16"/>
      <c r="X3" s="16"/>
      <c r="Y3" s="13"/>
      <c r="Z3" s="10"/>
      <c r="AA3" s="15"/>
      <c r="AB3" s="16"/>
      <c r="AC3" s="16"/>
      <c r="AD3" s="16"/>
      <c r="AE3" s="13"/>
      <c r="AF3" s="10"/>
      <c r="AG3" s="15"/>
      <c r="AH3" s="16"/>
      <c r="AI3" s="16"/>
      <c r="AJ3" s="16"/>
      <c r="AK3" s="13"/>
      <c r="AL3" s="10"/>
      <c r="AM3" s="15"/>
      <c r="AN3" s="16"/>
      <c r="AO3" s="16"/>
      <c r="AP3" s="16"/>
      <c r="AQ3" s="13"/>
    </row>
    <row r="4" spans="2:446" s="20" customFormat="1" x14ac:dyDescent="0.3">
      <c r="B4" s="33" t="s">
        <v>402</v>
      </c>
      <c r="C4" s="7" t="str">
        <f t="shared" ref="C4:AA4" si="0">IF(C5="L","S "&amp;WEEKNUM(C6),"")</f>
        <v/>
      </c>
      <c r="D4" s="7" t="str">
        <f t="shared" si="0"/>
        <v/>
      </c>
      <c r="E4" s="7" t="str">
        <f t="shared" si="0"/>
        <v/>
      </c>
      <c r="F4" s="7" t="str">
        <f t="shared" si="0"/>
        <v>S 2</v>
      </c>
      <c r="G4" s="7" t="str">
        <f t="shared" si="0"/>
        <v/>
      </c>
      <c r="H4" s="7" t="str">
        <f t="shared" si="0"/>
        <v/>
      </c>
      <c r="I4" s="7" t="str">
        <f t="shared" si="0"/>
        <v/>
      </c>
      <c r="J4" s="7" t="str">
        <f t="shared" si="0"/>
        <v/>
      </c>
      <c r="K4" s="7" t="str">
        <f t="shared" si="0"/>
        <v/>
      </c>
      <c r="L4" s="7" t="str">
        <f t="shared" si="0"/>
        <v/>
      </c>
      <c r="M4" s="7" t="str">
        <f t="shared" si="0"/>
        <v>S 3</v>
      </c>
      <c r="N4" s="7" t="str">
        <f t="shared" si="0"/>
        <v/>
      </c>
      <c r="O4" s="7" t="str">
        <f t="shared" si="0"/>
        <v/>
      </c>
      <c r="P4" s="7" t="str">
        <f t="shared" si="0"/>
        <v/>
      </c>
      <c r="Q4" s="7" t="str">
        <f t="shared" si="0"/>
        <v/>
      </c>
      <c r="R4" s="7" t="str">
        <f t="shared" si="0"/>
        <v/>
      </c>
      <c r="S4" s="7" t="str">
        <f t="shared" si="0"/>
        <v/>
      </c>
      <c r="T4" s="7" t="str">
        <f t="shared" si="0"/>
        <v>S 4</v>
      </c>
      <c r="U4" s="7" t="str">
        <f t="shared" si="0"/>
        <v/>
      </c>
      <c r="V4" s="7" t="str">
        <f t="shared" si="0"/>
        <v/>
      </c>
      <c r="W4" s="7" t="str">
        <f t="shared" si="0"/>
        <v/>
      </c>
      <c r="X4" s="7" t="str">
        <f t="shared" si="0"/>
        <v/>
      </c>
      <c r="Y4" s="7" t="str">
        <f t="shared" si="0"/>
        <v/>
      </c>
      <c r="Z4" s="7" t="str">
        <f t="shared" si="0"/>
        <v/>
      </c>
      <c r="AA4" s="7" t="str">
        <f t="shared" si="0"/>
        <v>S 5</v>
      </c>
      <c r="AB4" s="7" t="str">
        <f t="shared" ref="AB4:CM4" si="1">IF(AB5="L","S "&amp;WEEKNUM(AB6),"")</f>
        <v/>
      </c>
      <c r="AC4" s="7" t="str">
        <f t="shared" si="1"/>
        <v/>
      </c>
      <c r="AD4" s="7" t="str">
        <f t="shared" si="1"/>
        <v/>
      </c>
      <c r="AE4" s="7" t="str">
        <f t="shared" si="1"/>
        <v/>
      </c>
      <c r="AF4" s="7" t="str">
        <f t="shared" si="1"/>
        <v/>
      </c>
      <c r="AG4" s="7" t="str">
        <f t="shared" si="1"/>
        <v/>
      </c>
      <c r="AH4" s="7" t="str">
        <f t="shared" si="1"/>
        <v>S 6</v>
      </c>
      <c r="AI4" s="7" t="str">
        <f t="shared" si="1"/>
        <v/>
      </c>
      <c r="AJ4" s="7" t="str">
        <f t="shared" si="1"/>
        <v/>
      </c>
      <c r="AK4" s="7" t="str">
        <f t="shared" si="1"/>
        <v/>
      </c>
      <c r="AL4" s="7" t="str">
        <f t="shared" si="1"/>
        <v/>
      </c>
      <c r="AM4" s="7" t="str">
        <f t="shared" si="1"/>
        <v/>
      </c>
      <c r="AN4" s="7" t="str">
        <f t="shared" si="1"/>
        <v/>
      </c>
      <c r="AO4" s="7" t="str">
        <f t="shared" si="1"/>
        <v>S 7</v>
      </c>
      <c r="AP4" s="7" t="str">
        <f t="shared" si="1"/>
        <v/>
      </c>
      <c r="AQ4" s="7" t="str">
        <f t="shared" si="1"/>
        <v/>
      </c>
      <c r="AR4" s="7" t="str">
        <f t="shared" si="1"/>
        <v/>
      </c>
      <c r="AS4" s="7" t="str">
        <f t="shared" si="1"/>
        <v/>
      </c>
      <c r="AT4" s="7" t="str">
        <f t="shared" si="1"/>
        <v/>
      </c>
      <c r="AU4" s="7" t="str">
        <f t="shared" si="1"/>
        <v/>
      </c>
      <c r="AV4" s="7" t="str">
        <f t="shared" si="1"/>
        <v>S 8</v>
      </c>
      <c r="AW4" s="7" t="str">
        <f t="shared" si="1"/>
        <v/>
      </c>
      <c r="AX4" s="7" t="str">
        <f t="shared" si="1"/>
        <v/>
      </c>
      <c r="AY4" s="7" t="str">
        <f t="shared" si="1"/>
        <v/>
      </c>
      <c r="AZ4" s="7" t="str">
        <f t="shared" si="1"/>
        <v/>
      </c>
      <c r="BA4" s="7" t="str">
        <f t="shared" si="1"/>
        <v/>
      </c>
      <c r="BB4" s="7" t="str">
        <f t="shared" si="1"/>
        <v/>
      </c>
      <c r="BC4" s="7" t="str">
        <f t="shared" si="1"/>
        <v>S 9</v>
      </c>
      <c r="BD4" s="7" t="str">
        <f t="shared" si="1"/>
        <v/>
      </c>
      <c r="BE4" s="7" t="str">
        <f t="shared" si="1"/>
        <v/>
      </c>
      <c r="BF4" s="7" t="str">
        <f t="shared" si="1"/>
        <v/>
      </c>
      <c r="BG4" s="7" t="str">
        <f t="shared" si="1"/>
        <v/>
      </c>
      <c r="BH4" s="7" t="str">
        <f t="shared" si="1"/>
        <v/>
      </c>
      <c r="BI4" s="7" t="str">
        <f t="shared" si="1"/>
        <v/>
      </c>
      <c r="BJ4" s="7" t="str">
        <f t="shared" si="1"/>
        <v>S 10</v>
      </c>
      <c r="BK4" s="7" t="str">
        <f t="shared" si="1"/>
        <v/>
      </c>
      <c r="BL4" s="7" t="str">
        <f t="shared" si="1"/>
        <v/>
      </c>
      <c r="BM4" s="7" t="str">
        <f t="shared" si="1"/>
        <v/>
      </c>
      <c r="BN4" s="7" t="str">
        <f t="shared" si="1"/>
        <v/>
      </c>
      <c r="BO4" s="7" t="str">
        <f t="shared" si="1"/>
        <v/>
      </c>
      <c r="BP4" s="7" t="str">
        <f t="shared" si="1"/>
        <v/>
      </c>
      <c r="BQ4" s="7" t="str">
        <f t="shared" si="1"/>
        <v>S 11</v>
      </c>
      <c r="BR4" s="7" t="str">
        <f t="shared" si="1"/>
        <v/>
      </c>
      <c r="BS4" s="7" t="str">
        <f t="shared" si="1"/>
        <v/>
      </c>
      <c r="BT4" s="7" t="str">
        <f t="shared" si="1"/>
        <v/>
      </c>
      <c r="BU4" s="7" t="str">
        <f t="shared" si="1"/>
        <v/>
      </c>
      <c r="BV4" s="7" t="str">
        <f t="shared" si="1"/>
        <v/>
      </c>
      <c r="BW4" s="7" t="str">
        <f t="shared" si="1"/>
        <v/>
      </c>
      <c r="BX4" s="7" t="str">
        <f t="shared" si="1"/>
        <v>S 12</v>
      </c>
      <c r="BY4" s="7" t="str">
        <f t="shared" si="1"/>
        <v/>
      </c>
      <c r="BZ4" s="7" t="str">
        <f t="shared" si="1"/>
        <v/>
      </c>
      <c r="CA4" s="7" t="str">
        <f t="shared" si="1"/>
        <v/>
      </c>
      <c r="CB4" s="7" t="str">
        <f t="shared" si="1"/>
        <v/>
      </c>
      <c r="CC4" s="7" t="str">
        <f t="shared" si="1"/>
        <v/>
      </c>
      <c r="CD4" s="7" t="str">
        <f t="shared" si="1"/>
        <v/>
      </c>
      <c r="CE4" s="7" t="str">
        <f t="shared" si="1"/>
        <v>S 13</v>
      </c>
      <c r="CF4" s="7" t="str">
        <f t="shared" si="1"/>
        <v/>
      </c>
      <c r="CG4" s="7" t="str">
        <f t="shared" si="1"/>
        <v/>
      </c>
      <c r="CH4" s="7" t="str">
        <f t="shared" si="1"/>
        <v/>
      </c>
      <c r="CI4" s="7" t="str">
        <f t="shared" si="1"/>
        <v/>
      </c>
      <c r="CJ4" s="7" t="str">
        <f t="shared" si="1"/>
        <v/>
      </c>
      <c r="CK4" s="7" t="str">
        <f t="shared" si="1"/>
        <v/>
      </c>
      <c r="CL4" s="7" t="str">
        <f t="shared" si="1"/>
        <v>S 14</v>
      </c>
      <c r="CM4" s="7" t="str">
        <f t="shared" si="1"/>
        <v/>
      </c>
      <c r="CN4" s="7" t="str">
        <f t="shared" ref="CN4:DC4" si="2">IF(CN5="L","S "&amp;WEEKNUM(CN6),"")</f>
        <v/>
      </c>
      <c r="CO4" s="7" t="str">
        <f t="shared" si="2"/>
        <v/>
      </c>
      <c r="CP4" s="7" t="str">
        <f t="shared" si="2"/>
        <v/>
      </c>
      <c r="CQ4" s="7" t="str">
        <f t="shared" si="2"/>
        <v/>
      </c>
      <c r="CR4" s="7" t="str">
        <f t="shared" si="2"/>
        <v/>
      </c>
      <c r="CS4" s="7" t="str">
        <f t="shared" si="2"/>
        <v>S 15</v>
      </c>
      <c r="CT4" s="7" t="str">
        <f t="shared" si="2"/>
        <v/>
      </c>
      <c r="CU4" s="7" t="str">
        <f t="shared" si="2"/>
        <v/>
      </c>
      <c r="CV4" s="7" t="str">
        <f t="shared" si="2"/>
        <v/>
      </c>
      <c r="CW4" s="7" t="str">
        <f t="shared" si="2"/>
        <v/>
      </c>
      <c r="CX4" s="7" t="str">
        <f t="shared" si="2"/>
        <v/>
      </c>
      <c r="CY4" s="7" t="str">
        <f t="shared" si="2"/>
        <v/>
      </c>
      <c r="CZ4" s="7" t="str">
        <f t="shared" si="2"/>
        <v>S 16</v>
      </c>
      <c r="DA4" s="7" t="str">
        <f t="shared" si="2"/>
        <v/>
      </c>
      <c r="DB4" s="7" t="str">
        <f t="shared" si="2"/>
        <v/>
      </c>
      <c r="DC4" s="7" t="str">
        <f t="shared" si="2"/>
        <v/>
      </c>
      <c r="DD4" s="7" t="str">
        <f t="shared" ref="DD4" si="3">IF(DD5="L","S "&amp;WEEKNUM(DD6),"")</f>
        <v/>
      </c>
      <c r="DE4" s="7" t="str">
        <f t="shared" ref="DE4" si="4">IF(DE5="L","S "&amp;WEEKNUM(DE6),"")</f>
        <v/>
      </c>
      <c r="DF4" s="7" t="str">
        <f t="shared" ref="DF4" si="5">IF(DF5="L","S "&amp;WEEKNUM(DF6),"")</f>
        <v/>
      </c>
      <c r="DG4" s="7" t="str">
        <f t="shared" ref="DG4" si="6">IF(DG5="L","S "&amp;WEEKNUM(DG6),"")</f>
        <v>S 17</v>
      </c>
      <c r="DH4" s="7" t="str">
        <f t="shared" ref="DH4" si="7">IF(DH5="L","S "&amp;WEEKNUM(DH6),"")</f>
        <v/>
      </c>
      <c r="DI4" s="7" t="str">
        <f t="shared" ref="DI4" si="8">IF(DI5="L","S "&amp;WEEKNUM(DI6),"")</f>
        <v/>
      </c>
      <c r="DJ4" s="7" t="str">
        <f t="shared" ref="DJ4" si="9">IF(DJ5="L","S "&amp;WEEKNUM(DJ6),"")</f>
        <v/>
      </c>
      <c r="DK4" s="7" t="str">
        <f t="shared" ref="DK4" si="10">IF(DK5="L","S "&amp;WEEKNUM(DK6),"")</f>
        <v/>
      </c>
      <c r="DL4" s="7" t="str">
        <f t="shared" ref="DL4" si="11">IF(DL5="L","S "&amp;WEEKNUM(DL6),"")</f>
        <v/>
      </c>
      <c r="DM4" s="7" t="str">
        <f t="shared" ref="DM4" si="12">IF(DM5="L","S "&amp;WEEKNUM(DM6),"")</f>
        <v/>
      </c>
      <c r="DN4" s="7" t="str">
        <f t="shared" ref="DN4" si="13">IF(DN5="L","S "&amp;WEEKNUM(DN6),"")</f>
        <v>S 18</v>
      </c>
      <c r="DO4" s="7" t="str">
        <f t="shared" ref="DO4" si="14">IF(DO5="L","S "&amp;WEEKNUM(DO6),"")</f>
        <v/>
      </c>
      <c r="DP4" s="7" t="str">
        <f t="shared" ref="DP4" si="15">IF(DP5="L","S "&amp;WEEKNUM(DP6),"")</f>
        <v/>
      </c>
      <c r="DQ4" s="7" t="str">
        <f t="shared" ref="DQ4" si="16">IF(DQ5="L","S "&amp;WEEKNUM(DQ6),"")</f>
        <v/>
      </c>
      <c r="DR4" s="7" t="str">
        <f t="shared" ref="DR4" si="17">IF(DR5="L","S "&amp;WEEKNUM(DR6),"")</f>
        <v/>
      </c>
      <c r="DS4" s="7" t="str">
        <f t="shared" ref="DS4" si="18">IF(DS5="L","S "&amp;WEEKNUM(DS6),"")</f>
        <v/>
      </c>
      <c r="DT4" s="7" t="str">
        <f t="shared" ref="DT4" si="19">IF(DT5="L","S "&amp;WEEKNUM(DT6),"")</f>
        <v/>
      </c>
      <c r="DU4" s="7" t="str">
        <f t="shared" ref="DU4" si="20">IF(DU5="L","S "&amp;WEEKNUM(DU6),"")</f>
        <v>S 19</v>
      </c>
      <c r="DV4" s="7" t="str">
        <f t="shared" ref="DV4" si="21">IF(DV5="L","S "&amp;WEEKNUM(DV6),"")</f>
        <v/>
      </c>
      <c r="DW4" s="7" t="str">
        <f t="shared" ref="DW4" si="22">IF(DW5="L","S "&amp;WEEKNUM(DW6),"")</f>
        <v/>
      </c>
      <c r="DX4" s="7" t="str">
        <f t="shared" ref="DX4" si="23">IF(DX5="L","S "&amp;WEEKNUM(DX6),"")</f>
        <v/>
      </c>
      <c r="DY4" s="7" t="str">
        <f t="shared" ref="DY4" si="24">IF(DY5="L","S "&amp;WEEKNUM(DY6),"")</f>
        <v/>
      </c>
      <c r="DZ4" s="7" t="str">
        <f t="shared" ref="DZ4" si="25">IF(DZ5="L","S "&amp;WEEKNUM(DZ6),"")</f>
        <v/>
      </c>
      <c r="EA4" s="7" t="str">
        <f t="shared" ref="EA4" si="26">IF(EA5="L","S "&amp;WEEKNUM(EA6),"")</f>
        <v/>
      </c>
      <c r="EB4" s="7" t="str">
        <f t="shared" ref="EB4" si="27">IF(EB5="L","S "&amp;WEEKNUM(EB6),"")</f>
        <v>S 20</v>
      </c>
      <c r="EC4" s="7" t="str">
        <f t="shared" ref="EC4" si="28">IF(EC5="L","S "&amp;WEEKNUM(EC6),"")</f>
        <v/>
      </c>
      <c r="ED4" s="7" t="str">
        <f t="shared" ref="ED4" si="29">IF(ED5="L","S "&amp;WEEKNUM(ED6),"")</f>
        <v/>
      </c>
      <c r="EE4" s="7" t="str">
        <f t="shared" ref="EE4" si="30">IF(EE5="L","S "&amp;WEEKNUM(EE6),"")</f>
        <v/>
      </c>
      <c r="EF4" s="7" t="str">
        <f t="shared" ref="EF4" si="31">IF(EF5="L","S "&amp;WEEKNUM(EF6),"")</f>
        <v/>
      </c>
      <c r="EG4" s="7" t="str">
        <f t="shared" ref="EG4" si="32">IF(EG5="L","S "&amp;WEEKNUM(EG6),"")</f>
        <v/>
      </c>
      <c r="EH4" s="7" t="str">
        <f t="shared" ref="EH4" si="33">IF(EH5="L","S "&amp;WEEKNUM(EH6),"")</f>
        <v/>
      </c>
      <c r="EI4" s="7" t="str">
        <f t="shared" ref="EI4" si="34">IF(EI5="L","S "&amp;WEEKNUM(EI6),"")</f>
        <v>S 21</v>
      </c>
      <c r="EJ4" s="7" t="str">
        <f t="shared" ref="EJ4" si="35">IF(EJ5="L","S "&amp;WEEKNUM(EJ6),"")</f>
        <v/>
      </c>
      <c r="EK4" s="7" t="str">
        <f t="shared" ref="EK4" si="36">IF(EK5="L","S "&amp;WEEKNUM(EK6),"")</f>
        <v/>
      </c>
      <c r="EL4" s="7" t="str">
        <f t="shared" ref="EL4" si="37">IF(EL5="L","S "&amp;WEEKNUM(EL6),"")</f>
        <v/>
      </c>
      <c r="EM4" s="7" t="str">
        <f t="shared" ref="EM4" si="38">IF(EM5="L","S "&amp;WEEKNUM(EM6),"")</f>
        <v/>
      </c>
      <c r="EN4" s="7" t="str">
        <f t="shared" ref="EN4" si="39">IF(EN5="L","S "&amp;WEEKNUM(EN6),"")</f>
        <v/>
      </c>
      <c r="EO4" s="7" t="str">
        <f t="shared" ref="EO4" si="40">IF(EO5="L","S "&amp;WEEKNUM(EO6),"")</f>
        <v/>
      </c>
      <c r="EP4" s="7" t="str">
        <f t="shared" ref="EP4" si="41">IF(EP5="L","S "&amp;WEEKNUM(EP6),"")</f>
        <v>S 22</v>
      </c>
      <c r="EQ4" s="7" t="str">
        <f t="shared" ref="EQ4" si="42">IF(EQ5="L","S "&amp;WEEKNUM(EQ6),"")</f>
        <v/>
      </c>
      <c r="ER4" s="7" t="str">
        <f t="shared" ref="ER4" si="43">IF(ER5="L","S "&amp;WEEKNUM(ER6),"")</f>
        <v/>
      </c>
      <c r="ES4" s="7" t="str">
        <f t="shared" ref="ES4" si="44">IF(ES5="L","S "&amp;WEEKNUM(ES6),"")</f>
        <v/>
      </c>
      <c r="ET4" s="7" t="str">
        <f t="shared" ref="ET4" si="45">IF(ET5="L","S "&amp;WEEKNUM(ET6),"")</f>
        <v/>
      </c>
      <c r="EU4" s="7" t="str">
        <f t="shared" ref="EU4" si="46">IF(EU5="L","S "&amp;WEEKNUM(EU6),"")</f>
        <v/>
      </c>
      <c r="EV4" s="7" t="str">
        <f t="shared" ref="EV4" si="47">IF(EV5="L","S "&amp;WEEKNUM(EV6),"")</f>
        <v/>
      </c>
      <c r="EW4" s="7" t="str">
        <f t="shared" ref="EW4" si="48">IF(EW5="L","S "&amp;WEEKNUM(EW6),"")</f>
        <v>S 23</v>
      </c>
      <c r="EX4" s="7" t="str">
        <f t="shared" ref="EX4" si="49">IF(EX5="L","S "&amp;WEEKNUM(EX6),"")</f>
        <v/>
      </c>
      <c r="EY4" s="7" t="str">
        <f t="shared" ref="EY4" si="50">IF(EY5="L","S "&amp;WEEKNUM(EY6),"")</f>
        <v/>
      </c>
      <c r="EZ4" s="7" t="str">
        <f t="shared" ref="EZ4" si="51">IF(EZ5="L","S "&amp;WEEKNUM(EZ6),"")</f>
        <v/>
      </c>
      <c r="FA4" s="7" t="str">
        <f t="shared" ref="FA4" si="52">IF(FA5="L","S "&amp;WEEKNUM(FA6),"")</f>
        <v/>
      </c>
      <c r="FB4" s="7" t="str">
        <f t="shared" ref="FB4" si="53">IF(FB5="L","S "&amp;WEEKNUM(FB6),"")</f>
        <v/>
      </c>
      <c r="FC4" s="7" t="str">
        <f t="shared" ref="FC4" si="54">IF(FC5="L","S "&amp;WEEKNUM(FC6),"")</f>
        <v/>
      </c>
      <c r="FD4" s="7" t="str">
        <f t="shared" ref="FD4" si="55">IF(FD5="L","S "&amp;WEEKNUM(FD6),"")</f>
        <v>S 24</v>
      </c>
      <c r="FE4" s="7" t="str">
        <f t="shared" ref="FE4" si="56">IF(FE5="L","S "&amp;WEEKNUM(FE6),"")</f>
        <v/>
      </c>
      <c r="FF4" s="7" t="str">
        <f t="shared" ref="FF4" si="57">IF(FF5="L","S "&amp;WEEKNUM(FF6),"")</f>
        <v/>
      </c>
      <c r="FG4" s="7" t="str">
        <f t="shared" ref="FG4" si="58">IF(FG5="L","S "&amp;WEEKNUM(FG6),"")</f>
        <v/>
      </c>
      <c r="FH4" s="7" t="str">
        <f t="shared" ref="FH4" si="59">IF(FH5="L","S "&amp;WEEKNUM(FH6),"")</f>
        <v/>
      </c>
      <c r="FI4" s="7" t="str">
        <f t="shared" ref="FI4" si="60">IF(FI5="L","S "&amp;WEEKNUM(FI6),"")</f>
        <v/>
      </c>
      <c r="FJ4" s="7" t="str">
        <f t="shared" ref="FJ4" si="61">IF(FJ5="L","S "&amp;WEEKNUM(FJ6),"")</f>
        <v/>
      </c>
      <c r="FK4" s="7" t="str">
        <f t="shared" ref="FK4" si="62">IF(FK5="L","S "&amp;WEEKNUM(FK6),"")</f>
        <v>S 25</v>
      </c>
      <c r="FL4" s="7" t="str">
        <f t="shared" ref="FL4" si="63">IF(FL5="L","S "&amp;WEEKNUM(FL6),"")</f>
        <v/>
      </c>
      <c r="FM4" s="7" t="str">
        <f t="shared" ref="FM4" si="64">IF(FM5="L","S "&amp;WEEKNUM(FM6),"")</f>
        <v/>
      </c>
      <c r="FN4" s="7" t="str">
        <f t="shared" ref="FN4" si="65">IF(FN5="L","S "&amp;WEEKNUM(FN6),"")</f>
        <v/>
      </c>
      <c r="FO4" s="7" t="str">
        <f t="shared" ref="FO4" si="66">IF(FO5="L","S "&amp;WEEKNUM(FO6),"")</f>
        <v/>
      </c>
      <c r="FP4" s="7" t="str">
        <f t="shared" ref="FP4" si="67">IF(FP5="L","S "&amp;WEEKNUM(FP6),"")</f>
        <v/>
      </c>
      <c r="FQ4" s="7" t="str">
        <f t="shared" ref="FQ4" si="68">IF(FQ5="L","S "&amp;WEEKNUM(FQ6),"")</f>
        <v/>
      </c>
      <c r="FR4" s="7" t="str">
        <f t="shared" ref="FR4" si="69">IF(FR5="L","S "&amp;WEEKNUM(FR6),"")</f>
        <v>S 26</v>
      </c>
      <c r="FS4" s="7" t="str">
        <f t="shared" ref="FS4" si="70">IF(FS5="L","S "&amp;WEEKNUM(FS6),"")</f>
        <v/>
      </c>
      <c r="FT4" s="7" t="str">
        <f t="shared" ref="FT4" si="71">IF(FT5="L","S "&amp;WEEKNUM(FT6),"")</f>
        <v/>
      </c>
      <c r="FU4" s="7" t="str">
        <f t="shared" ref="FU4" si="72">IF(FU5="L","S "&amp;WEEKNUM(FU6),"")</f>
        <v/>
      </c>
      <c r="FV4" s="7" t="str">
        <f t="shared" ref="FV4" si="73">IF(FV5="L","S "&amp;WEEKNUM(FV6),"")</f>
        <v/>
      </c>
      <c r="FW4" s="7" t="str">
        <f t="shared" ref="FW4" si="74">IF(FW5="L","S "&amp;WEEKNUM(FW6),"")</f>
        <v/>
      </c>
      <c r="FX4" s="7" t="str">
        <f t="shared" ref="FX4" si="75">IF(FX5="L","S "&amp;WEEKNUM(FX6),"")</f>
        <v/>
      </c>
      <c r="FY4" s="7" t="str">
        <f t="shared" ref="FY4" si="76">IF(FY5="L","S "&amp;WEEKNUM(FY6),"")</f>
        <v>S 27</v>
      </c>
      <c r="FZ4" s="7" t="str">
        <f t="shared" ref="FZ4" si="77">IF(FZ5="L","S "&amp;WEEKNUM(FZ6),"")</f>
        <v/>
      </c>
      <c r="GA4" s="7" t="str">
        <f t="shared" ref="GA4" si="78">IF(GA5="L","S "&amp;WEEKNUM(GA6),"")</f>
        <v/>
      </c>
      <c r="GB4" s="7" t="str">
        <f t="shared" ref="GB4" si="79">IF(GB5="L","S "&amp;WEEKNUM(GB6),"")</f>
        <v/>
      </c>
      <c r="GC4" s="7" t="str">
        <f t="shared" ref="GC4" si="80">IF(GC5="L","S "&amp;WEEKNUM(GC6),"")</f>
        <v/>
      </c>
      <c r="GD4" s="7" t="str">
        <f t="shared" ref="GD4:GE4" si="81">IF(GD5="L","S "&amp;WEEKNUM(GD6),"")</f>
        <v/>
      </c>
      <c r="GE4" s="7" t="str">
        <f t="shared" si="81"/>
        <v/>
      </c>
      <c r="GF4" s="7" t="str">
        <f t="shared" ref="GF4" si="82">IF(GF5="L","S "&amp;WEEKNUM(GF6),"")</f>
        <v>S 28</v>
      </c>
      <c r="GG4" s="7" t="str">
        <f t="shared" ref="GG4" si="83">IF(GG5="L","S "&amp;WEEKNUM(GG6),"")</f>
        <v/>
      </c>
      <c r="GH4" s="7" t="str">
        <f t="shared" ref="GH4" si="84">IF(GH5="L","S "&amp;WEEKNUM(GH6),"")</f>
        <v/>
      </c>
      <c r="GI4" s="7" t="str">
        <f t="shared" ref="GI4" si="85">IF(GI5="L","S "&amp;WEEKNUM(GI6),"")</f>
        <v/>
      </c>
      <c r="GJ4" s="7" t="str">
        <f t="shared" ref="GJ4" si="86">IF(GJ5="L","S "&amp;WEEKNUM(GJ6),"")</f>
        <v/>
      </c>
      <c r="GK4" s="7" t="str">
        <f t="shared" ref="GK4" si="87">IF(GK5="L","S "&amp;WEEKNUM(GK6),"")</f>
        <v/>
      </c>
      <c r="GL4" s="7" t="str">
        <f t="shared" ref="GL4" si="88">IF(GL5="L","S "&amp;WEEKNUM(GL6),"")</f>
        <v/>
      </c>
      <c r="GM4" s="7" t="str">
        <f t="shared" ref="GM4" si="89">IF(GM5="L","S "&amp;WEEKNUM(GM6),"")</f>
        <v>S 29</v>
      </c>
      <c r="GN4" s="7" t="str">
        <f t="shared" ref="GN4" si="90">IF(GN5="L","S "&amp;WEEKNUM(GN6),"")</f>
        <v/>
      </c>
      <c r="GO4" s="7" t="str">
        <f t="shared" ref="GO4" si="91">IF(GO5="L","S "&amp;WEEKNUM(GO6),"")</f>
        <v/>
      </c>
      <c r="GP4" s="7" t="str">
        <f t="shared" ref="GP4" si="92">IF(GP5="L","S "&amp;WEEKNUM(GP6),"")</f>
        <v/>
      </c>
      <c r="GQ4" s="7" t="str">
        <f t="shared" ref="GQ4" si="93">IF(GQ5="L","S "&amp;WEEKNUM(GQ6),"")</f>
        <v/>
      </c>
      <c r="GR4" s="7" t="str">
        <f t="shared" ref="GR4" si="94">IF(GR5="L","S "&amp;WEEKNUM(GR6),"")</f>
        <v/>
      </c>
      <c r="GS4" s="7" t="str">
        <f t="shared" ref="GS4" si="95">IF(GS5="L","S "&amp;WEEKNUM(GS6),"")</f>
        <v/>
      </c>
      <c r="GT4" s="7" t="str">
        <f t="shared" ref="GT4" si="96">IF(GT5="L","S "&amp;WEEKNUM(GT6),"")</f>
        <v>S 30</v>
      </c>
      <c r="GU4" s="7" t="str">
        <f t="shared" ref="GU4" si="97">IF(GU5="L","S "&amp;WEEKNUM(GU6),"")</f>
        <v/>
      </c>
      <c r="GV4" s="7" t="str">
        <f t="shared" ref="GV4" si="98">IF(GV5="L","S "&amp;WEEKNUM(GV6),"")</f>
        <v/>
      </c>
      <c r="GW4" s="7" t="str">
        <f t="shared" ref="GW4" si="99">IF(GW5="L","S "&amp;WEEKNUM(GW6),"")</f>
        <v/>
      </c>
      <c r="GX4" s="7" t="str">
        <f t="shared" ref="GX4" si="100">IF(GX5="L","S "&amp;WEEKNUM(GX6),"")</f>
        <v/>
      </c>
      <c r="GY4" s="7" t="str">
        <f t="shared" ref="GY4" si="101">IF(GY5="L","S "&amp;WEEKNUM(GY6),"")</f>
        <v/>
      </c>
      <c r="GZ4" s="7" t="str">
        <f t="shared" ref="GZ4" si="102">IF(GZ5="L","S "&amp;WEEKNUM(GZ6),"")</f>
        <v/>
      </c>
      <c r="HA4" s="7" t="str">
        <f t="shared" ref="HA4" si="103">IF(HA5="L","S "&amp;WEEKNUM(HA6),"")</f>
        <v>S 31</v>
      </c>
      <c r="HB4" s="7" t="str">
        <f t="shared" ref="HB4" si="104">IF(HB5="L","S "&amp;WEEKNUM(HB6),"")</f>
        <v/>
      </c>
      <c r="HC4" s="7" t="str">
        <f t="shared" ref="HC4" si="105">IF(HC5="L","S "&amp;WEEKNUM(HC6),"")</f>
        <v/>
      </c>
      <c r="HD4" s="7" t="str">
        <f t="shared" ref="HD4" si="106">IF(HD5="L","S "&amp;WEEKNUM(HD6),"")</f>
        <v/>
      </c>
      <c r="HE4" s="7" t="str">
        <f t="shared" ref="HE4" si="107">IF(HE5="L","S "&amp;WEEKNUM(HE6),"")</f>
        <v/>
      </c>
      <c r="HF4" s="7" t="str">
        <f t="shared" ref="HF4" si="108">IF(HF5="L","S "&amp;WEEKNUM(HF6),"")</f>
        <v/>
      </c>
      <c r="HG4" s="7" t="str">
        <f t="shared" ref="HG4" si="109">IF(HG5="L","S "&amp;WEEKNUM(HG6),"")</f>
        <v/>
      </c>
      <c r="HH4" s="7" t="str">
        <f t="shared" ref="HH4" si="110">IF(HH5="L","S "&amp;WEEKNUM(HH6),"")</f>
        <v>S 32</v>
      </c>
      <c r="HI4" s="7" t="str">
        <f t="shared" ref="HI4" si="111">IF(HI5="L","S "&amp;WEEKNUM(HI6),"")</f>
        <v/>
      </c>
      <c r="HJ4" s="7" t="str">
        <f t="shared" ref="HJ4" si="112">IF(HJ5="L","S "&amp;WEEKNUM(HJ6),"")</f>
        <v/>
      </c>
      <c r="HK4" s="7" t="str">
        <f t="shared" ref="HK4" si="113">IF(HK5="L","S "&amp;WEEKNUM(HK6),"")</f>
        <v/>
      </c>
      <c r="HL4" s="7" t="str">
        <f t="shared" ref="HL4" si="114">IF(HL5="L","S "&amp;WEEKNUM(HL6),"")</f>
        <v/>
      </c>
      <c r="HM4" s="7" t="str">
        <f t="shared" ref="HM4" si="115">IF(HM5="L","S "&amp;WEEKNUM(HM6),"")</f>
        <v/>
      </c>
      <c r="HN4" s="7" t="str">
        <f t="shared" ref="HN4" si="116">IF(HN5="L","S "&amp;WEEKNUM(HN6),"")</f>
        <v/>
      </c>
      <c r="HO4" s="7" t="str">
        <f t="shared" ref="HO4" si="117">IF(HO5="L","S "&amp;WEEKNUM(HO6),"")</f>
        <v>S 33</v>
      </c>
      <c r="HP4" s="7" t="str">
        <f t="shared" ref="HP4" si="118">IF(HP5="L","S "&amp;WEEKNUM(HP6),"")</f>
        <v/>
      </c>
      <c r="HQ4" s="7" t="str">
        <f t="shared" ref="HQ4" si="119">IF(HQ5="L","S "&amp;WEEKNUM(HQ6),"")</f>
        <v/>
      </c>
      <c r="HR4" s="7" t="str">
        <f t="shared" ref="HR4" si="120">IF(HR5="L","S "&amp;WEEKNUM(HR6),"")</f>
        <v/>
      </c>
      <c r="HS4" s="7" t="str">
        <f t="shared" ref="HS4" si="121">IF(HS5="L","S "&amp;WEEKNUM(HS6),"")</f>
        <v/>
      </c>
      <c r="HT4" s="7" t="str">
        <f t="shared" ref="HT4" si="122">IF(HT5="L","S "&amp;WEEKNUM(HT6),"")</f>
        <v/>
      </c>
      <c r="HU4" s="7" t="str">
        <f t="shared" ref="HU4" si="123">IF(HU5="L","S "&amp;WEEKNUM(HU6),"")</f>
        <v/>
      </c>
      <c r="HV4" s="7" t="str">
        <f t="shared" ref="HV4" si="124">IF(HV5="L","S "&amp;WEEKNUM(HV6),"")</f>
        <v>S 34</v>
      </c>
      <c r="HW4" s="7" t="str">
        <f t="shared" ref="HW4" si="125">IF(HW5="L","S "&amp;WEEKNUM(HW6),"")</f>
        <v/>
      </c>
      <c r="HX4" s="7" t="str">
        <f t="shared" ref="HX4" si="126">IF(HX5="L","S "&amp;WEEKNUM(HX6),"")</f>
        <v/>
      </c>
      <c r="HY4" s="7" t="str">
        <f t="shared" ref="HY4" si="127">IF(HY5="L","S "&amp;WEEKNUM(HY6),"")</f>
        <v/>
      </c>
      <c r="HZ4" s="7" t="str">
        <f t="shared" ref="HZ4" si="128">IF(HZ5="L","S "&amp;WEEKNUM(HZ6),"")</f>
        <v/>
      </c>
      <c r="IA4" s="7" t="str">
        <f t="shared" ref="IA4" si="129">IF(IA5="L","S "&amp;WEEKNUM(IA6),"")</f>
        <v/>
      </c>
      <c r="IB4" s="7" t="str">
        <f t="shared" ref="IB4" si="130">IF(IB5="L","S "&amp;WEEKNUM(IB6),"")</f>
        <v/>
      </c>
      <c r="IC4" s="7" t="str">
        <f t="shared" ref="IC4" si="131">IF(IC5="L","S "&amp;WEEKNUM(IC6),"")</f>
        <v>S 35</v>
      </c>
      <c r="ID4" s="7" t="str">
        <f t="shared" ref="ID4" si="132">IF(ID5="L","S "&amp;WEEKNUM(ID6),"")</f>
        <v/>
      </c>
      <c r="IE4" s="7" t="str">
        <f t="shared" ref="IE4" si="133">IF(IE5="L","S "&amp;WEEKNUM(IE6),"")</f>
        <v/>
      </c>
      <c r="IF4" s="7" t="str">
        <f t="shared" ref="IF4" si="134">IF(IF5="L","S "&amp;WEEKNUM(IF6),"")</f>
        <v/>
      </c>
      <c r="IG4" s="7" t="str">
        <f t="shared" ref="IG4" si="135">IF(IG5="L","S "&amp;WEEKNUM(IG6),"")</f>
        <v/>
      </c>
      <c r="IH4" s="7" t="str">
        <f t="shared" ref="IH4" si="136">IF(IH5="L","S "&amp;WEEKNUM(IH6),"")</f>
        <v/>
      </c>
      <c r="II4" s="7" t="str">
        <f t="shared" ref="II4" si="137">IF(II5="L","S "&amp;WEEKNUM(II6),"")</f>
        <v/>
      </c>
      <c r="IJ4" s="7" t="str">
        <f t="shared" ref="IJ4" si="138">IF(IJ5="L","S "&amp;WEEKNUM(IJ6),"")</f>
        <v>S 36</v>
      </c>
      <c r="IK4" s="7" t="str">
        <f t="shared" ref="IK4" si="139">IF(IK5="L","S "&amp;WEEKNUM(IK6),"")</f>
        <v/>
      </c>
      <c r="IL4" s="7" t="str">
        <f t="shared" ref="IL4" si="140">IF(IL5="L","S "&amp;WEEKNUM(IL6),"")</f>
        <v/>
      </c>
      <c r="IM4" s="7" t="str">
        <f t="shared" ref="IM4" si="141">IF(IM5="L","S "&amp;WEEKNUM(IM6),"")</f>
        <v/>
      </c>
      <c r="IN4" s="7" t="str">
        <f t="shared" ref="IN4" si="142">IF(IN5="L","S "&amp;WEEKNUM(IN6),"")</f>
        <v/>
      </c>
      <c r="IO4" s="7" t="str">
        <f t="shared" ref="IO4" si="143">IF(IO5="L","S "&amp;WEEKNUM(IO6),"")</f>
        <v/>
      </c>
      <c r="IP4" s="7" t="str">
        <f t="shared" ref="IP4" si="144">IF(IP5="L","S "&amp;WEEKNUM(IP6),"")</f>
        <v/>
      </c>
      <c r="IQ4" s="7" t="str">
        <f t="shared" ref="IQ4" si="145">IF(IQ5="L","S "&amp;WEEKNUM(IQ6),"")</f>
        <v>S 37</v>
      </c>
      <c r="IR4" s="7" t="str">
        <f t="shared" ref="IR4" si="146">IF(IR5="L","S "&amp;WEEKNUM(IR6),"")</f>
        <v/>
      </c>
      <c r="IS4" s="7" t="str">
        <f t="shared" ref="IS4" si="147">IF(IS5="L","S "&amp;WEEKNUM(IS6),"")</f>
        <v/>
      </c>
      <c r="IT4" s="7" t="str">
        <f t="shared" ref="IT4" si="148">IF(IT5="L","S "&amp;WEEKNUM(IT6),"")</f>
        <v/>
      </c>
      <c r="IU4" s="7" t="str">
        <f t="shared" ref="IU4" si="149">IF(IU5="L","S "&amp;WEEKNUM(IU6),"")</f>
        <v/>
      </c>
      <c r="IV4" s="7" t="str">
        <f t="shared" ref="IV4" si="150">IF(IV5="L","S "&amp;WEEKNUM(IV6),"")</f>
        <v/>
      </c>
      <c r="IW4" s="7" t="str">
        <f t="shared" ref="IW4" si="151">IF(IW5="L","S "&amp;WEEKNUM(IW6),"")</f>
        <v/>
      </c>
      <c r="IX4" s="7" t="str">
        <f t="shared" ref="IX4" si="152">IF(IX5="L","S "&amp;WEEKNUM(IX6),"")</f>
        <v>S 38</v>
      </c>
      <c r="IY4" s="7" t="str">
        <f t="shared" ref="IY4" si="153">IF(IY5="L","S "&amp;WEEKNUM(IY6),"")</f>
        <v/>
      </c>
      <c r="IZ4" s="7" t="str">
        <f t="shared" ref="IZ4" si="154">IF(IZ5="L","S "&amp;WEEKNUM(IZ6),"")</f>
        <v/>
      </c>
      <c r="JA4" s="7" t="str">
        <f t="shared" ref="JA4" si="155">IF(JA5="L","S "&amp;WEEKNUM(JA6),"")</f>
        <v/>
      </c>
      <c r="JB4" s="7" t="str">
        <f t="shared" ref="JB4" si="156">IF(JB5="L","S "&amp;WEEKNUM(JB6),"")</f>
        <v/>
      </c>
      <c r="JC4" s="7" t="str">
        <f t="shared" ref="JC4" si="157">IF(JC5="L","S "&amp;WEEKNUM(JC6),"")</f>
        <v/>
      </c>
      <c r="JD4" s="7" t="str">
        <f t="shared" ref="JD4" si="158">IF(JD5="L","S "&amp;WEEKNUM(JD6),"")</f>
        <v/>
      </c>
      <c r="JE4" s="7" t="str">
        <f t="shared" ref="JE4" si="159">IF(JE5="L","S "&amp;WEEKNUM(JE6),"")</f>
        <v>S 39</v>
      </c>
      <c r="JF4" s="7" t="str">
        <f t="shared" ref="JF4:JG4" si="160">IF(JF5="L","S "&amp;WEEKNUM(JF6),"")</f>
        <v/>
      </c>
      <c r="JG4" s="7" t="str">
        <f t="shared" si="160"/>
        <v/>
      </c>
      <c r="JH4" s="7" t="str">
        <f t="shared" ref="JH4" si="161">IF(JH5="L","S "&amp;WEEKNUM(JH6),"")</f>
        <v/>
      </c>
      <c r="JI4" s="7" t="str">
        <f t="shared" ref="JI4" si="162">IF(JI5="L","S "&amp;WEEKNUM(JI6),"")</f>
        <v/>
      </c>
      <c r="JJ4" s="7" t="str">
        <f t="shared" ref="JJ4" si="163">IF(JJ5="L","S "&amp;WEEKNUM(JJ6),"")</f>
        <v/>
      </c>
      <c r="JK4" s="7" t="str">
        <f t="shared" ref="JK4" si="164">IF(JK5="L","S "&amp;WEEKNUM(JK6),"")</f>
        <v/>
      </c>
      <c r="JL4" s="7" t="str">
        <f t="shared" ref="JL4" si="165">IF(JL5="L","S "&amp;WEEKNUM(JL6),"")</f>
        <v>S 40</v>
      </c>
      <c r="JM4" s="7" t="str">
        <f t="shared" ref="JM4" si="166">IF(JM5="L","S "&amp;WEEKNUM(JM6),"")</f>
        <v/>
      </c>
      <c r="JN4" s="7" t="str">
        <f t="shared" ref="JN4" si="167">IF(JN5="L","S "&amp;WEEKNUM(JN6),"")</f>
        <v/>
      </c>
      <c r="JO4" s="7" t="str">
        <f t="shared" ref="JO4" si="168">IF(JO5="L","S "&amp;WEEKNUM(JO6),"")</f>
        <v/>
      </c>
      <c r="JP4" s="7" t="str">
        <f t="shared" ref="JP4" si="169">IF(JP5="L","S "&amp;WEEKNUM(JP6),"")</f>
        <v/>
      </c>
      <c r="JQ4" s="7" t="str">
        <f t="shared" ref="JQ4" si="170">IF(JQ5="L","S "&amp;WEEKNUM(JQ6),"")</f>
        <v/>
      </c>
      <c r="JR4" s="7" t="str">
        <f t="shared" ref="JR4" si="171">IF(JR5="L","S "&amp;WEEKNUM(JR6),"")</f>
        <v/>
      </c>
      <c r="JS4" s="7" t="str">
        <f t="shared" ref="JS4" si="172">IF(JS5="L","S "&amp;WEEKNUM(JS6),"")</f>
        <v>S 41</v>
      </c>
      <c r="JT4" s="7" t="str">
        <f t="shared" ref="JT4" si="173">IF(JT5="L","S "&amp;WEEKNUM(JT6),"")</f>
        <v/>
      </c>
      <c r="JU4" s="7" t="str">
        <f t="shared" ref="JU4" si="174">IF(JU5="L","S "&amp;WEEKNUM(JU6),"")</f>
        <v/>
      </c>
      <c r="JV4" s="7" t="str">
        <f t="shared" ref="JV4" si="175">IF(JV5="L","S "&amp;WEEKNUM(JV6),"")</f>
        <v/>
      </c>
      <c r="JW4" s="7" t="str">
        <f t="shared" ref="JW4" si="176">IF(JW5="L","S "&amp;WEEKNUM(JW6),"")</f>
        <v/>
      </c>
      <c r="JX4" s="7" t="str">
        <f t="shared" ref="JX4" si="177">IF(JX5="L","S "&amp;WEEKNUM(JX6),"")</f>
        <v/>
      </c>
      <c r="JY4" s="7" t="str">
        <f t="shared" ref="JY4" si="178">IF(JY5="L","S "&amp;WEEKNUM(JY6),"")</f>
        <v/>
      </c>
      <c r="JZ4" s="7" t="str">
        <f t="shared" ref="JZ4" si="179">IF(JZ5="L","S "&amp;WEEKNUM(JZ6),"")</f>
        <v>S 42</v>
      </c>
      <c r="KA4" s="7" t="str">
        <f t="shared" ref="KA4" si="180">IF(KA5="L","S "&amp;WEEKNUM(KA6),"")</f>
        <v/>
      </c>
      <c r="KB4" s="7" t="str">
        <f t="shared" ref="KB4" si="181">IF(KB5="L","S "&amp;WEEKNUM(KB6),"")</f>
        <v/>
      </c>
      <c r="KC4" s="7" t="str">
        <f t="shared" ref="KC4" si="182">IF(KC5="L","S "&amp;WEEKNUM(KC6),"")</f>
        <v/>
      </c>
      <c r="KD4" s="7" t="str">
        <f t="shared" ref="KD4" si="183">IF(KD5="L","S "&amp;WEEKNUM(KD6),"")</f>
        <v/>
      </c>
      <c r="KE4" s="7" t="str">
        <f t="shared" ref="KE4" si="184">IF(KE5="L","S "&amp;WEEKNUM(KE6),"")</f>
        <v/>
      </c>
      <c r="KF4" s="7" t="str">
        <f t="shared" ref="KF4" si="185">IF(KF5="L","S "&amp;WEEKNUM(KF6),"")</f>
        <v/>
      </c>
      <c r="KG4" s="7" t="str">
        <f t="shared" ref="KG4" si="186">IF(KG5="L","S "&amp;WEEKNUM(KG6),"")</f>
        <v>S 43</v>
      </c>
      <c r="KH4" s="7" t="str">
        <f t="shared" ref="KH4" si="187">IF(KH5="L","S "&amp;WEEKNUM(KH6),"")</f>
        <v/>
      </c>
      <c r="KI4" s="7" t="str">
        <f t="shared" ref="KI4" si="188">IF(KI5="L","S "&amp;WEEKNUM(KI6),"")</f>
        <v/>
      </c>
      <c r="KJ4" s="7" t="str">
        <f t="shared" ref="KJ4" si="189">IF(KJ5="L","S "&amp;WEEKNUM(KJ6),"")</f>
        <v/>
      </c>
      <c r="KK4" s="7" t="str">
        <f t="shared" ref="KK4" si="190">IF(KK5="L","S "&amp;WEEKNUM(KK6),"")</f>
        <v/>
      </c>
      <c r="KL4" s="7" t="str">
        <f t="shared" ref="KL4" si="191">IF(KL5="L","S "&amp;WEEKNUM(KL6),"")</f>
        <v/>
      </c>
      <c r="KM4" s="7" t="str">
        <f t="shared" ref="KM4" si="192">IF(KM5="L","S "&amp;WEEKNUM(KM6),"")</f>
        <v/>
      </c>
      <c r="KN4" s="7" t="str">
        <f t="shared" ref="KN4" si="193">IF(KN5="L","S "&amp;WEEKNUM(KN6),"")</f>
        <v>S 44</v>
      </c>
      <c r="KO4" s="7" t="str">
        <f t="shared" ref="KO4" si="194">IF(KO5="L","S "&amp;WEEKNUM(KO6),"")</f>
        <v/>
      </c>
      <c r="KP4" s="7" t="str">
        <f t="shared" ref="KP4" si="195">IF(KP5="L","S "&amp;WEEKNUM(KP6),"")</f>
        <v/>
      </c>
      <c r="KQ4" s="7" t="str">
        <f t="shared" ref="KQ4" si="196">IF(KQ5="L","S "&amp;WEEKNUM(KQ6),"")</f>
        <v/>
      </c>
      <c r="KR4" s="7" t="str">
        <f t="shared" ref="KR4" si="197">IF(KR5="L","S "&amp;WEEKNUM(KR6),"")</f>
        <v/>
      </c>
      <c r="KS4" s="7" t="str">
        <f t="shared" ref="KS4" si="198">IF(KS5="L","S "&amp;WEEKNUM(KS6),"")</f>
        <v/>
      </c>
      <c r="KT4" s="7" t="str">
        <f t="shared" ref="KT4" si="199">IF(KT5="L","S "&amp;WEEKNUM(KT6),"")</f>
        <v/>
      </c>
      <c r="KU4" s="7" t="str">
        <f t="shared" ref="KU4" si="200">IF(KU5="L","S "&amp;WEEKNUM(KU6),"")</f>
        <v>S 45</v>
      </c>
      <c r="KV4" s="7" t="str">
        <f t="shared" ref="KV4" si="201">IF(KV5="L","S "&amp;WEEKNUM(KV6),"")</f>
        <v/>
      </c>
      <c r="KW4" s="7" t="str">
        <f t="shared" ref="KW4" si="202">IF(KW5="L","S "&amp;WEEKNUM(KW6),"")</f>
        <v/>
      </c>
      <c r="KX4" s="7" t="str">
        <f t="shared" ref="KX4" si="203">IF(KX5="L","S "&amp;WEEKNUM(KX6),"")</f>
        <v/>
      </c>
      <c r="KY4" s="7" t="str">
        <f t="shared" ref="KY4" si="204">IF(KY5="L","S "&amp;WEEKNUM(KY6),"")</f>
        <v/>
      </c>
      <c r="KZ4" s="7" t="str">
        <f t="shared" ref="KZ4" si="205">IF(KZ5="L","S "&amp;WEEKNUM(KZ6),"")</f>
        <v/>
      </c>
      <c r="LA4" s="7" t="str">
        <f t="shared" ref="LA4" si="206">IF(LA5="L","S "&amp;WEEKNUM(LA6),"")</f>
        <v/>
      </c>
      <c r="LB4" s="7" t="str">
        <f t="shared" ref="LB4" si="207">IF(LB5="L","S "&amp;WEEKNUM(LB6),"")</f>
        <v>S 46</v>
      </c>
      <c r="LC4" s="7" t="str">
        <f t="shared" ref="LC4" si="208">IF(LC5="L","S "&amp;WEEKNUM(LC6),"")</f>
        <v/>
      </c>
      <c r="LD4" s="7" t="str">
        <f t="shared" ref="LD4" si="209">IF(LD5="L","S "&amp;WEEKNUM(LD6),"")</f>
        <v/>
      </c>
      <c r="LE4" s="7" t="str">
        <f t="shared" ref="LE4" si="210">IF(LE5="L","S "&amp;WEEKNUM(LE6),"")</f>
        <v/>
      </c>
      <c r="LF4" s="7" t="str">
        <f t="shared" ref="LF4" si="211">IF(LF5="L","S "&amp;WEEKNUM(LF6),"")</f>
        <v/>
      </c>
      <c r="LG4" s="7" t="str">
        <f t="shared" ref="LG4" si="212">IF(LG5="L","S "&amp;WEEKNUM(LG6),"")</f>
        <v/>
      </c>
      <c r="LH4" s="7" t="str">
        <f t="shared" ref="LH4" si="213">IF(LH5="L","S "&amp;WEEKNUM(LH6),"")</f>
        <v/>
      </c>
      <c r="LI4" s="7" t="str">
        <f t="shared" ref="LI4" si="214">IF(LI5="L","S "&amp;WEEKNUM(LI6),"")</f>
        <v>S 47</v>
      </c>
      <c r="LJ4" s="7" t="str">
        <f t="shared" ref="LJ4" si="215">IF(LJ5="L","S "&amp;WEEKNUM(LJ6),"")</f>
        <v/>
      </c>
      <c r="LK4" s="7" t="str">
        <f t="shared" ref="LK4" si="216">IF(LK5="L","S "&amp;WEEKNUM(LK6),"")</f>
        <v/>
      </c>
      <c r="LL4" s="7" t="str">
        <f t="shared" ref="LL4" si="217">IF(LL5="L","S "&amp;WEEKNUM(LL6),"")</f>
        <v/>
      </c>
      <c r="LM4" s="7" t="str">
        <f t="shared" ref="LM4" si="218">IF(LM5="L","S "&amp;WEEKNUM(LM6),"")</f>
        <v/>
      </c>
      <c r="LN4" s="7" t="str">
        <f t="shared" ref="LN4" si="219">IF(LN5="L","S "&amp;WEEKNUM(LN6),"")</f>
        <v/>
      </c>
      <c r="LO4" s="7" t="str">
        <f t="shared" ref="LO4" si="220">IF(LO5="L","S "&amp;WEEKNUM(LO6),"")</f>
        <v/>
      </c>
      <c r="LP4" s="7" t="str">
        <f t="shared" ref="LP4" si="221">IF(LP5="L","S "&amp;WEEKNUM(LP6),"")</f>
        <v>S 48</v>
      </c>
      <c r="LQ4" s="7" t="str">
        <f t="shared" ref="LQ4" si="222">IF(LQ5="L","S "&amp;WEEKNUM(LQ6),"")</f>
        <v/>
      </c>
      <c r="LR4" s="7" t="str">
        <f t="shared" ref="LR4" si="223">IF(LR5="L","S "&amp;WEEKNUM(LR6),"")</f>
        <v/>
      </c>
      <c r="LS4" s="7" t="str">
        <f t="shared" ref="LS4" si="224">IF(LS5="L","S "&amp;WEEKNUM(LS6),"")</f>
        <v/>
      </c>
      <c r="LT4" s="7" t="str">
        <f t="shared" ref="LT4" si="225">IF(LT5="L","S "&amp;WEEKNUM(LT6),"")</f>
        <v/>
      </c>
      <c r="LU4" s="7" t="str">
        <f t="shared" ref="LU4" si="226">IF(LU5="L","S "&amp;WEEKNUM(LU6),"")</f>
        <v/>
      </c>
      <c r="LV4" s="7" t="str">
        <f t="shared" ref="LV4" si="227">IF(LV5="L","S "&amp;WEEKNUM(LV6),"")</f>
        <v/>
      </c>
      <c r="LW4" s="7" t="str">
        <f t="shared" ref="LW4" si="228">IF(LW5="L","S "&amp;WEEKNUM(LW6),"")</f>
        <v>S 49</v>
      </c>
      <c r="LX4" s="7" t="str">
        <f t="shared" ref="LX4" si="229">IF(LX5="L","S "&amp;WEEKNUM(LX6),"")</f>
        <v/>
      </c>
      <c r="LY4" s="7" t="str">
        <f t="shared" ref="LY4" si="230">IF(LY5="L","S "&amp;WEEKNUM(LY6),"")</f>
        <v/>
      </c>
      <c r="LZ4" s="7" t="str">
        <f t="shared" ref="LZ4" si="231">IF(LZ5="L","S "&amp;WEEKNUM(LZ6),"")</f>
        <v/>
      </c>
      <c r="MA4" s="7" t="str">
        <f t="shared" ref="MA4" si="232">IF(MA5="L","S "&amp;WEEKNUM(MA6),"")</f>
        <v/>
      </c>
      <c r="MB4" s="7" t="str">
        <f t="shared" ref="MB4" si="233">IF(MB5="L","S "&amp;WEEKNUM(MB6),"")</f>
        <v/>
      </c>
      <c r="MC4" s="7" t="str">
        <f t="shared" ref="MC4" si="234">IF(MC5="L","S "&amp;WEEKNUM(MC6),"")</f>
        <v/>
      </c>
      <c r="MD4" s="7" t="str">
        <f t="shared" ref="MD4" si="235">IF(MD5="L","S "&amp;WEEKNUM(MD6),"")</f>
        <v>S 50</v>
      </c>
      <c r="ME4" s="7" t="str">
        <f t="shared" ref="ME4" si="236">IF(ME5="L","S "&amp;WEEKNUM(ME6),"")</f>
        <v/>
      </c>
      <c r="MF4" s="7" t="str">
        <f t="shared" ref="MF4" si="237">IF(MF5="L","S "&amp;WEEKNUM(MF6),"")</f>
        <v/>
      </c>
      <c r="MG4" s="7" t="str">
        <f t="shared" ref="MG4" si="238">IF(MG5="L","S "&amp;WEEKNUM(MG6),"")</f>
        <v/>
      </c>
      <c r="MH4" s="7" t="str">
        <f t="shared" ref="MH4:MI4" si="239">IF(MH5="L","S "&amp;WEEKNUM(MH6),"")</f>
        <v/>
      </c>
      <c r="MI4" s="7" t="str">
        <f t="shared" si="239"/>
        <v/>
      </c>
      <c r="MJ4" s="7" t="str">
        <f t="shared" ref="MJ4" si="240">IF(MJ5="L","S "&amp;WEEKNUM(MJ6),"")</f>
        <v/>
      </c>
      <c r="MK4" s="7" t="str">
        <f t="shared" ref="MK4" si="241">IF(MK5="L","S "&amp;WEEKNUM(MK6),"")</f>
        <v>S 51</v>
      </c>
      <c r="ML4" s="7" t="str">
        <f t="shared" ref="ML4" si="242">IF(ML5="L","S "&amp;WEEKNUM(ML6),"")</f>
        <v/>
      </c>
      <c r="MM4" s="7" t="str">
        <f t="shared" ref="MM4" si="243">IF(MM5="L","S "&amp;WEEKNUM(MM6),"")</f>
        <v/>
      </c>
      <c r="MN4" s="7" t="str">
        <f t="shared" ref="MN4" si="244">IF(MN5="L","S "&amp;WEEKNUM(MN6),"")</f>
        <v/>
      </c>
      <c r="MO4" s="7" t="str">
        <f t="shared" ref="MO4" si="245">IF(MO5="L","S "&amp;WEEKNUM(MO6),"")</f>
        <v/>
      </c>
      <c r="MP4" s="7" t="str">
        <f t="shared" ref="MP4" si="246">IF(MP5="L","S "&amp;WEEKNUM(MP6),"")</f>
        <v/>
      </c>
      <c r="MQ4" s="7" t="str">
        <f t="shared" ref="MQ4" si="247">IF(MQ5="L","S "&amp;WEEKNUM(MQ6),"")</f>
        <v/>
      </c>
      <c r="MR4" s="7" t="str">
        <f t="shared" ref="MR4" si="248">IF(MR5="L","S "&amp;WEEKNUM(MR6),"")</f>
        <v>S 52</v>
      </c>
      <c r="MS4" s="7" t="str">
        <f t="shared" ref="MS4" si="249">IF(MS5="L","S "&amp;WEEKNUM(MS6),"")</f>
        <v/>
      </c>
      <c r="MT4" s="7" t="str">
        <f t="shared" ref="MT4" si="250">IF(MT5="L","S "&amp;WEEKNUM(MT6),"")</f>
        <v/>
      </c>
      <c r="MU4" s="7" t="str">
        <f t="shared" ref="MU4" si="251">IF(MU5="L","S "&amp;WEEKNUM(MU6),"")</f>
        <v/>
      </c>
      <c r="MV4" s="7" t="str">
        <f t="shared" ref="MV4" si="252">IF(MV5="L","S "&amp;WEEKNUM(MV6),"")</f>
        <v/>
      </c>
      <c r="MW4" s="7" t="str">
        <f t="shared" ref="MW4" si="253">IF(MW5="L","S "&amp;WEEKNUM(MW6),"")</f>
        <v/>
      </c>
      <c r="MX4" s="7" t="str">
        <f t="shared" ref="MX4" si="254">IF(MX5="L","S "&amp;WEEKNUM(MX6),"")</f>
        <v/>
      </c>
      <c r="MY4" s="7" t="str">
        <f t="shared" ref="MY4" si="255">IF(MY5="L","S "&amp;WEEKNUM(MY6),"")</f>
        <v>S 53</v>
      </c>
      <c r="MZ4" s="7" t="str">
        <f t="shared" ref="MZ4" si="256">IF(MZ5="L","S "&amp;WEEKNUM(MZ6),"")</f>
        <v/>
      </c>
      <c r="NA4" s="7" t="str">
        <f t="shared" ref="NA4" si="257">IF(NA5="L","S "&amp;WEEKNUM(NA6),"")</f>
        <v/>
      </c>
      <c r="NB4" s="7" t="str">
        <f t="shared" ref="NB4" si="258">IF(NB5="L","S "&amp;WEEKNUM(NB6),"")</f>
        <v/>
      </c>
      <c r="NC4" s="7" t="str">
        <f t="shared" ref="NC4" si="259">IF(NC5="L","S "&amp;WEEKNUM(NC6),"")</f>
        <v/>
      </c>
      <c r="ND4" s="7" t="str">
        <f t="shared" ref="ND4" si="260">IF(ND5="L","S "&amp;WEEKNUM(ND6),"")</f>
        <v/>
      </c>
      <c r="NE4" s="7" t="str">
        <f t="shared" ref="NE4" si="261">IF(NE5="L","S "&amp;WEEKNUM(NE6),"")</f>
        <v/>
      </c>
      <c r="NF4" s="7" t="str">
        <f t="shared" ref="NF4" si="262">IF(NF5="L","S "&amp;WEEKNUM(NF6),"")</f>
        <v>S 2</v>
      </c>
      <c r="NG4" s="7" t="str">
        <f t="shared" ref="NG4" si="263">IF(NG5="L","S "&amp;WEEKNUM(NG6),"")</f>
        <v/>
      </c>
      <c r="NH4" s="7" t="str">
        <f t="shared" ref="NH4" si="264">IF(NH5="L","S "&amp;WEEKNUM(NH6),"")</f>
        <v/>
      </c>
      <c r="NI4" s="7" t="str">
        <f t="shared" ref="NI4" si="265">IF(NI5="L","S "&amp;WEEKNUM(NI6),"")</f>
        <v/>
      </c>
      <c r="NJ4" s="7" t="str">
        <f t="shared" ref="NJ4" si="266">IF(NJ5="L","S "&amp;WEEKNUM(NJ6),"")</f>
        <v/>
      </c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</row>
    <row r="5" spans="2:446" s="20" customFormat="1" x14ac:dyDescent="0.3">
      <c r="B5" s="31">
        <f ca="1">+TODAY()</f>
        <v>44124</v>
      </c>
      <c r="C5" s="7" t="str">
        <f t="shared" ref="C5:AA5" si="267">CHOOSE(WEEKDAY(C6),"D","L","MA","ME","J","V","S")</f>
        <v>V</v>
      </c>
      <c r="D5" s="7" t="str">
        <f t="shared" si="267"/>
        <v>S</v>
      </c>
      <c r="E5" s="7" t="str">
        <f t="shared" si="267"/>
        <v>D</v>
      </c>
      <c r="F5" s="7" t="str">
        <f t="shared" si="267"/>
        <v>L</v>
      </c>
      <c r="G5" s="7" t="str">
        <f t="shared" si="267"/>
        <v>MA</v>
      </c>
      <c r="H5" s="7" t="str">
        <f t="shared" si="267"/>
        <v>ME</v>
      </c>
      <c r="I5" s="7" t="str">
        <f t="shared" si="267"/>
        <v>J</v>
      </c>
      <c r="J5" s="7" t="str">
        <f t="shared" si="267"/>
        <v>V</v>
      </c>
      <c r="K5" s="7" t="str">
        <f t="shared" si="267"/>
        <v>S</v>
      </c>
      <c r="L5" s="7" t="str">
        <f t="shared" si="267"/>
        <v>D</v>
      </c>
      <c r="M5" s="7" t="str">
        <f t="shared" si="267"/>
        <v>L</v>
      </c>
      <c r="N5" s="7" t="str">
        <f t="shared" si="267"/>
        <v>MA</v>
      </c>
      <c r="O5" s="7" t="str">
        <f t="shared" si="267"/>
        <v>ME</v>
      </c>
      <c r="P5" s="7" t="str">
        <f t="shared" si="267"/>
        <v>J</v>
      </c>
      <c r="Q5" s="7" t="str">
        <f t="shared" si="267"/>
        <v>V</v>
      </c>
      <c r="R5" s="7" t="str">
        <f t="shared" si="267"/>
        <v>S</v>
      </c>
      <c r="S5" s="7" t="str">
        <f t="shared" si="267"/>
        <v>D</v>
      </c>
      <c r="T5" s="7" t="str">
        <f t="shared" si="267"/>
        <v>L</v>
      </c>
      <c r="U5" s="7" t="str">
        <f t="shared" si="267"/>
        <v>MA</v>
      </c>
      <c r="V5" s="7" t="str">
        <f t="shared" si="267"/>
        <v>ME</v>
      </c>
      <c r="W5" s="7" t="str">
        <f t="shared" si="267"/>
        <v>J</v>
      </c>
      <c r="X5" s="7" t="str">
        <f t="shared" si="267"/>
        <v>V</v>
      </c>
      <c r="Y5" s="7" t="str">
        <f t="shared" si="267"/>
        <v>S</v>
      </c>
      <c r="Z5" s="7" t="str">
        <f t="shared" si="267"/>
        <v>D</v>
      </c>
      <c r="AA5" s="7" t="str">
        <f t="shared" si="267"/>
        <v>L</v>
      </c>
      <c r="AB5" s="7" t="str">
        <f t="shared" ref="AB5:CM5" si="268">CHOOSE(WEEKDAY(AB6),"D","L","MA","ME","J","V","S")</f>
        <v>MA</v>
      </c>
      <c r="AC5" s="7" t="str">
        <f t="shared" si="268"/>
        <v>ME</v>
      </c>
      <c r="AD5" s="7" t="str">
        <f t="shared" si="268"/>
        <v>J</v>
      </c>
      <c r="AE5" s="7" t="str">
        <f t="shared" si="268"/>
        <v>V</v>
      </c>
      <c r="AF5" s="7" t="str">
        <f t="shared" si="268"/>
        <v>S</v>
      </c>
      <c r="AG5" s="7" t="str">
        <f t="shared" si="268"/>
        <v>D</v>
      </c>
      <c r="AH5" s="7" t="str">
        <f t="shared" si="268"/>
        <v>L</v>
      </c>
      <c r="AI5" s="7" t="str">
        <f t="shared" si="268"/>
        <v>MA</v>
      </c>
      <c r="AJ5" s="7" t="str">
        <f t="shared" si="268"/>
        <v>ME</v>
      </c>
      <c r="AK5" s="7" t="str">
        <f t="shared" si="268"/>
        <v>J</v>
      </c>
      <c r="AL5" s="7" t="str">
        <f t="shared" si="268"/>
        <v>V</v>
      </c>
      <c r="AM5" s="7" t="str">
        <f t="shared" si="268"/>
        <v>S</v>
      </c>
      <c r="AN5" s="7" t="str">
        <f t="shared" si="268"/>
        <v>D</v>
      </c>
      <c r="AO5" s="7" t="str">
        <f t="shared" si="268"/>
        <v>L</v>
      </c>
      <c r="AP5" s="7" t="str">
        <f t="shared" si="268"/>
        <v>MA</v>
      </c>
      <c r="AQ5" s="7" t="str">
        <f t="shared" si="268"/>
        <v>ME</v>
      </c>
      <c r="AR5" s="7" t="str">
        <f t="shared" si="268"/>
        <v>J</v>
      </c>
      <c r="AS5" s="7" t="str">
        <f t="shared" si="268"/>
        <v>V</v>
      </c>
      <c r="AT5" s="7" t="str">
        <f t="shared" si="268"/>
        <v>S</v>
      </c>
      <c r="AU5" s="7" t="str">
        <f t="shared" si="268"/>
        <v>D</v>
      </c>
      <c r="AV5" s="7" t="str">
        <f t="shared" si="268"/>
        <v>L</v>
      </c>
      <c r="AW5" s="7" t="str">
        <f t="shared" si="268"/>
        <v>MA</v>
      </c>
      <c r="AX5" s="7" t="str">
        <f t="shared" si="268"/>
        <v>ME</v>
      </c>
      <c r="AY5" s="7" t="str">
        <f t="shared" si="268"/>
        <v>J</v>
      </c>
      <c r="AZ5" s="7" t="str">
        <f t="shared" si="268"/>
        <v>V</v>
      </c>
      <c r="BA5" s="7" t="str">
        <f t="shared" si="268"/>
        <v>S</v>
      </c>
      <c r="BB5" s="7" t="str">
        <f t="shared" si="268"/>
        <v>D</v>
      </c>
      <c r="BC5" s="7" t="str">
        <f t="shared" si="268"/>
        <v>L</v>
      </c>
      <c r="BD5" s="7" t="str">
        <f t="shared" si="268"/>
        <v>MA</v>
      </c>
      <c r="BE5" s="7" t="str">
        <f t="shared" si="268"/>
        <v>ME</v>
      </c>
      <c r="BF5" s="7" t="str">
        <f t="shared" si="268"/>
        <v>J</v>
      </c>
      <c r="BG5" s="7" t="str">
        <f t="shared" si="268"/>
        <v>V</v>
      </c>
      <c r="BH5" s="7" t="str">
        <f t="shared" si="268"/>
        <v>S</v>
      </c>
      <c r="BI5" s="7" t="str">
        <f t="shared" si="268"/>
        <v>D</v>
      </c>
      <c r="BJ5" s="7" t="str">
        <f t="shared" si="268"/>
        <v>L</v>
      </c>
      <c r="BK5" s="7" t="str">
        <f t="shared" si="268"/>
        <v>MA</v>
      </c>
      <c r="BL5" s="7" t="str">
        <f t="shared" si="268"/>
        <v>ME</v>
      </c>
      <c r="BM5" s="7" t="str">
        <f t="shared" si="268"/>
        <v>J</v>
      </c>
      <c r="BN5" s="7" t="str">
        <f t="shared" si="268"/>
        <v>V</v>
      </c>
      <c r="BO5" s="7" t="str">
        <f t="shared" si="268"/>
        <v>S</v>
      </c>
      <c r="BP5" s="7" t="str">
        <f t="shared" si="268"/>
        <v>D</v>
      </c>
      <c r="BQ5" s="7" t="str">
        <f t="shared" si="268"/>
        <v>L</v>
      </c>
      <c r="BR5" s="7" t="str">
        <f t="shared" si="268"/>
        <v>MA</v>
      </c>
      <c r="BS5" s="7" t="str">
        <f t="shared" si="268"/>
        <v>ME</v>
      </c>
      <c r="BT5" s="7" t="str">
        <f t="shared" si="268"/>
        <v>J</v>
      </c>
      <c r="BU5" s="7" t="str">
        <f t="shared" si="268"/>
        <v>V</v>
      </c>
      <c r="BV5" s="7" t="str">
        <f t="shared" si="268"/>
        <v>S</v>
      </c>
      <c r="BW5" s="7" t="str">
        <f t="shared" si="268"/>
        <v>D</v>
      </c>
      <c r="BX5" s="7" t="str">
        <f t="shared" si="268"/>
        <v>L</v>
      </c>
      <c r="BY5" s="7" t="str">
        <f t="shared" si="268"/>
        <v>MA</v>
      </c>
      <c r="BZ5" s="7" t="str">
        <f t="shared" si="268"/>
        <v>ME</v>
      </c>
      <c r="CA5" s="7" t="str">
        <f t="shared" si="268"/>
        <v>J</v>
      </c>
      <c r="CB5" s="7" t="str">
        <f t="shared" si="268"/>
        <v>V</v>
      </c>
      <c r="CC5" s="7" t="str">
        <f t="shared" si="268"/>
        <v>S</v>
      </c>
      <c r="CD5" s="7" t="str">
        <f t="shared" si="268"/>
        <v>D</v>
      </c>
      <c r="CE5" s="7" t="str">
        <f t="shared" si="268"/>
        <v>L</v>
      </c>
      <c r="CF5" s="7" t="str">
        <f t="shared" si="268"/>
        <v>MA</v>
      </c>
      <c r="CG5" s="7" t="str">
        <f t="shared" si="268"/>
        <v>ME</v>
      </c>
      <c r="CH5" s="7" t="str">
        <f t="shared" si="268"/>
        <v>J</v>
      </c>
      <c r="CI5" s="7" t="str">
        <f t="shared" si="268"/>
        <v>V</v>
      </c>
      <c r="CJ5" s="7" t="str">
        <f t="shared" si="268"/>
        <v>S</v>
      </c>
      <c r="CK5" s="7" t="str">
        <f t="shared" si="268"/>
        <v>D</v>
      </c>
      <c r="CL5" s="7" t="str">
        <f t="shared" si="268"/>
        <v>L</v>
      </c>
      <c r="CM5" s="7" t="str">
        <f t="shared" si="268"/>
        <v>MA</v>
      </c>
      <c r="CN5" s="7" t="str">
        <f t="shared" ref="CN5:EY5" si="269">CHOOSE(WEEKDAY(CN6),"D","L","MA","ME","J","V","S")</f>
        <v>ME</v>
      </c>
      <c r="CO5" s="7" t="str">
        <f t="shared" si="269"/>
        <v>J</v>
      </c>
      <c r="CP5" s="7" t="str">
        <f t="shared" si="269"/>
        <v>V</v>
      </c>
      <c r="CQ5" s="7" t="str">
        <f t="shared" si="269"/>
        <v>S</v>
      </c>
      <c r="CR5" s="7" t="str">
        <f t="shared" si="269"/>
        <v>D</v>
      </c>
      <c r="CS5" s="7" t="str">
        <f t="shared" si="269"/>
        <v>L</v>
      </c>
      <c r="CT5" s="7" t="str">
        <f t="shared" si="269"/>
        <v>MA</v>
      </c>
      <c r="CU5" s="7" t="str">
        <f t="shared" si="269"/>
        <v>ME</v>
      </c>
      <c r="CV5" s="7" t="str">
        <f t="shared" si="269"/>
        <v>J</v>
      </c>
      <c r="CW5" s="7" t="str">
        <f t="shared" si="269"/>
        <v>V</v>
      </c>
      <c r="CX5" s="7" t="str">
        <f t="shared" si="269"/>
        <v>S</v>
      </c>
      <c r="CY5" s="7" t="str">
        <f t="shared" si="269"/>
        <v>D</v>
      </c>
      <c r="CZ5" s="7" t="str">
        <f t="shared" si="269"/>
        <v>L</v>
      </c>
      <c r="DA5" s="7" t="str">
        <f t="shared" si="269"/>
        <v>MA</v>
      </c>
      <c r="DB5" s="7" t="str">
        <f t="shared" si="269"/>
        <v>ME</v>
      </c>
      <c r="DC5" s="7" t="str">
        <f t="shared" si="269"/>
        <v>J</v>
      </c>
      <c r="DD5" s="7" t="str">
        <f t="shared" si="269"/>
        <v>V</v>
      </c>
      <c r="DE5" s="7" t="str">
        <f t="shared" si="269"/>
        <v>S</v>
      </c>
      <c r="DF5" s="7" t="str">
        <f t="shared" si="269"/>
        <v>D</v>
      </c>
      <c r="DG5" s="7" t="str">
        <f t="shared" si="269"/>
        <v>L</v>
      </c>
      <c r="DH5" s="7" t="str">
        <f t="shared" si="269"/>
        <v>MA</v>
      </c>
      <c r="DI5" s="7" t="str">
        <f t="shared" si="269"/>
        <v>ME</v>
      </c>
      <c r="DJ5" s="7" t="str">
        <f t="shared" si="269"/>
        <v>J</v>
      </c>
      <c r="DK5" s="7" t="str">
        <f t="shared" si="269"/>
        <v>V</v>
      </c>
      <c r="DL5" s="7" t="str">
        <f t="shared" si="269"/>
        <v>S</v>
      </c>
      <c r="DM5" s="7" t="str">
        <f t="shared" si="269"/>
        <v>D</v>
      </c>
      <c r="DN5" s="7" t="str">
        <f t="shared" si="269"/>
        <v>L</v>
      </c>
      <c r="DO5" s="7" t="str">
        <f t="shared" si="269"/>
        <v>MA</v>
      </c>
      <c r="DP5" s="7" t="str">
        <f t="shared" si="269"/>
        <v>ME</v>
      </c>
      <c r="DQ5" s="7" t="str">
        <f t="shared" si="269"/>
        <v>J</v>
      </c>
      <c r="DR5" s="7" t="str">
        <f t="shared" si="269"/>
        <v>V</v>
      </c>
      <c r="DS5" s="7" t="str">
        <f t="shared" si="269"/>
        <v>S</v>
      </c>
      <c r="DT5" s="7" t="str">
        <f t="shared" si="269"/>
        <v>D</v>
      </c>
      <c r="DU5" s="7" t="str">
        <f t="shared" si="269"/>
        <v>L</v>
      </c>
      <c r="DV5" s="7" t="str">
        <f t="shared" si="269"/>
        <v>MA</v>
      </c>
      <c r="DW5" s="7" t="str">
        <f t="shared" si="269"/>
        <v>ME</v>
      </c>
      <c r="DX5" s="7" t="str">
        <f t="shared" si="269"/>
        <v>J</v>
      </c>
      <c r="DY5" s="7" t="str">
        <f t="shared" si="269"/>
        <v>V</v>
      </c>
      <c r="DZ5" s="7" t="str">
        <f t="shared" si="269"/>
        <v>S</v>
      </c>
      <c r="EA5" s="7" t="str">
        <f t="shared" si="269"/>
        <v>D</v>
      </c>
      <c r="EB5" s="7" t="str">
        <f t="shared" si="269"/>
        <v>L</v>
      </c>
      <c r="EC5" s="7" t="str">
        <f t="shared" si="269"/>
        <v>MA</v>
      </c>
      <c r="ED5" s="7" t="str">
        <f t="shared" si="269"/>
        <v>ME</v>
      </c>
      <c r="EE5" s="7" t="str">
        <f t="shared" si="269"/>
        <v>J</v>
      </c>
      <c r="EF5" s="7" t="str">
        <f t="shared" si="269"/>
        <v>V</v>
      </c>
      <c r="EG5" s="7" t="str">
        <f t="shared" si="269"/>
        <v>S</v>
      </c>
      <c r="EH5" s="7" t="str">
        <f t="shared" si="269"/>
        <v>D</v>
      </c>
      <c r="EI5" s="7" t="str">
        <f t="shared" si="269"/>
        <v>L</v>
      </c>
      <c r="EJ5" s="7" t="str">
        <f t="shared" si="269"/>
        <v>MA</v>
      </c>
      <c r="EK5" s="7" t="str">
        <f t="shared" si="269"/>
        <v>ME</v>
      </c>
      <c r="EL5" s="7" t="str">
        <f t="shared" si="269"/>
        <v>J</v>
      </c>
      <c r="EM5" s="7" t="str">
        <f t="shared" si="269"/>
        <v>V</v>
      </c>
      <c r="EN5" s="7" t="str">
        <f t="shared" si="269"/>
        <v>S</v>
      </c>
      <c r="EO5" s="7" t="str">
        <f t="shared" si="269"/>
        <v>D</v>
      </c>
      <c r="EP5" s="7" t="str">
        <f t="shared" si="269"/>
        <v>L</v>
      </c>
      <c r="EQ5" s="7" t="str">
        <f t="shared" si="269"/>
        <v>MA</v>
      </c>
      <c r="ER5" s="7" t="str">
        <f t="shared" si="269"/>
        <v>ME</v>
      </c>
      <c r="ES5" s="7" t="str">
        <f t="shared" si="269"/>
        <v>J</v>
      </c>
      <c r="ET5" s="7" t="str">
        <f t="shared" si="269"/>
        <v>V</v>
      </c>
      <c r="EU5" s="7" t="str">
        <f t="shared" si="269"/>
        <v>S</v>
      </c>
      <c r="EV5" s="7" t="str">
        <f t="shared" si="269"/>
        <v>D</v>
      </c>
      <c r="EW5" s="7" t="str">
        <f t="shared" si="269"/>
        <v>L</v>
      </c>
      <c r="EX5" s="7" t="str">
        <f t="shared" si="269"/>
        <v>MA</v>
      </c>
      <c r="EY5" s="7" t="str">
        <f t="shared" si="269"/>
        <v>ME</v>
      </c>
      <c r="EZ5" s="7" t="str">
        <f t="shared" ref="EZ5:HK5" si="270">CHOOSE(WEEKDAY(EZ6),"D","L","MA","ME","J","V","S")</f>
        <v>J</v>
      </c>
      <c r="FA5" s="7" t="str">
        <f t="shared" si="270"/>
        <v>V</v>
      </c>
      <c r="FB5" s="7" t="str">
        <f t="shared" si="270"/>
        <v>S</v>
      </c>
      <c r="FC5" s="7" t="str">
        <f t="shared" si="270"/>
        <v>D</v>
      </c>
      <c r="FD5" s="7" t="str">
        <f t="shared" si="270"/>
        <v>L</v>
      </c>
      <c r="FE5" s="7" t="str">
        <f t="shared" si="270"/>
        <v>MA</v>
      </c>
      <c r="FF5" s="7" t="str">
        <f t="shared" si="270"/>
        <v>ME</v>
      </c>
      <c r="FG5" s="7" t="str">
        <f t="shared" si="270"/>
        <v>J</v>
      </c>
      <c r="FH5" s="7" t="str">
        <f t="shared" si="270"/>
        <v>V</v>
      </c>
      <c r="FI5" s="7" t="str">
        <f t="shared" si="270"/>
        <v>S</v>
      </c>
      <c r="FJ5" s="7" t="str">
        <f t="shared" si="270"/>
        <v>D</v>
      </c>
      <c r="FK5" s="7" t="str">
        <f t="shared" si="270"/>
        <v>L</v>
      </c>
      <c r="FL5" s="7" t="str">
        <f t="shared" si="270"/>
        <v>MA</v>
      </c>
      <c r="FM5" s="7" t="str">
        <f t="shared" si="270"/>
        <v>ME</v>
      </c>
      <c r="FN5" s="7" t="str">
        <f t="shared" si="270"/>
        <v>J</v>
      </c>
      <c r="FO5" s="7" t="str">
        <f t="shared" si="270"/>
        <v>V</v>
      </c>
      <c r="FP5" s="7" t="str">
        <f t="shared" si="270"/>
        <v>S</v>
      </c>
      <c r="FQ5" s="7" t="str">
        <f t="shared" si="270"/>
        <v>D</v>
      </c>
      <c r="FR5" s="7" t="str">
        <f t="shared" si="270"/>
        <v>L</v>
      </c>
      <c r="FS5" s="7" t="str">
        <f t="shared" si="270"/>
        <v>MA</v>
      </c>
      <c r="FT5" s="7" t="str">
        <f t="shared" si="270"/>
        <v>ME</v>
      </c>
      <c r="FU5" s="7" t="str">
        <f t="shared" si="270"/>
        <v>J</v>
      </c>
      <c r="FV5" s="7" t="str">
        <f t="shared" si="270"/>
        <v>V</v>
      </c>
      <c r="FW5" s="7" t="str">
        <f t="shared" si="270"/>
        <v>S</v>
      </c>
      <c r="FX5" s="7" t="str">
        <f t="shared" si="270"/>
        <v>D</v>
      </c>
      <c r="FY5" s="7" t="str">
        <f t="shared" si="270"/>
        <v>L</v>
      </c>
      <c r="FZ5" s="7" t="str">
        <f t="shared" si="270"/>
        <v>MA</v>
      </c>
      <c r="GA5" s="7" t="str">
        <f t="shared" si="270"/>
        <v>ME</v>
      </c>
      <c r="GB5" s="7" t="str">
        <f t="shared" si="270"/>
        <v>J</v>
      </c>
      <c r="GC5" s="7" t="str">
        <f t="shared" si="270"/>
        <v>V</v>
      </c>
      <c r="GD5" s="7" t="str">
        <f t="shared" si="270"/>
        <v>S</v>
      </c>
      <c r="GE5" s="7" t="str">
        <f t="shared" si="270"/>
        <v>D</v>
      </c>
      <c r="GF5" s="7" t="str">
        <f t="shared" si="270"/>
        <v>L</v>
      </c>
      <c r="GG5" s="7" t="str">
        <f t="shared" si="270"/>
        <v>MA</v>
      </c>
      <c r="GH5" s="7" t="str">
        <f t="shared" si="270"/>
        <v>ME</v>
      </c>
      <c r="GI5" s="7" t="str">
        <f t="shared" si="270"/>
        <v>J</v>
      </c>
      <c r="GJ5" s="7" t="str">
        <f t="shared" si="270"/>
        <v>V</v>
      </c>
      <c r="GK5" s="7" t="str">
        <f t="shared" si="270"/>
        <v>S</v>
      </c>
      <c r="GL5" s="7" t="str">
        <f t="shared" si="270"/>
        <v>D</v>
      </c>
      <c r="GM5" s="7" t="str">
        <f t="shared" si="270"/>
        <v>L</v>
      </c>
      <c r="GN5" s="7" t="str">
        <f t="shared" si="270"/>
        <v>MA</v>
      </c>
      <c r="GO5" s="7" t="str">
        <f t="shared" si="270"/>
        <v>ME</v>
      </c>
      <c r="GP5" s="7" t="str">
        <f t="shared" si="270"/>
        <v>J</v>
      </c>
      <c r="GQ5" s="7" t="str">
        <f t="shared" si="270"/>
        <v>V</v>
      </c>
      <c r="GR5" s="7" t="str">
        <f t="shared" si="270"/>
        <v>S</v>
      </c>
      <c r="GS5" s="7" t="str">
        <f t="shared" si="270"/>
        <v>D</v>
      </c>
      <c r="GT5" s="7" t="str">
        <f t="shared" si="270"/>
        <v>L</v>
      </c>
      <c r="GU5" s="7" t="str">
        <f t="shared" si="270"/>
        <v>MA</v>
      </c>
      <c r="GV5" s="7" t="str">
        <f t="shared" si="270"/>
        <v>ME</v>
      </c>
      <c r="GW5" s="7" t="str">
        <f t="shared" si="270"/>
        <v>J</v>
      </c>
      <c r="GX5" s="7" t="str">
        <f t="shared" si="270"/>
        <v>V</v>
      </c>
      <c r="GY5" s="7" t="str">
        <f t="shared" si="270"/>
        <v>S</v>
      </c>
      <c r="GZ5" s="7" t="str">
        <f t="shared" si="270"/>
        <v>D</v>
      </c>
      <c r="HA5" s="7" t="str">
        <f t="shared" si="270"/>
        <v>L</v>
      </c>
      <c r="HB5" s="7" t="str">
        <f t="shared" si="270"/>
        <v>MA</v>
      </c>
      <c r="HC5" s="7" t="str">
        <f t="shared" si="270"/>
        <v>ME</v>
      </c>
      <c r="HD5" s="7" t="str">
        <f t="shared" si="270"/>
        <v>J</v>
      </c>
      <c r="HE5" s="7" t="str">
        <f t="shared" si="270"/>
        <v>V</v>
      </c>
      <c r="HF5" s="7" t="str">
        <f t="shared" si="270"/>
        <v>S</v>
      </c>
      <c r="HG5" s="7" t="str">
        <f t="shared" si="270"/>
        <v>D</v>
      </c>
      <c r="HH5" s="7" t="str">
        <f t="shared" si="270"/>
        <v>L</v>
      </c>
      <c r="HI5" s="7" t="str">
        <f t="shared" si="270"/>
        <v>MA</v>
      </c>
      <c r="HJ5" s="7" t="str">
        <f t="shared" si="270"/>
        <v>ME</v>
      </c>
      <c r="HK5" s="7" t="str">
        <f t="shared" si="270"/>
        <v>J</v>
      </c>
      <c r="HL5" s="7" t="str">
        <f t="shared" ref="HL5:JW5" si="271">CHOOSE(WEEKDAY(HL6),"D","L","MA","ME","J","V","S")</f>
        <v>V</v>
      </c>
      <c r="HM5" s="7" t="str">
        <f t="shared" si="271"/>
        <v>S</v>
      </c>
      <c r="HN5" s="7" t="str">
        <f t="shared" si="271"/>
        <v>D</v>
      </c>
      <c r="HO5" s="7" t="str">
        <f t="shared" si="271"/>
        <v>L</v>
      </c>
      <c r="HP5" s="7" t="str">
        <f t="shared" si="271"/>
        <v>MA</v>
      </c>
      <c r="HQ5" s="7" t="str">
        <f t="shared" si="271"/>
        <v>ME</v>
      </c>
      <c r="HR5" s="7" t="str">
        <f t="shared" si="271"/>
        <v>J</v>
      </c>
      <c r="HS5" s="7" t="str">
        <f t="shared" si="271"/>
        <v>V</v>
      </c>
      <c r="HT5" s="7" t="str">
        <f t="shared" si="271"/>
        <v>S</v>
      </c>
      <c r="HU5" s="7" t="str">
        <f t="shared" si="271"/>
        <v>D</v>
      </c>
      <c r="HV5" s="7" t="str">
        <f t="shared" si="271"/>
        <v>L</v>
      </c>
      <c r="HW5" s="7" t="str">
        <f t="shared" si="271"/>
        <v>MA</v>
      </c>
      <c r="HX5" s="7" t="str">
        <f t="shared" si="271"/>
        <v>ME</v>
      </c>
      <c r="HY5" s="7" t="str">
        <f t="shared" si="271"/>
        <v>J</v>
      </c>
      <c r="HZ5" s="7" t="str">
        <f t="shared" si="271"/>
        <v>V</v>
      </c>
      <c r="IA5" s="7" t="str">
        <f t="shared" si="271"/>
        <v>S</v>
      </c>
      <c r="IB5" s="7" t="str">
        <f t="shared" si="271"/>
        <v>D</v>
      </c>
      <c r="IC5" s="7" t="str">
        <f t="shared" si="271"/>
        <v>L</v>
      </c>
      <c r="ID5" s="7" t="str">
        <f t="shared" si="271"/>
        <v>MA</v>
      </c>
      <c r="IE5" s="7" t="str">
        <f t="shared" si="271"/>
        <v>ME</v>
      </c>
      <c r="IF5" s="7" t="str">
        <f t="shared" si="271"/>
        <v>J</v>
      </c>
      <c r="IG5" s="7" t="str">
        <f t="shared" si="271"/>
        <v>V</v>
      </c>
      <c r="IH5" s="7" t="str">
        <f t="shared" si="271"/>
        <v>S</v>
      </c>
      <c r="II5" s="7" t="str">
        <f t="shared" si="271"/>
        <v>D</v>
      </c>
      <c r="IJ5" s="7" t="str">
        <f t="shared" si="271"/>
        <v>L</v>
      </c>
      <c r="IK5" s="7" t="str">
        <f t="shared" si="271"/>
        <v>MA</v>
      </c>
      <c r="IL5" s="7" t="str">
        <f t="shared" si="271"/>
        <v>ME</v>
      </c>
      <c r="IM5" s="7" t="str">
        <f t="shared" si="271"/>
        <v>J</v>
      </c>
      <c r="IN5" s="7" t="str">
        <f t="shared" si="271"/>
        <v>V</v>
      </c>
      <c r="IO5" s="7" t="str">
        <f t="shared" si="271"/>
        <v>S</v>
      </c>
      <c r="IP5" s="7" t="str">
        <f t="shared" si="271"/>
        <v>D</v>
      </c>
      <c r="IQ5" s="7" t="str">
        <f t="shared" si="271"/>
        <v>L</v>
      </c>
      <c r="IR5" s="7" t="str">
        <f t="shared" si="271"/>
        <v>MA</v>
      </c>
      <c r="IS5" s="7" t="str">
        <f t="shared" si="271"/>
        <v>ME</v>
      </c>
      <c r="IT5" s="7" t="str">
        <f t="shared" si="271"/>
        <v>J</v>
      </c>
      <c r="IU5" s="7" t="str">
        <f t="shared" si="271"/>
        <v>V</v>
      </c>
      <c r="IV5" s="7" t="str">
        <f t="shared" si="271"/>
        <v>S</v>
      </c>
      <c r="IW5" s="7" t="str">
        <f t="shared" si="271"/>
        <v>D</v>
      </c>
      <c r="IX5" s="7" t="str">
        <f t="shared" si="271"/>
        <v>L</v>
      </c>
      <c r="IY5" s="7" t="str">
        <f t="shared" si="271"/>
        <v>MA</v>
      </c>
      <c r="IZ5" s="7" t="str">
        <f t="shared" si="271"/>
        <v>ME</v>
      </c>
      <c r="JA5" s="7" t="str">
        <f t="shared" si="271"/>
        <v>J</v>
      </c>
      <c r="JB5" s="7" t="str">
        <f t="shared" si="271"/>
        <v>V</v>
      </c>
      <c r="JC5" s="7" t="str">
        <f t="shared" si="271"/>
        <v>S</v>
      </c>
      <c r="JD5" s="7" t="str">
        <f t="shared" si="271"/>
        <v>D</v>
      </c>
      <c r="JE5" s="7" t="str">
        <f t="shared" si="271"/>
        <v>L</v>
      </c>
      <c r="JF5" s="7" t="str">
        <f t="shared" si="271"/>
        <v>MA</v>
      </c>
      <c r="JG5" s="7" t="str">
        <f t="shared" si="271"/>
        <v>ME</v>
      </c>
      <c r="JH5" s="7" t="str">
        <f t="shared" si="271"/>
        <v>J</v>
      </c>
      <c r="JI5" s="7" t="str">
        <f t="shared" si="271"/>
        <v>V</v>
      </c>
      <c r="JJ5" s="7" t="str">
        <f t="shared" si="271"/>
        <v>S</v>
      </c>
      <c r="JK5" s="7" t="str">
        <f t="shared" si="271"/>
        <v>D</v>
      </c>
      <c r="JL5" s="7" t="str">
        <f t="shared" si="271"/>
        <v>L</v>
      </c>
      <c r="JM5" s="7" t="str">
        <f t="shared" si="271"/>
        <v>MA</v>
      </c>
      <c r="JN5" s="7" t="str">
        <f t="shared" si="271"/>
        <v>ME</v>
      </c>
      <c r="JO5" s="7" t="str">
        <f t="shared" si="271"/>
        <v>J</v>
      </c>
      <c r="JP5" s="7" t="str">
        <f t="shared" si="271"/>
        <v>V</v>
      </c>
      <c r="JQ5" s="7" t="str">
        <f t="shared" si="271"/>
        <v>S</v>
      </c>
      <c r="JR5" s="7" t="str">
        <f t="shared" si="271"/>
        <v>D</v>
      </c>
      <c r="JS5" s="7" t="str">
        <f t="shared" si="271"/>
        <v>L</v>
      </c>
      <c r="JT5" s="7" t="str">
        <f t="shared" si="271"/>
        <v>MA</v>
      </c>
      <c r="JU5" s="7" t="str">
        <f t="shared" si="271"/>
        <v>ME</v>
      </c>
      <c r="JV5" s="7" t="str">
        <f t="shared" si="271"/>
        <v>J</v>
      </c>
      <c r="JW5" s="7" t="str">
        <f t="shared" si="271"/>
        <v>V</v>
      </c>
      <c r="JX5" s="7" t="str">
        <f t="shared" ref="JX5:MI5" si="272">CHOOSE(WEEKDAY(JX6),"D","L","MA","ME","J","V","S")</f>
        <v>S</v>
      </c>
      <c r="JY5" s="7" t="str">
        <f t="shared" si="272"/>
        <v>D</v>
      </c>
      <c r="JZ5" s="7" t="str">
        <f t="shared" si="272"/>
        <v>L</v>
      </c>
      <c r="KA5" s="7" t="str">
        <f t="shared" si="272"/>
        <v>MA</v>
      </c>
      <c r="KB5" s="7" t="str">
        <f t="shared" si="272"/>
        <v>ME</v>
      </c>
      <c r="KC5" s="7" t="str">
        <f t="shared" si="272"/>
        <v>J</v>
      </c>
      <c r="KD5" s="7" t="str">
        <f t="shared" si="272"/>
        <v>V</v>
      </c>
      <c r="KE5" s="7" t="str">
        <f t="shared" si="272"/>
        <v>S</v>
      </c>
      <c r="KF5" s="7" t="str">
        <f t="shared" si="272"/>
        <v>D</v>
      </c>
      <c r="KG5" s="7" t="str">
        <f t="shared" si="272"/>
        <v>L</v>
      </c>
      <c r="KH5" s="7" t="str">
        <f t="shared" si="272"/>
        <v>MA</v>
      </c>
      <c r="KI5" s="7" t="str">
        <f t="shared" si="272"/>
        <v>ME</v>
      </c>
      <c r="KJ5" s="7" t="str">
        <f t="shared" si="272"/>
        <v>J</v>
      </c>
      <c r="KK5" s="7" t="str">
        <f t="shared" si="272"/>
        <v>V</v>
      </c>
      <c r="KL5" s="7" t="str">
        <f t="shared" si="272"/>
        <v>S</v>
      </c>
      <c r="KM5" s="7" t="str">
        <f t="shared" si="272"/>
        <v>D</v>
      </c>
      <c r="KN5" s="7" t="str">
        <f t="shared" si="272"/>
        <v>L</v>
      </c>
      <c r="KO5" s="7" t="str">
        <f t="shared" si="272"/>
        <v>MA</v>
      </c>
      <c r="KP5" s="7" t="str">
        <f t="shared" si="272"/>
        <v>ME</v>
      </c>
      <c r="KQ5" s="7" t="str">
        <f t="shared" si="272"/>
        <v>J</v>
      </c>
      <c r="KR5" s="7" t="str">
        <f t="shared" si="272"/>
        <v>V</v>
      </c>
      <c r="KS5" s="7" t="str">
        <f t="shared" si="272"/>
        <v>S</v>
      </c>
      <c r="KT5" s="7" t="str">
        <f t="shared" si="272"/>
        <v>D</v>
      </c>
      <c r="KU5" s="7" t="str">
        <f t="shared" si="272"/>
        <v>L</v>
      </c>
      <c r="KV5" s="7" t="str">
        <f t="shared" si="272"/>
        <v>MA</v>
      </c>
      <c r="KW5" s="7" t="str">
        <f t="shared" si="272"/>
        <v>ME</v>
      </c>
      <c r="KX5" s="7" t="str">
        <f t="shared" si="272"/>
        <v>J</v>
      </c>
      <c r="KY5" s="7" t="str">
        <f t="shared" si="272"/>
        <v>V</v>
      </c>
      <c r="KZ5" s="7" t="str">
        <f t="shared" si="272"/>
        <v>S</v>
      </c>
      <c r="LA5" s="7" t="str">
        <f t="shared" si="272"/>
        <v>D</v>
      </c>
      <c r="LB5" s="7" t="str">
        <f t="shared" si="272"/>
        <v>L</v>
      </c>
      <c r="LC5" s="7" t="str">
        <f t="shared" si="272"/>
        <v>MA</v>
      </c>
      <c r="LD5" s="7" t="str">
        <f t="shared" si="272"/>
        <v>ME</v>
      </c>
      <c r="LE5" s="7" t="str">
        <f t="shared" si="272"/>
        <v>J</v>
      </c>
      <c r="LF5" s="7" t="str">
        <f t="shared" si="272"/>
        <v>V</v>
      </c>
      <c r="LG5" s="7" t="str">
        <f t="shared" si="272"/>
        <v>S</v>
      </c>
      <c r="LH5" s="7" t="str">
        <f t="shared" si="272"/>
        <v>D</v>
      </c>
      <c r="LI5" s="7" t="str">
        <f t="shared" si="272"/>
        <v>L</v>
      </c>
      <c r="LJ5" s="7" t="str">
        <f t="shared" si="272"/>
        <v>MA</v>
      </c>
      <c r="LK5" s="7" t="str">
        <f t="shared" si="272"/>
        <v>ME</v>
      </c>
      <c r="LL5" s="7" t="str">
        <f t="shared" si="272"/>
        <v>J</v>
      </c>
      <c r="LM5" s="7" t="str">
        <f t="shared" si="272"/>
        <v>V</v>
      </c>
      <c r="LN5" s="7" t="str">
        <f t="shared" si="272"/>
        <v>S</v>
      </c>
      <c r="LO5" s="7" t="str">
        <f t="shared" si="272"/>
        <v>D</v>
      </c>
      <c r="LP5" s="7" t="str">
        <f t="shared" si="272"/>
        <v>L</v>
      </c>
      <c r="LQ5" s="7" t="str">
        <f t="shared" si="272"/>
        <v>MA</v>
      </c>
      <c r="LR5" s="7" t="str">
        <f t="shared" si="272"/>
        <v>ME</v>
      </c>
      <c r="LS5" s="7" t="str">
        <f t="shared" si="272"/>
        <v>J</v>
      </c>
      <c r="LT5" s="7" t="str">
        <f t="shared" si="272"/>
        <v>V</v>
      </c>
      <c r="LU5" s="7" t="str">
        <f t="shared" si="272"/>
        <v>S</v>
      </c>
      <c r="LV5" s="7" t="str">
        <f t="shared" si="272"/>
        <v>D</v>
      </c>
      <c r="LW5" s="7" t="str">
        <f t="shared" si="272"/>
        <v>L</v>
      </c>
      <c r="LX5" s="7" t="str">
        <f t="shared" si="272"/>
        <v>MA</v>
      </c>
      <c r="LY5" s="7" t="str">
        <f t="shared" si="272"/>
        <v>ME</v>
      </c>
      <c r="LZ5" s="7" t="str">
        <f t="shared" si="272"/>
        <v>J</v>
      </c>
      <c r="MA5" s="7" t="str">
        <f t="shared" si="272"/>
        <v>V</v>
      </c>
      <c r="MB5" s="7" t="str">
        <f t="shared" si="272"/>
        <v>S</v>
      </c>
      <c r="MC5" s="7" t="str">
        <f t="shared" si="272"/>
        <v>D</v>
      </c>
      <c r="MD5" s="7" t="str">
        <f t="shared" si="272"/>
        <v>L</v>
      </c>
      <c r="ME5" s="7" t="str">
        <f t="shared" si="272"/>
        <v>MA</v>
      </c>
      <c r="MF5" s="7" t="str">
        <f t="shared" si="272"/>
        <v>ME</v>
      </c>
      <c r="MG5" s="7" t="str">
        <f t="shared" si="272"/>
        <v>J</v>
      </c>
      <c r="MH5" s="7" t="str">
        <f t="shared" si="272"/>
        <v>V</v>
      </c>
      <c r="MI5" s="7" t="str">
        <f t="shared" si="272"/>
        <v>S</v>
      </c>
      <c r="MJ5" s="7" t="str">
        <f t="shared" ref="MJ5:NJ5" si="273">CHOOSE(WEEKDAY(MJ6),"D","L","MA","ME","J","V","S")</f>
        <v>D</v>
      </c>
      <c r="MK5" s="7" t="str">
        <f t="shared" si="273"/>
        <v>L</v>
      </c>
      <c r="ML5" s="7" t="str">
        <f t="shared" si="273"/>
        <v>MA</v>
      </c>
      <c r="MM5" s="7" t="str">
        <f t="shared" si="273"/>
        <v>ME</v>
      </c>
      <c r="MN5" s="7" t="str">
        <f t="shared" si="273"/>
        <v>J</v>
      </c>
      <c r="MO5" s="7" t="str">
        <f t="shared" si="273"/>
        <v>V</v>
      </c>
      <c r="MP5" s="7" t="str">
        <f t="shared" si="273"/>
        <v>S</v>
      </c>
      <c r="MQ5" s="7" t="str">
        <f t="shared" si="273"/>
        <v>D</v>
      </c>
      <c r="MR5" s="7" t="str">
        <f t="shared" si="273"/>
        <v>L</v>
      </c>
      <c r="MS5" s="7" t="str">
        <f t="shared" si="273"/>
        <v>MA</v>
      </c>
      <c r="MT5" s="7" t="str">
        <f t="shared" si="273"/>
        <v>ME</v>
      </c>
      <c r="MU5" s="7" t="str">
        <f t="shared" si="273"/>
        <v>J</v>
      </c>
      <c r="MV5" s="7" t="str">
        <f t="shared" si="273"/>
        <v>V</v>
      </c>
      <c r="MW5" s="7" t="str">
        <f t="shared" si="273"/>
        <v>S</v>
      </c>
      <c r="MX5" s="7" t="str">
        <f t="shared" si="273"/>
        <v>D</v>
      </c>
      <c r="MY5" s="7" t="str">
        <f t="shared" si="273"/>
        <v>L</v>
      </c>
      <c r="MZ5" s="7" t="str">
        <f t="shared" si="273"/>
        <v>MA</v>
      </c>
      <c r="NA5" s="7" t="str">
        <f t="shared" si="273"/>
        <v>ME</v>
      </c>
      <c r="NB5" s="7" t="str">
        <f t="shared" si="273"/>
        <v>J</v>
      </c>
      <c r="NC5" s="7" t="str">
        <f t="shared" si="273"/>
        <v>V</v>
      </c>
      <c r="ND5" s="7" t="str">
        <f t="shared" si="273"/>
        <v>S</v>
      </c>
      <c r="NE5" s="7" t="str">
        <f t="shared" si="273"/>
        <v>D</v>
      </c>
      <c r="NF5" s="7" t="str">
        <f t="shared" si="273"/>
        <v>L</v>
      </c>
      <c r="NG5" s="7" t="str">
        <f t="shared" si="273"/>
        <v>MA</v>
      </c>
      <c r="NH5" s="7" t="str">
        <f t="shared" si="273"/>
        <v>ME</v>
      </c>
      <c r="NI5" s="7" t="str">
        <f t="shared" si="273"/>
        <v>J</v>
      </c>
      <c r="NJ5" s="7" t="str">
        <f t="shared" si="273"/>
        <v>V</v>
      </c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</row>
    <row r="6" spans="2:446" s="21" customFormat="1" ht="74.25" customHeight="1" x14ac:dyDescent="0.3">
      <c r="B6" s="22"/>
      <c r="C6" s="22">
        <f>B3</f>
        <v>44197</v>
      </c>
      <c r="D6" s="22">
        <f>C6+1</f>
        <v>44198</v>
      </c>
      <c r="E6" s="22">
        <f t="shared" ref="E6:AA6" si="274">D6+1</f>
        <v>44199</v>
      </c>
      <c r="F6" s="22">
        <f t="shared" si="274"/>
        <v>44200</v>
      </c>
      <c r="G6" s="22">
        <f t="shared" si="274"/>
        <v>44201</v>
      </c>
      <c r="H6" s="22">
        <f t="shared" si="274"/>
        <v>44202</v>
      </c>
      <c r="I6" s="22">
        <f t="shared" si="274"/>
        <v>44203</v>
      </c>
      <c r="J6" s="22">
        <f t="shared" si="274"/>
        <v>44204</v>
      </c>
      <c r="K6" s="22">
        <f t="shared" si="274"/>
        <v>44205</v>
      </c>
      <c r="L6" s="22">
        <f t="shared" si="274"/>
        <v>44206</v>
      </c>
      <c r="M6" s="22">
        <f t="shared" si="274"/>
        <v>44207</v>
      </c>
      <c r="N6" s="22">
        <f t="shared" si="274"/>
        <v>44208</v>
      </c>
      <c r="O6" s="22">
        <f t="shared" si="274"/>
        <v>44209</v>
      </c>
      <c r="P6" s="22">
        <f t="shared" si="274"/>
        <v>44210</v>
      </c>
      <c r="Q6" s="22">
        <f t="shared" si="274"/>
        <v>44211</v>
      </c>
      <c r="R6" s="22">
        <f t="shared" si="274"/>
        <v>44212</v>
      </c>
      <c r="S6" s="22">
        <f t="shared" si="274"/>
        <v>44213</v>
      </c>
      <c r="T6" s="22">
        <f t="shared" si="274"/>
        <v>44214</v>
      </c>
      <c r="U6" s="22">
        <f t="shared" si="274"/>
        <v>44215</v>
      </c>
      <c r="V6" s="22">
        <f t="shared" si="274"/>
        <v>44216</v>
      </c>
      <c r="W6" s="22">
        <f t="shared" si="274"/>
        <v>44217</v>
      </c>
      <c r="X6" s="22">
        <f t="shared" si="274"/>
        <v>44218</v>
      </c>
      <c r="Y6" s="22">
        <f t="shared" si="274"/>
        <v>44219</v>
      </c>
      <c r="Z6" s="22">
        <f t="shared" si="274"/>
        <v>44220</v>
      </c>
      <c r="AA6" s="22">
        <f t="shared" si="274"/>
        <v>44221</v>
      </c>
      <c r="AB6" s="22">
        <f t="shared" ref="AB6" si="275">AA6+1</f>
        <v>44222</v>
      </c>
      <c r="AC6" s="22">
        <f t="shared" ref="AC6" si="276">AB6+1</f>
        <v>44223</v>
      </c>
      <c r="AD6" s="22">
        <f t="shared" ref="AD6" si="277">AC6+1</f>
        <v>44224</v>
      </c>
      <c r="AE6" s="22">
        <f t="shared" ref="AE6" si="278">AD6+1</f>
        <v>44225</v>
      </c>
      <c r="AF6" s="22">
        <f t="shared" ref="AF6" si="279">AE6+1</f>
        <v>44226</v>
      </c>
      <c r="AG6" s="22">
        <f t="shared" ref="AG6" si="280">AF6+1</f>
        <v>44227</v>
      </c>
      <c r="AH6" s="22">
        <f t="shared" ref="AH6" si="281">AG6+1</f>
        <v>44228</v>
      </c>
      <c r="AI6" s="22">
        <f t="shared" ref="AI6" si="282">AH6+1</f>
        <v>44229</v>
      </c>
      <c r="AJ6" s="22">
        <f t="shared" ref="AJ6" si="283">AI6+1</f>
        <v>44230</v>
      </c>
      <c r="AK6" s="22">
        <f t="shared" ref="AK6" si="284">AJ6+1</f>
        <v>44231</v>
      </c>
      <c r="AL6" s="22">
        <f t="shared" ref="AL6" si="285">AK6+1</f>
        <v>44232</v>
      </c>
      <c r="AM6" s="22">
        <f t="shared" ref="AM6" si="286">AL6+1</f>
        <v>44233</v>
      </c>
      <c r="AN6" s="22">
        <f t="shared" ref="AN6" si="287">AM6+1</f>
        <v>44234</v>
      </c>
      <c r="AO6" s="22">
        <f t="shared" ref="AO6" si="288">AN6+1</f>
        <v>44235</v>
      </c>
      <c r="AP6" s="22">
        <f t="shared" ref="AP6" si="289">AO6+1</f>
        <v>44236</v>
      </c>
      <c r="AQ6" s="22">
        <f t="shared" ref="AQ6" si="290">AP6+1</f>
        <v>44237</v>
      </c>
      <c r="AR6" s="22">
        <f t="shared" ref="AR6" si="291">AQ6+1</f>
        <v>44238</v>
      </c>
      <c r="AS6" s="22">
        <f t="shared" ref="AS6" si="292">AR6+1</f>
        <v>44239</v>
      </c>
      <c r="AT6" s="22">
        <f t="shared" ref="AT6" si="293">AS6+1</f>
        <v>44240</v>
      </c>
      <c r="AU6" s="22">
        <f t="shared" ref="AU6" si="294">AT6+1</f>
        <v>44241</v>
      </c>
      <c r="AV6" s="22">
        <f t="shared" ref="AV6" si="295">AU6+1</f>
        <v>44242</v>
      </c>
      <c r="AW6" s="22">
        <f t="shared" ref="AW6" si="296">AV6+1</f>
        <v>44243</v>
      </c>
      <c r="AX6" s="22">
        <f t="shared" ref="AX6" si="297">AW6+1</f>
        <v>44244</v>
      </c>
      <c r="AY6" s="22">
        <f t="shared" ref="AY6" si="298">AX6+1</f>
        <v>44245</v>
      </c>
      <c r="AZ6" s="22">
        <f t="shared" ref="AZ6" si="299">AY6+1</f>
        <v>44246</v>
      </c>
      <c r="BA6" s="22">
        <f t="shared" ref="BA6" si="300">AZ6+1</f>
        <v>44247</v>
      </c>
      <c r="BB6" s="22">
        <f t="shared" ref="BB6" si="301">BA6+1</f>
        <v>44248</v>
      </c>
      <c r="BC6" s="22">
        <f t="shared" ref="BC6" si="302">BB6+1</f>
        <v>44249</v>
      </c>
      <c r="BD6" s="22">
        <f t="shared" ref="BD6" si="303">BC6+1</f>
        <v>44250</v>
      </c>
      <c r="BE6" s="22">
        <f t="shared" ref="BE6" si="304">BD6+1</f>
        <v>44251</v>
      </c>
      <c r="BF6" s="22">
        <f t="shared" ref="BF6" si="305">BE6+1</f>
        <v>44252</v>
      </c>
      <c r="BG6" s="22">
        <f t="shared" ref="BG6" si="306">BF6+1</f>
        <v>44253</v>
      </c>
      <c r="BH6" s="22">
        <f t="shared" ref="BH6" si="307">BG6+1</f>
        <v>44254</v>
      </c>
      <c r="BI6" s="22">
        <f t="shared" ref="BI6" si="308">BH6+1</f>
        <v>44255</v>
      </c>
      <c r="BJ6" s="22">
        <f t="shared" ref="BJ6" si="309">BI6+1</f>
        <v>44256</v>
      </c>
      <c r="BK6" s="22">
        <f t="shared" ref="BK6" si="310">BJ6+1</f>
        <v>44257</v>
      </c>
      <c r="BL6" s="22">
        <f t="shared" ref="BL6" si="311">BK6+1</f>
        <v>44258</v>
      </c>
      <c r="BM6" s="22">
        <f t="shared" ref="BM6" si="312">BL6+1</f>
        <v>44259</v>
      </c>
      <c r="BN6" s="22">
        <f t="shared" ref="BN6" si="313">BM6+1</f>
        <v>44260</v>
      </c>
      <c r="BO6" s="22">
        <f t="shared" ref="BO6" si="314">BN6+1</f>
        <v>44261</v>
      </c>
      <c r="BP6" s="22">
        <f t="shared" ref="BP6" si="315">BO6+1</f>
        <v>44262</v>
      </c>
      <c r="BQ6" s="22">
        <f t="shared" ref="BQ6" si="316">BP6+1</f>
        <v>44263</v>
      </c>
      <c r="BR6" s="22">
        <f t="shared" ref="BR6" si="317">BQ6+1</f>
        <v>44264</v>
      </c>
      <c r="BS6" s="22">
        <f t="shared" ref="BS6" si="318">BR6+1</f>
        <v>44265</v>
      </c>
      <c r="BT6" s="22">
        <f t="shared" ref="BT6" si="319">BS6+1</f>
        <v>44266</v>
      </c>
      <c r="BU6" s="22">
        <f t="shared" ref="BU6" si="320">BT6+1</f>
        <v>44267</v>
      </c>
      <c r="BV6" s="22">
        <f t="shared" ref="BV6" si="321">BU6+1</f>
        <v>44268</v>
      </c>
      <c r="BW6" s="22">
        <f t="shared" ref="BW6" si="322">BV6+1</f>
        <v>44269</v>
      </c>
      <c r="BX6" s="22">
        <f t="shared" ref="BX6" si="323">BW6+1</f>
        <v>44270</v>
      </c>
      <c r="BY6" s="22">
        <f t="shared" ref="BY6" si="324">BX6+1</f>
        <v>44271</v>
      </c>
      <c r="BZ6" s="22">
        <f t="shared" ref="BZ6" si="325">BY6+1</f>
        <v>44272</v>
      </c>
      <c r="CA6" s="22">
        <f t="shared" ref="CA6" si="326">BZ6+1</f>
        <v>44273</v>
      </c>
      <c r="CB6" s="22">
        <f t="shared" ref="CB6" si="327">CA6+1</f>
        <v>44274</v>
      </c>
      <c r="CC6" s="22">
        <f t="shared" ref="CC6" si="328">CB6+1</f>
        <v>44275</v>
      </c>
      <c r="CD6" s="22">
        <f t="shared" ref="CD6" si="329">CC6+1</f>
        <v>44276</v>
      </c>
      <c r="CE6" s="22">
        <f t="shared" ref="CE6" si="330">CD6+1</f>
        <v>44277</v>
      </c>
      <c r="CF6" s="22">
        <f t="shared" ref="CF6" si="331">CE6+1</f>
        <v>44278</v>
      </c>
      <c r="CG6" s="22">
        <f t="shared" ref="CG6" si="332">CF6+1</f>
        <v>44279</v>
      </c>
      <c r="CH6" s="22">
        <f t="shared" ref="CH6" si="333">CG6+1</f>
        <v>44280</v>
      </c>
      <c r="CI6" s="22">
        <f t="shared" ref="CI6" si="334">CH6+1</f>
        <v>44281</v>
      </c>
      <c r="CJ6" s="22">
        <f t="shared" ref="CJ6" si="335">CI6+1</f>
        <v>44282</v>
      </c>
      <c r="CK6" s="22">
        <f t="shared" ref="CK6" si="336">CJ6+1</f>
        <v>44283</v>
      </c>
      <c r="CL6" s="22">
        <f t="shared" ref="CL6" si="337">CK6+1</f>
        <v>44284</v>
      </c>
      <c r="CM6" s="22">
        <f t="shared" ref="CM6" si="338">CL6+1</f>
        <v>44285</v>
      </c>
      <c r="CN6" s="22">
        <f t="shared" ref="CN6" si="339">CM6+1</f>
        <v>44286</v>
      </c>
      <c r="CO6" s="22">
        <f t="shared" ref="CO6" si="340">CN6+1</f>
        <v>44287</v>
      </c>
      <c r="CP6" s="22">
        <f t="shared" ref="CP6" si="341">CO6+1</f>
        <v>44288</v>
      </c>
      <c r="CQ6" s="22">
        <f t="shared" ref="CQ6" si="342">CP6+1</f>
        <v>44289</v>
      </c>
      <c r="CR6" s="22">
        <f t="shared" ref="CR6" si="343">CQ6+1</f>
        <v>44290</v>
      </c>
      <c r="CS6" s="22">
        <f t="shared" ref="CS6" si="344">CR6+1</f>
        <v>44291</v>
      </c>
      <c r="CT6" s="22">
        <f t="shared" ref="CT6" si="345">CS6+1</f>
        <v>44292</v>
      </c>
      <c r="CU6" s="22">
        <f t="shared" ref="CU6" si="346">CT6+1</f>
        <v>44293</v>
      </c>
      <c r="CV6" s="22">
        <f t="shared" ref="CV6" si="347">CU6+1</f>
        <v>44294</v>
      </c>
      <c r="CW6" s="22">
        <f t="shared" ref="CW6" si="348">CV6+1</f>
        <v>44295</v>
      </c>
      <c r="CX6" s="22">
        <f t="shared" ref="CX6" si="349">CW6+1</f>
        <v>44296</v>
      </c>
      <c r="CY6" s="22">
        <f t="shared" ref="CY6" si="350">CX6+1</f>
        <v>44297</v>
      </c>
      <c r="CZ6" s="22">
        <f t="shared" ref="CZ6" si="351">CY6+1</f>
        <v>44298</v>
      </c>
      <c r="DA6" s="22">
        <f t="shared" ref="DA6" si="352">CZ6+1</f>
        <v>44299</v>
      </c>
      <c r="DB6" s="22">
        <f t="shared" ref="DB6" si="353">DA6+1</f>
        <v>44300</v>
      </c>
      <c r="DC6" s="22">
        <f t="shared" ref="DC6" si="354">DB6+1</f>
        <v>44301</v>
      </c>
      <c r="DD6" s="22">
        <f t="shared" ref="DD6" si="355">DC6+1</f>
        <v>44302</v>
      </c>
      <c r="DE6" s="22">
        <f t="shared" ref="DE6" si="356">DD6+1</f>
        <v>44303</v>
      </c>
      <c r="DF6" s="22">
        <f t="shared" ref="DF6" si="357">DE6+1</f>
        <v>44304</v>
      </c>
      <c r="DG6" s="22">
        <f t="shared" ref="DG6" si="358">DF6+1</f>
        <v>44305</v>
      </c>
      <c r="DH6" s="22">
        <f t="shared" ref="DH6" si="359">DG6+1</f>
        <v>44306</v>
      </c>
      <c r="DI6" s="22">
        <f t="shared" ref="DI6" si="360">DH6+1</f>
        <v>44307</v>
      </c>
      <c r="DJ6" s="22">
        <f t="shared" ref="DJ6" si="361">DI6+1</f>
        <v>44308</v>
      </c>
      <c r="DK6" s="22">
        <f t="shared" ref="DK6" si="362">DJ6+1</f>
        <v>44309</v>
      </c>
      <c r="DL6" s="22">
        <f t="shared" ref="DL6" si="363">DK6+1</f>
        <v>44310</v>
      </c>
      <c r="DM6" s="22">
        <f t="shared" ref="DM6" si="364">DL6+1</f>
        <v>44311</v>
      </c>
      <c r="DN6" s="22">
        <f t="shared" ref="DN6" si="365">DM6+1</f>
        <v>44312</v>
      </c>
      <c r="DO6" s="22">
        <f t="shared" ref="DO6" si="366">DN6+1</f>
        <v>44313</v>
      </c>
      <c r="DP6" s="22">
        <f t="shared" ref="DP6" si="367">DO6+1</f>
        <v>44314</v>
      </c>
      <c r="DQ6" s="22">
        <f t="shared" ref="DQ6" si="368">DP6+1</f>
        <v>44315</v>
      </c>
      <c r="DR6" s="22">
        <f t="shared" ref="DR6" si="369">DQ6+1</f>
        <v>44316</v>
      </c>
      <c r="DS6" s="22">
        <f t="shared" ref="DS6" si="370">DR6+1</f>
        <v>44317</v>
      </c>
      <c r="DT6" s="22">
        <f t="shared" ref="DT6" si="371">DS6+1</f>
        <v>44318</v>
      </c>
      <c r="DU6" s="22">
        <f t="shared" ref="DU6" si="372">DT6+1</f>
        <v>44319</v>
      </c>
      <c r="DV6" s="22">
        <f t="shared" ref="DV6" si="373">DU6+1</f>
        <v>44320</v>
      </c>
      <c r="DW6" s="22">
        <f t="shared" ref="DW6" si="374">DV6+1</f>
        <v>44321</v>
      </c>
      <c r="DX6" s="22">
        <f t="shared" ref="DX6" si="375">DW6+1</f>
        <v>44322</v>
      </c>
      <c r="DY6" s="22">
        <f t="shared" ref="DY6" si="376">DX6+1</f>
        <v>44323</v>
      </c>
      <c r="DZ6" s="22">
        <f t="shared" ref="DZ6" si="377">DY6+1</f>
        <v>44324</v>
      </c>
      <c r="EA6" s="22">
        <f t="shared" ref="EA6" si="378">DZ6+1</f>
        <v>44325</v>
      </c>
      <c r="EB6" s="22">
        <f t="shared" ref="EB6" si="379">EA6+1</f>
        <v>44326</v>
      </c>
      <c r="EC6" s="22">
        <f t="shared" ref="EC6" si="380">EB6+1</f>
        <v>44327</v>
      </c>
      <c r="ED6" s="22">
        <f t="shared" ref="ED6" si="381">EC6+1</f>
        <v>44328</v>
      </c>
      <c r="EE6" s="22">
        <f t="shared" ref="EE6" si="382">ED6+1</f>
        <v>44329</v>
      </c>
      <c r="EF6" s="22">
        <f t="shared" ref="EF6" si="383">EE6+1</f>
        <v>44330</v>
      </c>
      <c r="EG6" s="22">
        <f t="shared" ref="EG6" si="384">EF6+1</f>
        <v>44331</v>
      </c>
      <c r="EH6" s="22">
        <f t="shared" ref="EH6" si="385">EG6+1</f>
        <v>44332</v>
      </c>
      <c r="EI6" s="22">
        <f t="shared" ref="EI6" si="386">EH6+1</f>
        <v>44333</v>
      </c>
      <c r="EJ6" s="22">
        <f t="shared" ref="EJ6" si="387">EI6+1</f>
        <v>44334</v>
      </c>
      <c r="EK6" s="22">
        <f t="shared" ref="EK6" si="388">EJ6+1</f>
        <v>44335</v>
      </c>
      <c r="EL6" s="22">
        <f t="shared" ref="EL6" si="389">EK6+1</f>
        <v>44336</v>
      </c>
      <c r="EM6" s="22">
        <f t="shared" ref="EM6" si="390">EL6+1</f>
        <v>44337</v>
      </c>
      <c r="EN6" s="22">
        <f t="shared" ref="EN6" si="391">EM6+1</f>
        <v>44338</v>
      </c>
      <c r="EO6" s="22">
        <f t="shared" ref="EO6" si="392">EN6+1</f>
        <v>44339</v>
      </c>
      <c r="EP6" s="22">
        <f t="shared" ref="EP6" si="393">EO6+1</f>
        <v>44340</v>
      </c>
      <c r="EQ6" s="22">
        <f t="shared" ref="EQ6" si="394">EP6+1</f>
        <v>44341</v>
      </c>
      <c r="ER6" s="22">
        <f t="shared" ref="ER6" si="395">EQ6+1</f>
        <v>44342</v>
      </c>
      <c r="ES6" s="22">
        <f t="shared" ref="ES6" si="396">ER6+1</f>
        <v>44343</v>
      </c>
      <c r="ET6" s="22">
        <f t="shared" ref="ET6" si="397">ES6+1</f>
        <v>44344</v>
      </c>
      <c r="EU6" s="22">
        <f t="shared" ref="EU6" si="398">ET6+1</f>
        <v>44345</v>
      </c>
      <c r="EV6" s="22">
        <f t="shared" ref="EV6" si="399">EU6+1</f>
        <v>44346</v>
      </c>
      <c r="EW6" s="22">
        <f t="shared" ref="EW6" si="400">EV6+1</f>
        <v>44347</v>
      </c>
      <c r="EX6" s="22">
        <f t="shared" ref="EX6" si="401">EW6+1</f>
        <v>44348</v>
      </c>
      <c r="EY6" s="22">
        <f t="shared" ref="EY6" si="402">EX6+1</f>
        <v>44349</v>
      </c>
      <c r="EZ6" s="22">
        <f t="shared" ref="EZ6" si="403">EY6+1</f>
        <v>44350</v>
      </c>
      <c r="FA6" s="22">
        <f t="shared" ref="FA6" si="404">EZ6+1</f>
        <v>44351</v>
      </c>
      <c r="FB6" s="22">
        <f t="shared" ref="FB6" si="405">FA6+1</f>
        <v>44352</v>
      </c>
      <c r="FC6" s="22">
        <f t="shared" ref="FC6" si="406">FB6+1</f>
        <v>44353</v>
      </c>
      <c r="FD6" s="22">
        <f t="shared" ref="FD6" si="407">FC6+1</f>
        <v>44354</v>
      </c>
      <c r="FE6" s="22">
        <f t="shared" ref="FE6" si="408">FD6+1</f>
        <v>44355</v>
      </c>
      <c r="FF6" s="22">
        <f t="shared" ref="FF6" si="409">FE6+1</f>
        <v>44356</v>
      </c>
      <c r="FG6" s="22">
        <f t="shared" ref="FG6" si="410">FF6+1</f>
        <v>44357</v>
      </c>
      <c r="FH6" s="22">
        <f t="shared" ref="FH6" si="411">FG6+1</f>
        <v>44358</v>
      </c>
      <c r="FI6" s="22">
        <f t="shared" ref="FI6" si="412">FH6+1</f>
        <v>44359</v>
      </c>
      <c r="FJ6" s="22">
        <f t="shared" ref="FJ6" si="413">FI6+1</f>
        <v>44360</v>
      </c>
      <c r="FK6" s="22">
        <f t="shared" ref="FK6" si="414">FJ6+1</f>
        <v>44361</v>
      </c>
      <c r="FL6" s="22">
        <f t="shared" ref="FL6" si="415">FK6+1</f>
        <v>44362</v>
      </c>
      <c r="FM6" s="22">
        <f t="shared" ref="FM6" si="416">FL6+1</f>
        <v>44363</v>
      </c>
      <c r="FN6" s="22">
        <f t="shared" ref="FN6" si="417">FM6+1</f>
        <v>44364</v>
      </c>
      <c r="FO6" s="22">
        <f t="shared" ref="FO6" si="418">FN6+1</f>
        <v>44365</v>
      </c>
      <c r="FP6" s="22">
        <f t="shared" ref="FP6" si="419">FO6+1</f>
        <v>44366</v>
      </c>
      <c r="FQ6" s="22">
        <f t="shared" ref="FQ6" si="420">FP6+1</f>
        <v>44367</v>
      </c>
      <c r="FR6" s="22">
        <f t="shared" ref="FR6" si="421">FQ6+1</f>
        <v>44368</v>
      </c>
      <c r="FS6" s="22">
        <f t="shared" ref="FS6" si="422">FR6+1</f>
        <v>44369</v>
      </c>
      <c r="FT6" s="22">
        <f t="shared" ref="FT6" si="423">FS6+1</f>
        <v>44370</v>
      </c>
      <c r="FU6" s="22">
        <f t="shared" ref="FU6" si="424">FT6+1</f>
        <v>44371</v>
      </c>
      <c r="FV6" s="22">
        <f t="shared" ref="FV6" si="425">FU6+1</f>
        <v>44372</v>
      </c>
      <c r="FW6" s="22">
        <f t="shared" ref="FW6" si="426">FV6+1</f>
        <v>44373</v>
      </c>
      <c r="FX6" s="22">
        <f t="shared" ref="FX6" si="427">FW6+1</f>
        <v>44374</v>
      </c>
      <c r="FY6" s="22">
        <f t="shared" ref="FY6" si="428">FX6+1</f>
        <v>44375</v>
      </c>
      <c r="FZ6" s="22">
        <f t="shared" ref="FZ6" si="429">FY6+1</f>
        <v>44376</v>
      </c>
      <c r="GA6" s="22">
        <f t="shared" ref="GA6" si="430">FZ6+1</f>
        <v>44377</v>
      </c>
      <c r="GB6" s="22">
        <f t="shared" ref="GB6" si="431">GA6+1</f>
        <v>44378</v>
      </c>
      <c r="GC6" s="22">
        <f t="shared" ref="GC6" si="432">GB6+1</f>
        <v>44379</v>
      </c>
      <c r="GD6" s="22">
        <f t="shared" ref="GD6" si="433">GC6+1</f>
        <v>44380</v>
      </c>
      <c r="GE6" s="22">
        <f t="shared" ref="GE6" si="434">GD6+1</f>
        <v>44381</v>
      </c>
      <c r="GF6" s="22">
        <f t="shared" ref="GF6" si="435">GE6+1</f>
        <v>44382</v>
      </c>
      <c r="GG6" s="22">
        <f t="shared" ref="GG6" si="436">GF6+1</f>
        <v>44383</v>
      </c>
      <c r="GH6" s="22">
        <f t="shared" ref="GH6" si="437">GG6+1</f>
        <v>44384</v>
      </c>
      <c r="GI6" s="22">
        <f t="shared" ref="GI6" si="438">GH6+1</f>
        <v>44385</v>
      </c>
      <c r="GJ6" s="22">
        <f t="shared" ref="GJ6" si="439">GI6+1</f>
        <v>44386</v>
      </c>
      <c r="GK6" s="22">
        <f t="shared" ref="GK6" si="440">GJ6+1</f>
        <v>44387</v>
      </c>
      <c r="GL6" s="22">
        <f t="shared" ref="GL6" si="441">GK6+1</f>
        <v>44388</v>
      </c>
      <c r="GM6" s="22">
        <f t="shared" ref="GM6" si="442">GL6+1</f>
        <v>44389</v>
      </c>
      <c r="GN6" s="22">
        <f t="shared" ref="GN6" si="443">GM6+1</f>
        <v>44390</v>
      </c>
      <c r="GO6" s="22">
        <f t="shared" ref="GO6" si="444">GN6+1</f>
        <v>44391</v>
      </c>
      <c r="GP6" s="22">
        <f t="shared" ref="GP6" si="445">GO6+1</f>
        <v>44392</v>
      </c>
      <c r="GQ6" s="22">
        <f t="shared" ref="GQ6" si="446">GP6+1</f>
        <v>44393</v>
      </c>
      <c r="GR6" s="22">
        <f t="shared" ref="GR6" si="447">GQ6+1</f>
        <v>44394</v>
      </c>
      <c r="GS6" s="22">
        <f t="shared" ref="GS6" si="448">GR6+1</f>
        <v>44395</v>
      </c>
      <c r="GT6" s="22">
        <f t="shared" ref="GT6" si="449">GS6+1</f>
        <v>44396</v>
      </c>
      <c r="GU6" s="22">
        <f t="shared" ref="GU6" si="450">GT6+1</f>
        <v>44397</v>
      </c>
      <c r="GV6" s="22">
        <f t="shared" ref="GV6" si="451">GU6+1</f>
        <v>44398</v>
      </c>
      <c r="GW6" s="22">
        <f t="shared" ref="GW6" si="452">GV6+1</f>
        <v>44399</v>
      </c>
      <c r="GX6" s="22">
        <f t="shared" ref="GX6" si="453">GW6+1</f>
        <v>44400</v>
      </c>
      <c r="GY6" s="22">
        <f t="shared" ref="GY6" si="454">GX6+1</f>
        <v>44401</v>
      </c>
      <c r="GZ6" s="22">
        <f t="shared" ref="GZ6" si="455">GY6+1</f>
        <v>44402</v>
      </c>
      <c r="HA6" s="22">
        <f t="shared" ref="HA6" si="456">GZ6+1</f>
        <v>44403</v>
      </c>
      <c r="HB6" s="22">
        <f t="shared" ref="HB6" si="457">HA6+1</f>
        <v>44404</v>
      </c>
      <c r="HC6" s="22">
        <f t="shared" ref="HC6" si="458">HB6+1</f>
        <v>44405</v>
      </c>
      <c r="HD6" s="22">
        <f t="shared" ref="HD6" si="459">HC6+1</f>
        <v>44406</v>
      </c>
      <c r="HE6" s="22">
        <f t="shared" ref="HE6" si="460">HD6+1</f>
        <v>44407</v>
      </c>
      <c r="HF6" s="22">
        <f t="shared" ref="HF6" si="461">HE6+1</f>
        <v>44408</v>
      </c>
      <c r="HG6" s="22">
        <f t="shared" ref="HG6" si="462">HF6+1</f>
        <v>44409</v>
      </c>
      <c r="HH6" s="22">
        <f t="shared" ref="HH6" si="463">HG6+1</f>
        <v>44410</v>
      </c>
      <c r="HI6" s="22">
        <f t="shared" ref="HI6" si="464">HH6+1</f>
        <v>44411</v>
      </c>
      <c r="HJ6" s="22">
        <f t="shared" ref="HJ6" si="465">HI6+1</f>
        <v>44412</v>
      </c>
      <c r="HK6" s="22">
        <f t="shared" ref="HK6" si="466">HJ6+1</f>
        <v>44413</v>
      </c>
      <c r="HL6" s="22">
        <f t="shared" ref="HL6" si="467">HK6+1</f>
        <v>44414</v>
      </c>
      <c r="HM6" s="22">
        <f t="shared" ref="HM6" si="468">HL6+1</f>
        <v>44415</v>
      </c>
      <c r="HN6" s="22">
        <f t="shared" ref="HN6" si="469">HM6+1</f>
        <v>44416</v>
      </c>
      <c r="HO6" s="22">
        <f t="shared" ref="HO6" si="470">HN6+1</f>
        <v>44417</v>
      </c>
      <c r="HP6" s="22">
        <f t="shared" ref="HP6" si="471">HO6+1</f>
        <v>44418</v>
      </c>
      <c r="HQ6" s="22">
        <f t="shared" ref="HQ6" si="472">HP6+1</f>
        <v>44419</v>
      </c>
      <c r="HR6" s="22">
        <f t="shared" ref="HR6" si="473">HQ6+1</f>
        <v>44420</v>
      </c>
      <c r="HS6" s="22">
        <f t="shared" ref="HS6" si="474">HR6+1</f>
        <v>44421</v>
      </c>
      <c r="HT6" s="22">
        <f t="shared" ref="HT6" si="475">HS6+1</f>
        <v>44422</v>
      </c>
      <c r="HU6" s="22">
        <f t="shared" ref="HU6" si="476">HT6+1</f>
        <v>44423</v>
      </c>
      <c r="HV6" s="22">
        <f t="shared" ref="HV6" si="477">HU6+1</f>
        <v>44424</v>
      </c>
      <c r="HW6" s="22">
        <f t="shared" ref="HW6" si="478">HV6+1</f>
        <v>44425</v>
      </c>
      <c r="HX6" s="22">
        <f t="shared" ref="HX6" si="479">HW6+1</f>
        <v>44426</v>
      </c>
      <c r="HY6" s="22">
        <f t="shared" ref="HY6" si="480">HX6+1</f>
        <v>44427</v>
      </c>
      <c r="HZ6" s="22">
        <f t="shared" ref="HZ6" si="481">HY6+1</f>
        <v>44428</v>
      </c>
      <c r="IA6" s="22">
        <f t="shared" ref="IA6" si="482">HZ6+1</f>
        <v>44429</v>
      </c>
      <c r="IB6" s="22">
        <f t="shared" ref="IB6" si="483">IA6+1</f>
        <v>44430</v>
      </c>
      <c r="IC6" s="22">
        <f t="shared" ref="IC6" si="484">IB6+1</f>
        <v>44431</v>
      </c>
      <c r="ID6" s="22">
        <f t="shared" ref="ID6" si="485">IC6+1</f>
        <v>44432</v>
      </c>
      <c r="IE6" s="22">
        <f t="shared" ref="IE6" si="486">ID6+1</f>
        <v>44433</v>
      </c>
      <c r="IF6" s="22">
        <f t="shared" ref="IF6" si="487">IE6+1</f>
        <v>44434</v>
      </c>
      <c r="IG6" s="22">
        <f t="shared" ref="IG6" si="488">IF6+1</f>
        <v>44435</v>
      </c>
      <c r="IH6" s="22">
        <f t="shared" ref="IH6" si="489">IG6+1</f>
        <v>44436</v>
      </c>
      <c r="II6" s="22">
        <f t="shared" ref="II6" si="490">IH6+1</f>
        <v>44437</v>
      </c>
      <c r="IJ6" s="22">
        <f t="shared" ref="IJ6" si="491">II6+1</f>
        <v>44438</v>
      </c>
      <c r="IK6" s="22">
        <f t="shared" ref="IK6" si="492">IJ6+1</f>
        <v>44439</v>
      </c>
      <c r="IL6" s="22">
        <f t="shared" ref="IL6" si="493">IK6+1</f>
        <v>44440</v>
      </c>
      <c r="IM6" s="22">
        <f t="shared" ref="IM6" si="494">IL6+1</f>
        <v>44441</v>
      </c>
      <c r="IN6" s="22">
        <f t="shared" ref="IN6" si="495">IM6+1</f>
        <v>44442</v>
      </c>
      <c r="IO6" s="22">
        <f t="shared" ref="IO6" si="496">IN6+1</f>
        <v>44443</v>
      </c>
      <c r="IP6" s="22">
        <f t="shared" ref="IP6" si="497">IO6+1</f>
        <v>44444</v>
      </c>
      <c r="IQ6" s="22">
        <f t="shared" ref="IQ6" si="498">IP6+1</f>
        <v>44445</v>
      </c>
      <c r="IR6" s="22">
        <f t="shared" ref="IR6" si="499">IQ6+1</f>
        <v>44446</v>
      </c>
      <c r="IS6" s="22">
        <f t="shared" ref="IS6" si="500">IR6+1</f>
        <v>44447</v>
      </c>
      <c r="IT6" s="22">
        <f t="shared" ref="IT6" si="501">IS6+1</f>
        <v>44448</v>
      </c>
      <c r="IU6" s="22">
        <f t="shared" ref="IU6" si="502">IT6+1</f>
        <v>44449</v>
      </c>
      <c r="IV6" s="22">
        <f t="shared" ref="IV6" si="503">IU6+1</f>
        <v>44450</v>
      </c>
      <c r="IW6" s="22">
        <f t="shared" ref="IW6" si="504">IV6+1</f>
        <v>44451</v>
      </c>
      <c r="IX6" s="22">
        <f t="shared" ref="IX6" si="505">IW6+1</f>
        <v>44452</v>
      </c>
      <c r="IY6" s="22">
        <f t="shared" ref="IY6" si="506">IX6+1</f>
        <v>44453</v>
      </c>
      <c r="IZ6" s="22">
        <f t="shared" ref="IZ6" si="507">IY6+1</f>
        <v>44454</v>
      </c>
      <c r="JA6" s="22">
        <f t="shared" ref="JA6" si="508">IZ6+1</f>
        <v>44455</v>
      </c>
      <c r="JB6" s="22">
        <f t="shared" ref="JB6" si="509">JA6+1</f>
        <v>44456</v>
      </c>
      <c r="JC6" s="22">
        <f t="shared" ref="JC6" si="510">JB6+1</f>
        <v>44457</v>
      </c>
      <c r="JD6" s="22">
        <f t="shared" ref="JD6" si="511">JC6+1</f>
        <v>44458</v>
      </c>
      <c r="JE6" s="22">
        <f t="shared" ref="JE6" si="512">JD6+1</f>
        <v>44459</v>
      </c>
      <c r="JF6" s="22">
        <f t="shared" ref="JF6" si="513">JE6+1</f>
        <v>44460</v>
      </c>
      <c r="JG6" s="22">
        <f t="shared" ref="JG6" si="514">JF6+1</f>
        <v>44461</v>
      </c>
      <c r="JH6" s="22">
        <f t="shared" ref="JH6" si="515">JG6+1</f>
        <v>44462</v>
      </c>
      <c r="JI6" s="22">
        <f t="shared" ref="JI6" si="516">JH6+1</f>
        <v>44463</v>
      </c>
      <c r="JJ6" s="22">
        <f t="shared" ref="JJ6" si="517">JI6+1</f>
        <v>44464</v>
      </c>
      <c r="JK6" s="22">
        <f t="shared" ref="JK6" si="518">JJ6+1</f>
        <v>44465</v>
      </c>
      <c r="JL6" s="22">
        <f t="shared" ref="JL6" si="519">JK6+1</f>
        <v>44466</v>
      </c>
      <c r="JM6" s="22">
        <f t="shared" ref="JM6" si="520">JL6+1</f>
        <v>44467</v>
      </c>
      <c r="JN6" s="22">
        <f t="shared" ref="JN6" si="521">JM6+1</f>
        <v>44468</v>
      </c>
      <c r="JO6" s="22">
        <f t="shared" ref="JO6" si="522">JN6+1</f>
        <v>44469</v>
      </c>
      <c r="JP6" s="22">
        <f t="shared" ref="JP6" si="523">JO6+1</f>
        <v>44470</v>
      </c>
      <c r="JQ6" s="22">
        <f t="shared" ref="JQ6" si="524">JP6+1</f>
        <v>44471</v>
      </c>
      <c r="JR6" s="22">
        <f t="shared" ref="JR6" si="525">JQ6+1</f>
        <v>44472</v>
      </c>
      <c r="JS6" s="22">
        <f t="shared" ref="JS6" si="526">JR6+1</f>
        <v>44473</v>
      </c>
      <c r="JT6" s="22">
        <f t="shared" ref="JT6" si="527">JS6+1</f>
        <v>44474</v>
      </c>
      <c r="JU6" s="22">
        <f t="shared" ref="JU6" si="528">JT6+1</f>
        <v>44475</v>
      </c>
      <c r="JV6" s="22">
        <f t="shared" ref="JV6" si="529">JU6+1</f>
        <v>44476</v>
      </c>
      <c r="JW6" s="22">
        <f t="shared" ref="JW6" si="530">JV6+1</f>
        <v>44477</v>
      </c>
      <c r="JX6" s="22">
        <f t="shared" ref="JX6" si="531">JW6+1</f>
        <v>44478</v>
      </c>
      <c r="JY6" s="22">
        <f t="shared" ref="JY6" si="532">JX6+1</f>
        <v>44479</v>
      </c>
      <c r="JZ6" s="22">
        <f t="shared" ref="JZ6" si="533">JY6+1</f>
        <v>44480</v>
      </c>
      <c r="KA6" s="22">
        <f t="shared" ref="KA6" si="534">JZ6+1</f>
        <v>44481</v>
      </c>
      <c r="KB6" s="22">
        <f t="shared" ref="KB6" si="535">KA6+1</f>
        <v>44482</v>
      </c>
      <c r="KC6" s="22">
        <f t="shared" ref="KC6" si="536">KB6+1</f>
        <v>44483</v>
      </c>
      <c r="KD6" s="22">
        <f t="shared" ref="KD6" si="537">KC6+1</f>
        <v>44484</v>
      </c>
      <c r="KE6" s="22">
        <f t="shared" ref="KE6" si="538">KD6+1</f>
        <v>44485</v>
      </c>
      <c r="KF6" s="22">
        <f t="shared" ref="KF6" si="539">KE6+1</f>
        <v>44486</v>
      </c>
      <c r="KG6" s="22">
        <f t="shared" ref="KG6" si="540">KF6+1</f>
        <v>44487</v>
      </c>
      <c r="KH6" s="22">
        <f t="shared" ref="KH6" si="541">KG6+1</f>
        <v>44488</v>
      </c>
      <c r="KI6" s="22">
        <f t="shared" ref="KI6" si="542">KH6+1</f>
        <v>44489</v>
      </c>
      <c r="KJ6" s="22">
        <f t="shared" ref="KJ6" si="543">KI6+1</f>
        <v>44490</v>
      </c>
      <c r="KK6" s="22">
        <f t="shared" ref="KK6" si="544">KJ6+1</f>
        <v>44491</v>
      </c>
      <c r="KL6" s="22">
        <f t="shared" ref="KL6" si="545">KK6+1</f>
        <v>44492</v>
      </c>
      <c r="KM6" s="22">
        <f t="shared" ref="KM6" si="546">KL6+1</f>
        <v>44493</v>
      </c>
      <c r="KN6" s="22">
        <f t="shared" ref="KN6" si="547">KM6+1</f>
        <v>44494</v>
      </c>
      <c r="KO6" s="22">
        <f t="shared" ref="KO6" si="548">KN6+1</f>
        <v>44495</v>
      </c>
      <c r="KP6" s="22">
        <f t="shared" ref="KP6" si="549">KO6+1</f>
        <v>44496</v>
      </c>
      <c r="KQ6" s="22">
        <f t="shared" ref="KQ6" si="550">KP6+1</f>
        <v>44497</v>
      </c>
      <c r="KR6" s="22">
        <f t="shared" ref="KR6" si="551">KQ6+1</f>
        <v>44498</v>
      </c>
      <c r="KS6" s="22">
        <f t="shared" ref="KS6" si="552">KR6+1</f>
        <v>44499</v>
      </c>
      <c r="KT6" s="22">
        <f t="shared" ref="KT6" si="553">KS6+1</f>
        <v>44500</v>
      </c>
      <c r="KU6" s="22">
        <f t="shared" ref="KU6" si="554">KT6+1</f>
        <v>44501</v>
      </c>
      <c r="KV6" s="22">
        <f t="shared" ref="KV6" si="555">KU6+1</f>
        <v>44502</v>
      </c>
      <c r="KW6" s="22">
        <f t="shared" ref="KW6" si="556">KV6+1</f>
        <v>44503</v>
      </c>
      <c r="KX6" s="22">
        <f t="shared" ref="KX6" si="557">KW6+1</f>
        <v>44504</v>
      </c>
      <c r="KY6" s="22">
        <f t="shared" ref="KY6" si="558">KX6+1</f>
        <v>44505</v>
      </c>
      <c r="KZ6" s="22">
        <f t="shared" ref="KZ6" si="559">KY6+1</f>
        <v>44506</v>
      </c>
      <c r="LA6" s="22">
        <f t="shared" ref="LA6" si="560">KZ6+1</f>
        <v>44507</v>
      </c>
      <c r="LB6" s="22">
        <f t="shared" ref="LB6" si="561">LA6+1</f>
        <v>44508</v>
      </c>
      <c r="LC6" s="22">
        <f t="shared" ref="LC6" si="562">LB6+1</f>
        <v>44509</v>
      </c>
      <c r="LD6" s="22">
        <f t="shared" ref="LD6" si="563">LC6+1</f>
        <v>44510</v>
      </c>
      <c r="LE6" s="22">
        <f t="shared" ref="LE6" si="564">LD6+1</f>
        <v>44511</v>
      </c>
      <c r="LF6" s="22">
        <f t="shared" ref="LF6" si="565">LE6+1</f>
        <v>44512</v>
      </c>
      <c r="LG6" s="22">
        <f t="shared" ref="LG6" si="566">LF6+1</f>
        <v>44513</v>
      </c>
      <c r="LH6" s="22">
        <f t="shared" ref="LH6" si="567">LG6+1</f>
        <v>44514</v>
      </c>
      <c r="LI6" s="22">
        <f t="shared" ref="LI6" si="568">LH6+1</f>
        <v>44515</v>
      </c>
      <c r="LJ6" s="22">
        <f t="shared" ref="LJ6" si="569">LI6+1</f>
        <v>44516</v>
      </c>
      <c r="LK6" s="22">
        <f t="shared" ref="LK6" si="570">LJ6+1</f>
        <v>44517</v>
      </c>
      <c r="LL6" s="22">
        <f t="shared" ref="LL6" si="571">LK6+1</f>
        <v>44518</v>
      </c>
      <c r="LM6" s="22">
        <f t="shared" ref="LM6" si="572">LL6+1</f>
        <v>44519</v>
      </c>
      <c r="LN6" s="22">
        <f t="shared" ref="LN6" si="573">LM6+1</f>
        <v>44520</v>
      </c>
      <c r="LO6" s="22">
        <f t="shared" ref="LO6" si="574">LN6+1</f>
        <v>44521</v>
      </c>
      <c r="LP6" s="22">
        <f t="shared" ref="LP6" si="575">LO6+1</f>
        <v>44522</v>
      </c>
      <c r="LQ6" s="22">
        <f t="shared" ref="LQ6" si="576">LP6+1</f>
        <v>44523</v>
      </c>
      <c r="LR6" s="22">
        <f t="shared" ref="LR6" si="577">LQ6+1</f>
        <v>44524</v>
      </c>
      <c r="LS6" s="22">
        <f t="shared" ref="LS6" si="578">LR6+1</f>
        <v>44525</v>
      </c>
      <c r="LT6" s="22">
        <f t="shared" ref="LT6" si="579">LS6+1</f>
        <v>44526</v>
      </c>
      <c r="LU6" s="22">
        <f t="shared" ref="LU6" si="580">LT6+1</f>
        <v>44527</v>
      </c>
      <c r="LV6" s="22">
        <f t="shared" ref="LV6" si="581">LU6+1</f>
        <v>44528</v>
      </c>
      <c r="LW6" s="22">
        <f t="shared" ref="LW6" si="582">LV6+1</f>
        <v>44529</v>
      </c>
      <c r="LX6" s="22">
        <f t="shared" ref="LX6" si="583">LW6+1</f>
        <v>44530</v>
      </c>
      <c r="LY6" s="22">
        <f t="shared" ref="LY6" si="584">LX6+1</f>
        <v>44531</v>
      </c>
      <c r="LZ6" s="22">
        <f t="shared" ref="LZ6" si="585">LY6+1</f>
        <v>44532</v>
      </c>
      <c r="MA6" s="22">
        <f t="shared" ref="MA6" si="586">LZ6+1</f>
        <v>44533</v>
      </c>
      <c r="MB6" s="22">
        <f t="shared" ref="MB6" si="587">MA6+1</f>
        <v>44534</v>
      </c>
      <c r="MC6" s="22">
        <f t="shared" ref="MC6" si="588">MB6+1</f>
        <v>44535</v>
      </c>
      <c r="MD6" s="22">
        <f t="shared" ref="MD6" si="589">MC6+1</f>
        <v>44536</v>
      </c>
      <c r="ME6" s="22">
        <f t="shared" ref="ME6" si="590">MD6+1</f>
        <v>44537</v>
      </c>
      <c r="MF6" s="22">
        <f t="shared" ref="MF6" si="591">ME6+1</f>
        <v>44538</v>
      </c>
      <c r="MG6" s="22">
        <f t="shared" ref="MG6" si="592">MF6+1</f>
        <v>44539</v>
      </c>
      <c r="MH6" s="22">
        <f t="shared" ref="MH6" si="593">MG6+1</f>
        <v>44540</v>
      </c>
      <c r="MI6" s="22">
        <f t="shared" ref="MI6" si="594">MH6+1</f>
        <v>44541</v>
      </c>
      <c r="MJ6" s="22">
        <f t="shared" ref="MJ6" si="595">MI6+1</f>
        <v>44542</v>
      </c>
      <c r="MK6" s="22">
        <f t="shared" ref="MK6" si="596">MJ6+1</f>
        <v>44543</v>
      </c>
      <c r="ML6" s="22">
        <f t="shared" ref="ML6" si="597">MK6+1</f>
        <v>44544</v>
      </c>
      <c r="MM6" s="22">
        <f t="shared" ref="MM6" si="598">ML6+1</f>
        <v>44545</v>
      </c>
      <c r="MN6" s="22">
        <f t="shared" ref="MN6" si="599">MM6+1</f>
        <v>44546</v>
      </c>
      <c r="MO6" s="22">
        <f t="shared" ref="MO6" si="600">MN6+1</f>
        <v>44547</v>
      </c>
      <c r="MP6" s="22">
        <f t="shared" ref="MP6" si="601">MO6+1</f>
        <v>44548</v>
      </c>
      <c r="MQ6" s="22">
        <f t="shared" ref="MQ6" si="602">MP6+1</f>
        <v>44549</v>
      </c>
      <c r="MR6" s="22">
        <f t="shared" ref="MR6" si="603">MQ6+1</f>
        <v>44550</v>
      </c>
      <c r="MS6" s="22">
        <f t="shared" ref="MS6" si="604">MR6+1</f>
        <v>44551</v>
      </c>
      <c r="MT6" s="22">
        <f t="shared" ref="MT6" si="605">MS6+1</f>
        <v>44552</v>
      </c>
      <c r="MU6" s="22">
        <f t="shared" ref="MU6" si="606">MT6+1</f>
        <v>44553</v>
      </c>
      <c r="MV6" s="22">
        <f t="shared" ref="MV6" si="607">MU6+1</f>
        <v>44554</v>
      </c>
      <c r="MW6" s="22">
        <f t="shared" ref="MW6" si="608">MV6+1</f>
        <v>44555</v>
      </c>
      <c r="MX6" s="22">
        <f t="shared" ref="MX6" si="609">MW6+1</f>
        <v>44556</v>
      </c>
      <c r="MY6" s="22">
        <f t="shared" ref="MY6" si="610">MX6+1</f>
        <v>44557</v>
      </c>
      <c r="MZ6" s="22">
        <f t="shared" ref="MZ6" si="611">MY6+1</f>
        <v>44558</v>
      </c>
      <c r="NA6" s="22">
        <f t="shared" ref="NA6" si="612">MZ6+1</f>
        <v>44559</v>
      </c>
      <c r="NB6" s="22">
        <f t="shared" ref="NB6" si="613">NA6+1</f>
        <v>44560</v>
      </c>
      <c r="NC6" s="22">
        <f t="shared" ref="NC6" si="614">NB6+1</f>
        <v>44561</v>
      </c>
      <c r="ND6" s="22">
        <f t="shared" ref="ND6" si="615">NC6+1</f>
        <v>44562</v>
      </c>
      <c r="NE6" s="22">
        <f t="shared" ref="NE6" si="616">ND6+1</f>
        <v>44563</v>
      </c>
      <c r="NF6" s="22">
        <f t="shared" ref="NF6" si="617">NE6+1</f>
        <v>44564</v>
      </c>
      <c r="NG6" s="22">
        <f t="shared" ref="NG6" si="618">NF6+1</f>
        <v>44565</v>
      </c>
      <c r="NH6" s="22">
        <f t="shared" ref="NH6" si="619">NG6+1</f>
        <v>44566</v>
      </c>
      <c r="NI6" s="22">
        <f t="shared" ref="NI6" si="620">NH6+1</f>
        <v>44567</v>
      </c>
      <c r="NJ6" s="22">
        <f t="shared" ref="NJ6" si="621">NI6+1</f>
        <v>44568</v>
      </c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  <c r="OT6" s="22"/>
      <c r="OU6" s="22"/>
      <c r="OV6" s="22"/>
      <c r="OW6" s="22"/>
      <c r="OX6" s="22"/>
      <c r="OY6" s="22"/>
      <c r="OZ6" s="22"/>
      <c r="PA6" s="22"/>
      <c r="PB6" s="22"/>
      <c r="PC6" s="22"/>
      <c r="PD6" s="22"/>
      <c r="PE6" s="22"/>
      <c r="PF6" s="22"/>
      <c r="PG6" s="22"/>
      <c r="PH6" s="22"/>
      <c r="PI6" s="22"/>
      <c r="PJ6" s="22"/>
      <c r="PK6" s="22"/>
      <c r="PL6" s="22"/>
      <c r="PM6" s="22"/>
      <c r="PN6" s="22"/>
      <c r="PO6" s="22"/>
      <c r="PP6" s="22"/>
      <c r="PQ6" s="22"/>
      <c r="PR6" s="22"/>
      <c r="PS6" s="22"/>
      <c r="PT6" s="22"/>
      <c r="PU6" s="22"/>
      <c r="PV6" s="22"/>
      <c r="PW6" s="22"/>
      <c r="PX6" s="22"/>
      <c r="PY6" s="22"/>
      <c r="PZ6" s="22"/>
      <c r="QA6" s="22"/>
      <c r="QB6" s="22"/>
      <c r="QC6" s="22"/>
      <c r="QD6" s="22"/>
    </row>
    <row r="7" spans="2:446" s="8" customFormat="1" ht="61.5" hidden="1" x14ac:dyDescent="0.3">
      <c r="B7" s="27" t="s">
        <v>17</v>
      </c>
      <c r="C7" s="9" t="s">
        <v>18</v>
      </c>
      <c r="D7" s="9" t="s">
        <v>19</v>
      </c>
      <c r="E7" s="9" t="s">
        <v>20</v>
      </c>
      <c r="F7" s="9" t="s">
        <v>21</v>
      </c>
      <c r="G7" s="9" t="s">
        <v>22</v>
      </c>
      <c r="H7" s="9" t="s">
        <v>23</v>
      </c>
      <c r="I7" s="9" t="s">
        <v>24</v>
      </c>
      <c r="J7" s="9" t="s">
        <v>25</v>
      </c>
      <c r="K7" s="9" t="s">
        <v>26</v>
      </c>
      <c r="L7" s="9" t="s">
        <v>27</v>
      </c>
      <c r="M7" s="9" t="s">
        <v>28</v>
      </c>
      <c r="N7" s="9" t="s">
        <v>29</v>
      </c>
      <c r="O7" s="9" t="s">
        <v>30</v>
      </c>
      <c r="P7" s="9" t="s">
        <v>31</v>
      </c>
      <c r="Q7" s="9" t="s">
        <v>32</v>
      </c>
      <c r="R7" s="9" t="s">
        <v>33</v>
      </c>
      <c r="S7" s="9" t="s">
        <v>34</v>
      </c>
      <c r="T7" s="9" t="s">
        <v>35</v>
      </c>
      <c r="U7" s="9" t="s">
        <v>36</v>
      </c>
      <c r="V7" s="9" t="s">
        <v>37</v>
      </c>
      <c r="W7" s="9" t="s">
        <v>38</v>
      </c>
      <c r="X7" s="9" t="s">
        <v>39</v>
      </c>
      <c r="Y7" s="9" t="s">
        <v>40</v>
      </c>
      <c r="Z7" s="9" t="s">
        <v>41</v>
      </c>
      <c r="AA7" s="9" t="s">
        <v>42</v>
      </c>
      <c r="AB7" s="9" t="s">
        <v>43</v>
      </c>
      <c r="AC7" s="9" t="s">
        <v>44</v>
      </c>
      <c r="AD7" s="9" t="s">
        <v>45</v>
      </c>
      <c r="AE7" s="9" t="s">
        <v>46</v>
      </c>
      <c r="AF7" s="9" t="s">
        <v>47</v>
      </c>
      <c r="AG7" s="9" t="s">
        <v>48</v>
      </c>
      <c r="AH7" s="9" t="s">
        <v>49</v>
      </c>
      <c r="AI7" s="9" t="s">
        <v>50</v>
      </c>
      <c r="AJ7" s="9" t="s">
        <v>51</v>
      </c>
      <c r="AK7" s="9" t="s">
        <v>52</v>
      </c>
      <c r="AL7" s="9" t="s">
        <v>53</v>
      </c>
      <c r="AM7" s="9" t="s">
        <v>54</v>
      </c>
      <c r="AN7" s="9" t="s">
        <v>55</v>
      </c>
      <c r="AO7" s="9" t="s">
        <v>56</v>
      </c>
      <c r="AP7" s="9" t="s">
        <v>57</v>
      </c>
      <c r="AQ7" s="9" t="s">
        <v>59</v>
      </c>
      <c r="AR7" s="9" t="s">
        <v>60</v>
      </c>
      <c r="AS7" s="9" t="s">
        <v>61</v>
      </c>
      <c r="AT7" s="9" t="s">
        <v>62</v>
      </c>
      <c r="AU7" s="9" t="s">
        <v>63</v>
      </c>
      <c r="AV7" s="9" t="s">
        <v>64</v>
      </c>
      <c r="AW7" s="9" t="s">
        <v>65</v>
      </c>
      <c r="AX7" s="9" t="s">
        <v>66</v>
      </c>
      <c r="AY7" s="9" t="s">
        <v>67</v>
      </c>
      <c r="AZ7" s="9" t="s">
        <v>68</v>
      </c>
      <c r="BA7" s="9" t="s">
        <v>69</v>
      </c>
      <c r="BB7" s="9" t="s">
        <v>70</v>
      </c>
      <c r="BC7" s="9" t="s">
        <v>71</v>
      </c>
      <c r="BD7" s="9" t="s">
        <v>72</v>
      </c>
      <c r="BE7" s="9" t="s">
        <v>73</v>
      </c>
      <c r="BF7" s="9" t="s">
        <v>74</v>
      </c>
      <c r="BG7" s="9" t="s">
        <v>75</v>
      </c>
      <c r="BH7" s="9" t="s">
        <v>76</v>
      </c>
      <c r="BI7" s="9" t="s">
        <v>77</v>
      </c>
      <c r="BJ7" s="9" t="s">
        <v>78</v>
      </c>
      <c r="BK7" s="9" t="s">
        <v>79</v>
      </c>
      <c r="BL7" s="9" t="s">
        <v>80</v>
      </c>
      <c r="BM7" s="9" t="s">
        <v>81</v>
      </c>
      <c r="BN7" s="9" t="s">
        <v>82</v>
      </c>
      <c r="BO7" s="9" t="s">
        <v>83</v>
      </c>
      <c r="BP7" s="9" t="s">
        <v>84</v>
      </c>
      <c r="BQ7" s="9" t="s">
        <v>85</v>
      </c>
      <c r="BR7" s="9" t="s">
        <v>86</v>
      </c>
      <c r="BS7" s="9" t="s">
        <v>87</v>
      </c>
      <c r="BT7" s="9" t="s">
        <v>88</v>
      </c>
      <c r="BU7" s="9" t="s">
        <v>89</v>
      </c>
      <c r="BV7" s="9" t="s">
        <v>90</v>
      </c>
      <c r="BW7" s="9" t="s">
        <v>91</v>
      </c>
      <c r="BX7" s="9" t="s">
        <v>92</v>
      </c>
      <c r="BY7" s="9" t="s">
        <v>93</v>
      </c>
      <c r="BZ7" s="9" t="s">
        <v>94</v>
      </c>
      <c r="CA7" s="9" t="s">
        <v>95</v>
      </c>
      <c r="CB7" s="9" t="s">
        <v>96</v>
      </c>
      <c r="CC7" s="9" t="s">
        <v>97</v>
      </c>
      <c r="CD7" s="9" t="s">
        <v>98</v>
      </c>
      <c r="CE7" s="9" t="s">
        <v>99</v>
      </c>
      <c r="CF7" s="9" t="s">
        <v>100</v>
      </c>
      <c r="CG7" s="9" t="s">
        <v>101</v>
      </c>
      <c r="CH7" s="9" t="s">
        <v>102</v>
      </c>
      <c r="CI7" s="9" t="s">
        <v>103</v>
      </c>
      <c r="CJ7" s="9" t="s">
        <v>104</v>
      </c>
      <c r="CK7" s="9" t="s">
        <v>105</v>
      </c>
      <c r="CL7" s="9" t="s">
        <v>106</v>
      </c>
      <c r="CM7" s="9" t="s">
        <v>107</v>
      </c>
      <c r="CN7" s="9" t="s">
        <v>108</v>
      </c>
      <c r="CO7" s="9" t="s">
        <v>109</v>
      </c>
      <c r="CP7" s="9" t="s">
        <v>110</v>
      </c>
      <c r="CQ7" s="9" t="s">
        <v>111</v>
      </c>
      <c r="CR7" s="9" t="s">
        <v>112</v>
      </c>
      <c r="CS7" s="9" t="s">
        <v>113</v>
      </c>
      <c r="CT7" s="9" t="s">
        <v>114</v>
      </c>
      <c r="CU7" s="9" t="s">
        <v>115</v>
      </c>
      <c r="CV7" s="9" t="s">
        <v>116</v>
      </c>
      <c r="CW7" s="9" t="s">
        <v>117</v>
      </c>
      <c r="CX7" s="9" t="s">
        <v>118</v>
      </c>
      <c r="CY7" s="9" t="s">
        <v>119</v>
      </c>
      <c r="CZ7" s="9" t="s">
        <v>120</v>
      </c>
      <c r="DA7" s="9" t="s">
        <v>121</v>
      </c>
      <c r="DB7" s="9" t="s">
        <v>122</v>
      </c>
      <c r="DC7" s="9" t="s">
        <v>123</v>
      </c>
      <c r="DD7" s="9" t="s">
        <v>124</v>
      </c>
      <c r="DE7" s="9" t="s">
        <v>125</v>
      </c>
      <c r="DF7" s="9" t="s">
        <v>126</v>
      </c>
      <c r="DG7" s="9" t="s">
        <v>127</v>
      </c>
      <c r="DH7" s="9" t="s">
        <v>128</v>
      </c>
      <c r="DI7" s="9" t="s">
        <v>129</v>
      </c>
      <c r="DJ7" s="9" t="s">
        <v>130</v>
      </c>
      <c r="DK7" s="9" t="s">
        <v>131</v>
      </c>
      <c r="DL7" s="9" t="s">
        <v>132</v>
      </c>
      <c r="DM7" s="9" t="s">
        <v>133</v>
      </c>
      <c r="DN7" s="9" t="s">
        <v>134</v>
      </c>
      <c r="DO7" s="9" t="s">
        <v>135</v>
      </c>
      <c r="DP7" s="9" t="s">
        <v>136</v>
      </c>
      <c r="DQ7" s="9" t="s">
        <v>137</v>
      </c>
      <c r="DR7" s="9" t="s">
        <v>138</v>
      </c>
      <c r="DS7" s="9" t="s">
        <v>139</v>
      </c>
      <c r="DT7" s="9" t="s">
        <v>140</v>
      </c>
      <c r="DU7" s="9" t="s">
        <v>141</v>
      </c>
      <c r="DV7" s="9" t="s">
        <v>142</v>
      </c>
      <c r="DW7" s="9" t="s">
        <v>143</v>
      </c>
      <c r="DX7" s="9" t="s">
        <v>144</v>
      </c>
      <c r="DY7" s="9" t="s">
        <v>145</v>
      </c>
      <c r="DZ7" s="9" t="s">
        <v>146</v>
      </c>
      <c r="EA7" s="9" t="s">
        <v>147</v>
      </c>
      <c r="EB7" s="9" t="s">
        <v>148</v>
      </c>
      <c r="EC7" s="9" t="s">
        <v>149</v>
      </c>
      <c r="ED7" s="9" t="s">
        <v>150</v>
      </c>
      <c r="EE7" s="9" t="s">
        <v>151</v>
      </c>
      <c r="EF7" s="9" t="s">
        <v>152</v>
      </c>
      <c r="EG7" s="9" t="s">
        <v>153</v>
      </c>
      <c r="EH7" s="9" t="s">
        <v>154</v>
      </c>
      <c r="EI7" s="9" t="s">
        <v>155</v>
      </c>
      <c r="EJ7" s="9" t="s">
        <v>156</v>
      </c>
      <c r="EK7" s="9" t="s">
        <v>157</v>
      </c>
      <c r="EL7" s="9" t="s">
        <v>158</v>
      </c>
      <c r="EM7" s="9" t="s">
        <v>159</v>
      </c>
      <c r="EN7" s="9" t="s">
        <v>160</v>
      </c>
      <c r="EO7" s="9" t="s">
        <v>161</v>
      </c>
      <c r="EP7" s="9" t="s">
        <v>162</v>
      </c>
      <c r="EQ7" s="9" t="s">
        <v>163</v>
      </c>
      <c r="ER7" s="9" t="s">
        <v>164</v>
      </c>
      <c r="ES7" s="9" t="s">
        <v>165</v>
      </c>
      <c r="ET7" s="9" t="s">
        <v>166</v>
      </c>
      <c r="EU7" s="9" t="s">
        <v>167</v>
      </c>
      <c r="EV7" s="9" t="s">
        <v>168</v>
      </c>
      <c r="EW7" s="9" t="s">
        <v>169</v>
      </c>
      <c r="EX7" s="9" t="s">
        <v>170</v>
      </c>
      <c r="EY7" s="9" t="s">
        <v>171</v>
      </c>
      <c r="EZ7" s="9" t="s">
        <v>172</v>
      </c>
      <c r="FA7" s="9" t="s">
        <v>173</v>
      </c>
      <c r="FB7" s="9" t="s">
        <v>174</v>
      </c>
      <c r="FC7" s="9" t="s">
        <v>175</v>
      </c>
      <c r="FD7" s="9" t="s">
        <v>176</v>
      </c>
      <c r="FE7" s="9" t="s">
        <v>177</v>
      </c>
      <c r="FF7" s="9" t="s">
        <v>178</v>
      </c>
      <c r="FG7" s="9" t="s">
        <v>179</v>
      </c>
      <c r="FH7" s="9" t="s">
        <v>180</v>
      </c>
      <c r="FI7" s="9" t="s">
        <v>181</v>
      </c>
      <c r="FJ7" s="9" t="s">
        <v>182</v>
      </c>
      <c r="FK7" s="9" t="s">
        <v>183</v>
      </c>
      <c r="FL7" s="9" t="s">
        <v>184</v>
      </c>
      <c r="FM7" s="9" t="s">
        <v>185</v>
      </c>
      <c r="FN7" s="9" t="s">
        <v>186</v>
      </c>
      <c r="FO7" s="9" t="s">
        <v>187</v>
      </c>
      <c r="FP7" s="9" t="s">
        <v>188</v>
      </c>
      <c r="FQ7" s="9" t="s">
        <v>189</v>
      </c>
      <c r="FR7" s="9" t="s">
        <v>190</v>
      </c>
      <c r="FS7" s="9" t="s">
        <v>191</v>
      </c>
      <c r="FT7" s="9" t="s">
        <v>192</v>
      </c>
      <c r="FU7" s="9" t="s">
        <v>193</v>
      </c>
      <c r="FV7" s="9" t="s">
        <v>194</v>
      </c>
      <c r="FW7" s="9" t="s">
        <v>195</v>
      </c>
      <c r="FX7" s="9" t="s">
        <v>196</v>
      </c>
      <c r="FY7" s="9" t="s">
        <v>197</v>
      </c>
      <c r="FZ7" s="9" t="s">
        <v>198</v>
      </c>
      <c r="GA7" s="9" t="s">
        <v>199</v>
      </c>
      <c r="GB7" s="9" t="s">
        <v>200</v>
      </c>
      <c r="GC7" s="9" t="s">
        <v>201</v>
      </c>
      <c r="GD7" s="9" t="s">
        <v>202</v>
      </c>
      <c r="GE7" s="9" t="s">
        <v>203</v>
      </c>
      <c r="GF7" s="9" t="s">
        <v>204</v>
      </c>
      <c r="GG7" s="9" t="s">
        <v>205</v>
      </c>
      <c r="GH7" s="9" t="s">
        <v>206</v>
      </c>
      <c r="GI7" s="9" t="s">
        <v>207</v>
      </c>
      <c r="GJ7" s="9" t="s">
        <v>208</v>
      </c>
      <c r="GK7" s="9" t="s">
        <v>209</v>
      </c>
      <c r="GL7" s="9" t="s">
        <v>210</v>
      </c>
      <c r="GM7" s="9" t="s">
        <v>211</v>
      </c>
      <c r="GN7" s="9" t="s">
        <v>212</v>
      </c>
      <c r="GO7" s="9" t="s">
        <v>213</v>
      </c>
      <c r="GP7" s="9" t="s">
        <v>214</v>
      </c>
      <c r="GQ7" s="9" t="s">
        <v>215</v>
      </c>
      <c r="GR7" s="9" t="s">
        <v>216</v>
      </c>
      <c r="GS7" s="9" t="s">
        <v>217</v>
      </c>
      <c r="GT7" s="9" t="s">
        <v>218</v>
      </c>
      <c r="GU7" s="9" t="s">
        <v>219</v>
      </c>
      <c r="GV7" s="9" t="s">
        <v>220</v>
      </c>
      <c r="GW7" s="9" t="s">
        <v>221</v>
      </c>
      <c r="GX7" s="9" t="s">
        <v>222</v>
      </c>
      <c r="GY7" s="9" t="s">
        <v>223</v>
      </c>
      <c r="GZ7" s="9" t="s">
        <v>224</v>
      </c>
      <c r="HA7" s="9" t="s">
        <v>225</v>
      </c>
      <c r="HB7" s="9" t="s">
        <v>226</v>
      </c>
      <c r="HC7" s="9" t="s">
        <v>227</v>
      </c>
      <c r="HD7" s="9" t="s">
        <v>228</v>
      </c>
      <c r="HE7" s="9" t="s">
        <v>229</v>
      </c>
      <c r="HF7" s="9" t="s">
        <v>230</v>
      </c>
      <c r="HG7" s="9" t="s">
        <v>231</v>
      </c>
      <c r="HH7" s="9" t="s">
        <v>232</v>
      </c>
      <c r="HI7" s="9" t="s">
        <v>233</v>
      </c>
      <c r="HJ7" s="9" t="s">
        <v>234</v>
      </c>
      <c r="HK7" s="9" t="s">
        <v>235</v>
      </c>
      <c r="HL7" s="9" t="s">
        <v>236</v>
      </c>
      <c r="HM7" s="9" t="s">
        <v>237</v>
      </c>
      <c r="HN7" s="9" t="s">
        <v>238</v>
      </c>
      <c r="HO7" s="9" t="s">
        <v>239</v>
      </c>
      <c r="HP7" s="9" t="s">
        <v>240</v>
      </c>
      <c r="HQ7" s="9" t="s">
        <v>241</v>
      </c>
      <c r="HR7" s="9" t="s">
        <v>242</v>
      </c>
      <c r="HS7" s="9" t="s">
        <v>243</v>
      </c>
      <c r="HT7" s="9" t="s">
        <v>244</v>
      </c>
      <c r="HU7" s="9" t="s">
        <v>245</v>
      </c>
      <c r="HV7" s="9" t="s">
        <v>246</v>
      </c>
      <c r="HW7" s="9" t="s">
        <v>247</v>
      </c>
      <c r="HX7" s="9" t="s">
        <v>248</v>
      </c>
      <c r="HY7" s="9" t="s">
        <v>249</v>
      </c>
      <c r="HZ7" s="9" t="s">
        <v>250</v>
      </c>
      <c r="IA7" s="9" t="s">
        <v>251</v>
      </c>
      <c r="IB7" s="9" t="s">
        <v>252</v>
      </c>
      <c r="IC7" s="9" t="s">
        <v>253</v>
      </c>
      <c r="ID7" s="9" t="s">
        <v>254</v>
      </c>
      <c r="IE7" s="9" t="s">
        <v>255</v>
      </c>
      <c r="IF7" s="9" t="s">
        <v>256</v>
      </c>
      <c r="IG7" s="9" t="s">
        <v>257</v>
      </c>
      <c r="IH7" s="9" t="s">
        <v>258</v>
      </c>
      <c r="II7" s="9" t="s">
        <v>259</v>
      </c>
      <c r="IJ7" s="9" t="s">
        <v>260</v>
      </c>
      <c r="IK7" s="9" t="s">
        <v>261</v>
      </c>
      <c r="IL7" s="9" t="s">
        <v>262</v>
      </c>
      <c r="IM7" s="9" t="s">
        <v>263</v>
      </c>
      <c r="IN7" s="9" t="s">
        <v>264</v>
      </c>
      <c r="IO7" s="9" t="s">
        <v>265</v>
      </c>
      <c r="IP7" s="9" t="s">
        <v>266</v>
      </c>
      <c r="IQ7" s="9" t="s">
        <v>267</v>
      </c>
      <c r="IR7" s="9" t="s">
        <v>268</v>
      </c>
      <c r="IS7" s="9" t="s">
        <v>269</v>
      </c>
      <c r="IT7" s="9" t="s">
        <v>270</v>
      </c>
      <c r="IU7" s="9" t="s">
        <v>271</v>
      </c>
      <c r="IV7" s="9" t="s">
        <v>272</v>
      </c>
      <c r="IW7" s="9" t="s">
        <v>273</v>
      </c>
      <c r="IX7" s="9" t="s">
        <v>274</v>
      </c>
      <c r="IY7" s="9" t="s">
        <v>275</v>
      </c>
      <c r="IZ7" s="9" t="s">
        <v>276</v>
      </c>
      <c r="JA7" s="9" t="s">
        <v>277</v>
      </c>
      <c r="JB7" s="9" t="s">
        <v>278</v>
      </c>
      <c r="JC7" s="9" t="s">
        <v>279</v>
      </c>
      <c r="JD7" s="9" t="s">
        <v>280</v>
      </c>
      <c r="JE7" s="9" t="s">
        <v>281</v>
      </c>
      <c r="JF7" s="9" t="s">
        <v>282</v>
      </c>
      <c r="JG7" s="9" t="s">
        <v>283</v>
      </c>
      <c r="JH7" s="9" t="s">
        <v>284</v>
      </c>
      <c r="JI7" s="9" t="s">
        <v>285</v>
      </c>
      <c r="JJ7" s="9" t="s">
        <v>286</v>
      </c>
      <c r="JK7" s="9" t="s">
        <v>287</v>
      </c>
      <c r="JL7" s="9" t="s">
        <v>288</v>
      </c>
      <c r="JM7" s="9" t="s">
        <v>289</v>
      </c>
      <c r="JN7" s="9" t="s">
        <v>290</v>
      </c>
      <c r="JO7" s="9" t="s">
        <v>291</v>
      </c>
      <c r="JP7" s="9" t="s">
        <v>292</v>
      </c>
      <c r="JQ7" s="9" t="s">
        <v>293</v>
      </c>
      <c r="JR7" s="9" t="s">
        <v>294</v>
      </c>
      <c r="JS7" s="9" t="s">
        <v>295</v>
      </c>
      <c r="JT7" s="9" t="s">
        <v>296</v>
      </c>
      <c r="JU7" s="9" t="s">
        <v>297</v>
      </c>
      <c r="JV7" s="9" t="s">
        <v>298</v>
      </c>
      <c r="JW7" s="9" t="s">
        <v>299</v>
      </c>
      <c r="JX7" s="9" t="s">
        <v>300</v>
      </c>
      <c r="JY7" s="9" t="s">
        <v>301</v>
      </c>
      <c r="JZ7" s="9" t="s">
        <v>302</v>
      </c>
      <c r="KA7" s="9" t="s">
        <v>303</v>
      </c>
      <c r="KB7" s="9" t="s">
        <v>304</v>
      </c>
      <c r="KC7" s="9" t="s">
        <v>305</v>
      </c>
      <c r="KD7" s="9" t="s">
        <v>306</v>
      </c>
      <c r="KE7" s="9" t="s">
        <v>307</v>
      </c>
      <c r="KF7" s="9" t="s">
        <v>308</v>
      </c>
      <c r="KG7" s="9" t="s">
        <v>309</v>
      </c>
      <c r="KH7" s="9" t="s">
        <v>310</v>
      </c>
      <c r="KI7" s="9" t="s">
        <v>311</v>
      </c>
      <c r="KJ7" s="9" t="s">
        <v>312</v>
      </c>
      <c r="KK7" s="9" t="s">
        <v>313</v>
      </c>
      <c r="KL7" s="9" t="s">
        <v>314</v>
      </c>
      <c r="KM7" s="9" t="s">
        <v>315</v>
      </c>
      <c r="KN7" s="9" t="s">
        <v>316</v>
      </c>
      <c r="KO7" s="9" t="s">
        <v>317</v>
      </c>
      <c r="KP7" s="9" t="s">
        <v>318</v>
      </c>
      <c r="KQ7" s="9" t="s">
        <v>319</v>
      </c>
      <c r="KR7" s="9" t="s">
        <v>320</v>
      </c>
      <c r="KS7" s="9" t="s">
        <v>321</v>
      </c>
      <c r="KT7" s="9" t="s">
        <v>322</v>
      </c>
      <c r="KU7" s="9" t="s">
        <v>323</v>
      </c>
      <c r="KV7" s="9" t="s">
        <v>324</v>
      </c>
      <c r="KW7" s="9" t="s">
        <v>325</v>
      </c>
      <c r="KX7" s="9" t="s">
        <v>326</v>
      </c>
      <c r="KY7" s="9" t="s">
        <v>327</v>
      </c>
      <c r="KZ7" s="9" t="s">
        <v>328</v>
      </c>
      <c r="LA7" s="9" t="s">
        <v>329</v>
      </c>
      <c r="LB7" s="9" t="s">
        <v>330</v>
      </c>
      <c r="LC7" s="9" t="s">
        <v>331</v>
      </c>
      <c r="LD7" s="9" t="s">
        <v>332</v>
      </c>
      <c r="LE7" s="9" t="s">
        <v>333</v>
      </c>
      <c r="LF7" s="9" t="s">
        <v>334</v>
      </c>
      <c r="LG7" s="9" t="s">
        <v>335</v>
      </c>
      <c r="LH7" s="9" t="s">
        <v>336</v>
      </c>
      <c r="LI7" s="9" t="s">
        <v>337</v>
      </c>
      <c r="LJ7" s="9" t="s">
        <v>338</v>
      </c>
      <c r="LK7" s="9" t="s">
        <v>339</v>
      </c>
      <c r="LL7" s="9" t="s">
        <v>340</v>
      </c>
      <c r="LM7" s="9" t="s">
        <v>341</v>
      </c>
      <c r="LN7" s="9" t="s">
        <v>342</v>
      </c>
      <c r="LO7" s="9" t="s">
        <v>343</v>
      </c>
      <c r="LP7" s="9" t="s">
        <v>344</v>
      </c>
      <c r="LQ7" s="9" t="s">
        <v>345</v>
      </c>
      <c r="LR7" s="9" t="s">
        <v>346</v>
      </c>
      <c r="LS7" s="9" t="s">
        <v>347</v>
      </c>
      <c r="LT7" s="9" t="s">
        <v>348</v>
      </c>
      <c r="LU7" s="9" t="s">
        <v>349</v>
      </c>
      <c r="LV7" s="9" t="s">
        <v>350</v>
      </c>
      <c r="LW7" s="9" t="s">
        <v>351</v>
      </c>
      <c r="LX7" s="9" t="s">
        <v>352</v>
      </c>
      <c r="LY7" s="9" t="s">
        <v>353</v>
      </c>
      <c r="LZ7" s="9" t="s">
        <v>354</v>
      </c>
      <c r="MA7" s="9" t="s">
        <v>355</v>
      </c>
      <c r="MB7" s="9" t="s">
        <v>356</v>
      </c>
      <c r="MC7" s="9" t="s">
        <v>357</v>
      </c>
      <c r="MD7" s="9" t="s">
        <v>358</v>
      </c>
      <c r="ME7" s="9" t="s">
        <v>359</v>
      </c>
      <c r="MF7" s="9" t="s">
        <v>360</v>
      </c>
      <c r="MG7" s="9" t="s">
        <v>361</v>
      </c>
      <c r="MH7" s="9" t="s">
        <v>362</v>
      </c>
      <c r="MI7" s="9" t="s">
        <v>363</v>
      </c>
      <c r="MJ7" s="9" t="s">
        <v>364</v>
      </c>
      <c r="MK7" s="9" t="s">
        <v>365</v>
      </c>
      <c r="ML7" s="9" t="s">
        <v>366</v>
      </c>
      <c r="MM7" s="9" t="s">
        <v>367</v>
      </c>
      <c r="MN7" s="9" t="s">
        <v>368</v>
      </c>
      <c r="MO7" s="9" t="s">
        <v>369</v>
      </c>
      <c r="MP7" s="9" t="s">
        <v>370</v>
      </c>
      <c r="MQ7" s="9" t="s">
        <v>371</v>
      </c>
      <c r="MR7" s="9" t="s">
        <v>372</v>
      </c>
      <c r="MS7" s="9" t="s">
        <v>373</v>
      </c>
      <c r="MT7" s="9" t="s">
        <v>374</v>
      </c>
      <c r="MU7" s="9" t="s">
        <v>375</v>
      </c>
      <c r="MV7" s="9" t="s">
        <v>376</v>
      </c>
      <c r="MW7" s="9" t="s">
        <v>377</v>
      </c>
      <c r="MX7" s="9" t="s">
        <v>378</v>
      </c>
      <c r="MY7" s="9" t="s">
        <v>379</v>
      </c>
      <c r="MZ7" s="9" t="s">
        <v>380</v>
      </c>
      <c r="NA7" s="9" t="s">
        <v>381</v>
      </c>
      <c r="NB7" s="9" t="s">
        <v>382</v>
      </c>
      <c r="NC7" s="9" t="s">
        <v>383</v>
      </c>
      <c r="ND7" s="9" t="s">
        <v>384</v>
      </c>
      <c r="NE7" s="9" t="s">
        <v>385</v>
      </c>
      <c r="NF7" s="9" t="s">
        <v>386</v>
      </c>
      <c r="NG7" s="9" t="s">
        <v>387</v>
      </c>
      <c r="NH7" s="9" t="s">
        <v>388</v>
      </c>
      <c r="NI7" s="9" t="s">
        <v>389</v>
      </c>
      <c r="NJ7" s="9" t="s">
        <v>390</v>
      </c>
      <c r="NK7" s="9" t="s">
        <v>391</v>
      </c>
      <c r="NL7" s="9" t="s">
        <v>392</v>
      </c>
      <c r="NM7" s="9" t="s">
        <v>393</v>
      </c>
      <c r="NN7" s="9" t="s">
        <v>394</v>
      </c>
    </row>
    <row r="8" spans="2:446" ht="18" x14ac:dyDescent="0.3">
      <c r="B8" s="35" t="s">
        <v>413</v>
      </c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6"/>
      <c r="V8" s="36"/>
      <c r="W8" s="36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  <c r="IW8" s="37"/>
      <c r="IX8" s="37"/>
      <c r="IY8" s="37"/>
      <c r="IZ8" s="37"/>
      <c r="JA8" s="37"/>
      <c r="JB8" s="37"/>
      <c r="JC8" s="37"/>
      <c r="JD8" s="37"/>
      <c r="JE8" s="37"/>
      <c r="JF8" s="37"/>
      <c r="JG8" s="37"/>
      <c r="JH8" s="37"/>
      <c r="JI8" s="37"/>
      <c r="JJ8" s="37"/>
      <c r="JK8" s="37"/>
      <c r="JL8" s="37"/>
      <c r="JM8" s="37"/>
      <c r="JN8" s="37"/>
      <c r="JO8" s="37"/>
      <c r="JP8" s="37"/>
      <c r="JQ8" s="37"/>
      <c r="JR8" s="37"/>
      <c r="JS8" s="37"/>
      <c r="JT8" s="37"/>
      <c r="JU8" s="37"/>
      <c r="JV8" s="37"/>
      <c r="JW8" s="37"/>
      <c r="JX8" s="37"/>
      <c r="JY8" s="37"/>
      <c r="JZ8" s="37"/>
      <c r="KA8" s="37"/>
      <c r="KB8" s="37"/>
      <c r="KC8" s="37"/>
      <c r="KD8" s="37"/>
      <c r="KE8" s="37"/>
      <c r="KF8" s="37"/>
      <c r="KG8" s="37"/>
      <c r="KH8" s="37"/>
      <c r="KI8" s="37"/>
      <c r="KJ8" s="37"/>
      <c r="KK8" s="37"/>
      <c r="KL8" s="37"/>
      <c r="KM8" s="37"/>
      <c r="KN8" s="37"/>
      <c r="KO8" s="37"/>
      <c r="KP8" s="37"/>
      <c r="KQ8" s="37"/>
      <c r="KR8" s="37"/>
      <c r="KS8" s="37"/>
      <c r="KT8" s="37"/>
      <c r="KU8" s="37"/>
      <c r="KV8" s="37"/>
      <c r="KW8" s="37"/>
      <c r="KX8" s="37"/>
      <c r="KY8" s="37"/>
      <c r="KZ8" s="37"/>
      <c r="LA8" s="37"/>
      <c r="LB8" s="37"/>
      <c r="LC8" s="37"/>
      <c r="LD8" s="37"/>
      <c r="LE8" s="37"/>
      <c r="LF8" s="37"/>
      <c r="LG8" s="37"/>
      <c r="LH8" s="37"/>
      <c r="LI8" s="37"/>
      <c r="LJ8" s="37"/>
      <c r="LK8" s="37"/>
      <c r="LL8" s="37"/>
      <c r="LM8" s="37"/>
      <c r="LN8" s="37"/>
      <c r="LO8" s="37"/>
      <c r="LP8" s="37"/>
      <c r="LQ8" s="37"/>
      <c r="LR8" s="37"/>
      <c r="LS8" s="37"/>
      <c r="LT8" s="37"/>
      <c r="LU8" s="37"/>
      <c r="LV8" s="37"/>
      <c r="LW8" s="37"/>
      <c r="LX8" s="37"/>
      <c r="LY8" s="37"/>
      <c r="LZ8" s="37"/>
      <c r="MA8" s="37"/>
      <c r="MB8" s="37"/>
      <c r="MC8" s="37"/>
      <c r="MD8" s="37"/>
      <c r="ME8" s="37"/>
      <c r="MF8" s="37"/>
      <c r="MG8" s="37"/>
      <c r="MH8" s="37"/>
      <c r="MI8" s="37"/>
      <c r="MJ8" s="37"/>
      <c r="MK8" s="37"/>
      <c r="ML8" s="37"/>
      <c r="MM8" s="37"/>
      <c r="MN8" s="37"/>
      <c r="MO8" s="37"/>
      <c r="MP8" s="37"/>
      <c r="MQ8" s="37"/>
      <c r="MR8" s="37"/>
      <c r="MS8" s="37"/>
      <c r="MT8" s="37"/>
      <c r="MU8" s="37"/>
      <c r="MV8" s="37"/>
      <c r="MW8" s="37"/>
      <c r="MX8" s="37"/>
      <c r="MY8" s="37"/>
      <c r="MZ8" s="37"/>
      <c r="NA8" s="37"/>
      <c r="NB8" s="37"/>
      <c r="NC8" s="37"/>
      <c r="ND8" s="37"/>
      <c r="NE8" s="37"/>
      <c r="NF8" s="37"/>
      <c r="NG8" s="37"/>
      <c r="NH8" s="37"/>
      <c r="NI8" s="37"/>
      <c r="NJ8" s="37"/>
      <c r="NK8" s="37"/>
      <c r="NL8" s="37"/>
      <c r="NM8" s="37"/>
      <c r="NN8" s="37"/>
    </row>
    <row r="9" spans="2:446" ht="18" x14ac:dyDescent="0.3">
      <c r="B9" s="28" t="str">
        <f>Listing!C5</f>
        <v>TEST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  <c r="IX9" s="29"/>
      <c r="IY9" s="29"/>
      <c r="IZ9" s="29"/>
      <c r="JA9" s="29"/>
      <c r="JB9" s="29"/>
      <c r="JC9" s="29"/>
      <c r="JD9" s="29"/>
      <c r="JE9" s="29"/>
      <c r="JF9" s="29"/>
      <c r="JG9" s="29"/>
      <c r="JH9" s="29"/>
      <c r="JI9" s="29"/>
      <c r="JJ9" s="29"/>
      <c r="JK9" s="29"/>
      <c r="JL9" s="29"/>
      <c r="JM9" s="29"/>
      <c r="JN9" s="29"/>
      <c r="JO9" s="29"/>
      <c r="JP9" s="29"/>
      <c r="JQ9" s="29"/>
      <c r="JR9" s="29"/>
      <c r="JS9" s="29"/>
      <c r="JT9" s="29"/>
      <c r="JU9" s="29"/>
      <c r="JV9" s="29"/>
      <c r="JW9" s="29"/>
      <c r="JX9" s="29"/>
      <c r="JY9" s="29"/>
      <c r="JZ9" s="29"/>
      <c r="KA9" s="29"/>
      <c r="KB9" s="29"/>
      <c r="KC9" s="29"/>
      <c r="KD9" s="29"/>
      <c r="KE9" s="29"/>
      <c r="KF9" s="29"/>
      <c r="KG9" s="29"/>
      <c r="KH9" s="29"/>
      <c r="KI9" s="29"/>
      <c r="KJ9" s="29"/>
      <c r="KK9" s="29"/>
      <c r="KL9" s="29"/>
      <c r="KM9" s="29"/>
      <c r="KN9" s="29"/>
      <c r="KO9" s="29"/>
      <c r="KP9" s="29"/>
      <c r="KQ9" s="29"/>
      <c r="KR9" s="29"/>
      <c r="KS9" s="29"/>
      <c r="KT9" s="29"/>
      <c r="KU9" s="29"/>
      <c r="KV9" s="29"/>
      <c r="KW9" s="29"/>
      <c r="KX9" s="29"/>
      <c r="KY9" s="29"/>
      <c r="KZ9" s="29"/>
      <c r="LA9" s="29"/>
      <c r="LB9" s="29"/>
      <c r="LC9" s="29"/>
      <c r="LD9" s="29"/>
      <c r="LE9" s="29"/>
      <c r="LF9" s="29"/>
      <c r="LG9" s="29"/>
      <c r="LH9" s="29"/>
      <c r="LI9" s="29"/>
      <c r="LJ9" s="29"/>
      <c r="LK9" s="29"/>
      <c r="LL9" s="29"/>
      <c r="LM9" s="29"/>
      <c r="LN9" s="29"/>
      <c r="LO9" s="29"/>
      <c r="LP9" s="29"/>
      <c r="LQ9" s="29"/>
      <c r="LR9" s="29"/>
      <c r="LS9" s="29"/>
      <c r="LT9" s="29"/>
      <c r="LU9" s="29"/>
      <c r="LV9" s="29"/>
      <c r="LW9" s="29"/>
      <c r="LX9" s="29"/>
      <c r="LY9" s="29"/>
      <c r="LZ9" s="29"/>
      <c r="MA9" s="29"/>
      <c r="MB9" s="29"/>
      <c r="MC9" s="29"/>
      <c r="MD9" s="29"/>
      <c r="ME9" s="29"/>
      <c r="MF9" s="29"/>
      <c r="MG9" s="29"/>
      <c r="MH9" s="29"/>
      <c r="MI9" s="29"/>
      <c r="MJ9" s="29"/>
      <c r="MK9" s="29"/>
      <c r="ML9" s="29"/>
      <c r="MM9" s="29"/>
      <c r="MN9" s="29"/>
      <c r="MO9" s="29"/>
      <c r="MP9" s="29"/>
      <c r="MQ9" s="29"/>
      <c r="MR9" s="29"/>
      <c r="MS9" s="29"/>
      <c r="MT9" s="29"/>
      <c r="MU9" s="29"/>
      <c r="MV9" s="29"/>
      <c r="MW9" s="29"/>
      <c r="MX9" s="29"/>
      <c r="MY9" s="29"/>
      <c r="MZ9" s="29"/>
      <c r="NA9" s="29"/>
      <c r="NB9" s="29"/>
      <c r="NC9" s="29"/>
      <c r="ND9" s="29"/>
      <c r="NE9" s="29"/>
      <c r="NF9" s="29"/>
      <c r="NG9" s="29"/>
      <c r="NH9" s="29"/>
      <c r="NI9" s="29"/>
      <c r="NJ9" s="29"/>
      <c r="NK9" s="29"/>
      <c r="NL9" s="29"/>
      <c r="NM9" s="29"/>
      <c r="NN9" s="29"/>
    </row>
    <row r="10" spans="2:446" ht="18" x14ac:dyDescent="0.3">
      <c r="B10" s="35" t="s">
        <v>414</v>
      </c>
      <c r="C10" s="38"/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8"/>
      <c r="V10" s="38"/>
      <c r="W10" s="38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39"/>
      <c r="KW10" s="39"/>
      <c r="KX10" s="39"/>
      <c r="KY10" s="39"/>
      <c r="KZ10" s="39"/>
      <c r="LA10" s="39"/>
      <c r="LB10" s="39"/>
      <c r="LC10" s="39"/>
      <c r="LD10" s="39"/>
      <c r="LE10" s="39"/>
      <c r="LF10" s="39"/>
      <c r="LG10" s="39"/>
      <c r="LH10" s="39"/>
      <c r="LI10" s="39"/>
      <c r="LJ10" s="39"/>
      <c r="LK10" s="39"/>
      <c r="LL10" s="39"/>
      <c r="LM10" s="39"/>
      <c r="LN10" s="39"/>
      <c r="LO10" s="39"/>
      <c r="LP10" s="39"/>
      <c r="LQ10" s="39"/>
      <c r="LR10" s="39"/>
      <c r="LS10" s="39"/>
      <c r="LT10" s="39"/>
      <c r="LU10" s="39"/>
      <c r="LV10" s="39"/>
      <c r="LW10" s="39"/>
      <c r="LX10" s="39"/>
      <c r="LY10" s="39"/>
      <c r="LZ10" s="39"/>
      <c r="MA10" s="39"/>
      <c r="MB10" s="39"/>
      <c r="MC10" s="39"/>
      <c r="MD10" s="39"/>
      <c r="ME10" s="39"/>
      <c r="MF10" s="39"/>
      <c r="MG10" s="39"/>
      <c r="MH10" s="39"/>
      <c r="MI10" s="39"/>
      <c r="MJ10" s="39"/>
      <c r="MK10" s="39"/>
      <c r="ML10" s="39"/>
      <c r="MM10" s="39"/>
      <c r="MN10" s="39"/>
      <c r="MO10" s="39"/>
      <c r="MP10" s="39"/>
      <c r="MQ10" s="39"/>
      <c r="MR10" s="39"/>
      <c r="MS10" s="39"/>
      <c r="MT10" s="39"/>
      <c r="MU10" s="39"/>
      <c r="MV10" s="39"/>
      <c r="MW10" s="39"/>
      <c r="MX10" s="39"/>
      <c r="MY10" s="39"/>
      <c r="MZ10" s="39"/>
      <c r="NA10" s="39"/>
      <c r="NB10" s="39"/>
      <c r="NC10" s="39"/>
      <c r="ND10" s="39"/>
      <c r="NE10" s="39"/>
      <c r="NF10" s="39"/>
      <c r="NG10" s="39"/>
      <c r="NH10" s="39"/>
      <c r="NI10" s="39"/>
      <c r="NJ10" s="39"/>
      <c r="NK10" s="39"/>
      <c r="NL10" s="39"/>
      <c r="NM10" s="39"/>
      <c r="NN10" s="39"/>
    </row>
    <row r="11" spans="2:446" ht="18" x14ac:dyDescent="0.3">
      <c r="B11" s="28" t="str">
        <f>Listing!C6</f>
        <v xml:space="preserve">TEST2 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29"/>
      <c r="LG11" s="29"/>
      <c r="LH11" s="29"/>
      <c r="LI11" s="29"/>
      <c r="LJ11" s="29"/>
      <c r="LK11" s="29"/>
      <c r="LL11" s="29"/>
      <c r="LM11" s="29"/>
      <c r="LN11" s="29"/>
      <c r="LO11" s="29"/>
      <c r="LP11" s="29"/>
      <c r="LQ11" s="29"/>
      <c r="LR11" s="29"/>
      <c r="LS11" s="29"/>
      <c r="LT11" s="29"/>
      <c r="LU11" s="29"/>
      <c r="LV11" s="29"/>
      <c r="LW11" s="29"/>
      <c r="LX11" s="29"/>
      <c r="LY11" s="29"/>
      <c r="LZ11" s="29"/>
      <c r="MA11" s="29"/>
      <c r="MB11" s="29"/>
      <c r="MC11" s="29"/>
      <c r="MD11" s="29"/>
      <c r="ME11" s="29"/>
      <c r="MF11" s="29"/>
      <c r="MG11" s="29"/>
      <c r="MH11" s="29"/>
      <c r="MI11" s="29"/>
      <c r="MJ11" s="29"/>
      <c r="MK11" s="29"/>
      <c r="ML11" s="29"/>
      <c r="MM11" s="29"/>
      <c r="MN11" s="29"/>
      <c r="MO11" s="29"/>
      <c r="MP11" s="29"/>
      <c r="MQ11" s="29"/>
      <c r="MR11" s="29"/>
      <c r="MS11" s="29"/>
      <c r="MT11" s="29"/>
      <c r="MU11" s="29"/>
      <c r="MV11" s="29"/>
      <c r="MW11" s="29"/>
      <c r="MX11" s="29"/>
      <c r="MY11" s="29"/>
      <c r="MZ11" s="29"/>
      <c r="NA11" s="29"/>
      <c r="NB11" s="29"/>
      <c r="NC11" s="29"/>
      <c r="ND11" s="29"/>
      <c r="NE11" s="29"/>
      <c r="NF11" s="29"/>
      <c r="NG11" s="29"/>
      <c r="NH11" s="29"/>
      <c r="NI11" s="29"/>
      <c r="NJ11" s="29"/>
      <c r="NK11" s="29"/>
      <c r="NL11" s="29"/>
      <c r="NM11" s="29"/>
      <c r="NN11" s="29"/>
    </row>
    <row r="12" spans="2:446" ht="18" x14ac:dyDescent="0.3">
      <c r="B12" s="35" t="s">
        <v>415</v>
      </c>
      <c r="C12" s="38"/>
      <c r="D12" s="38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8"/>
      <c r="V12" s="38"/>
      <c r="W12" s="38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9"/>
      <c r="KQ12" s="39"/>
      <c r="KR12" s="39"/>
      <c r="KS12" s="39"/>
      <c r="KT12" s="39"/>
      <c r="KU12" s="39"/>
      <c r="KV12" s="39"/>
      <c r="KW12" s="39"/>
      <c r="KX12" s="39"/>
      <c r="KY12" s="39"/>
      <c r="KZ12" s="39"/>
      <c r="LA12" s="39"/>
      <c r="LB12" s="39"/>
      <c r="LC12" s="39"/>
      <c r="LD12" s="39"/>
      <c r="LE12" s="39"/>
      <c r="LF12" s="39"/>
      <c r="LG12" s="39"/>
      <c r="LH12" s="39"/>
      <c r="LI12" s="39"/>
      <c r="LJ12" s="39"/>
      <c r="LK12" s="39"/>
      <c r="LL12" s="39"/>
      <c r="LM12" s="39"/>
      <c r="LN12" s="39"/>
      <c r="LO12" s="39"/>
      <c r="LP12" s="39"/>
      <c r="LQ12" s="39"/>
      <c r="LR12" s="39"/>
      <c r="LS12" s="39"/>
      <c r="LT12" s="39"/>
      <c r="LU12" s="39"/>
      <c r="LV12" s="39"/>
      <c r="LW12" s="39"/>
      <c r="LX12" s="39"/>
      <c r="LY12" s="39"/>
      <c r="LZ12" s="39"/>
      <c r="MA12" s="39"/>
      <c r="MB12" s="39"/>
      <c r="MC12" s="39"/>
      <c r="MD12" s="39"/>
      <c r="ME12" s="39"/>
      <c r="MF12" s="39"/>
      <c r="MG12" s="39"/>
      <c r="MH12" s="39"/>
      <c r="MI12" s="39"/>
      <c r="MJ12" s="39"/>
      <c r="MK12" s="39"/>
      <c r="ML12" s="39"/>
      <c r="MM12" s="39"/>
      <c r="MN12" s="39"/>
      <c r="MO12" s="39"/>
      <c r="MP12" s="39"/>
      <c r="MQ12" s="39"/>
      <c r="MR12" s="39"/>
      <c r="MS12" s="39"/>
      <c r="MT12" s="39"/>
      <c r="MU12" s="39"/>
      <c r="MV12" s="39"/>
      <c r="MW12" s="39"/>
      <c r="MX12" s="39"/>
      <c r="MY12" s="39"/>
      <c r="MZ12" s="39"/>
      <c r="NA12" s="39"/>
      <c r="NB12" s="39"/>
      <c r="NC12" s="39"/>
      <c r="ND12" s="39"/>
      <c r="NE12" s="39"/>
      <c r="NF12" s="39"/>
      <c r="NG12" s="39"/>
      <c r="NH12" s="39"/>
      <c r="NI12" s="39"/>
      <c r="NJ12" s="39"/>
      <c r="NK12" s="39"/>
      <c r="NL12" s="39"/>
      <c r="NM12" s="39"/>
      <c r="NN12" s="39"/>
    </row>
    <row r="13" spans="2:446" ht="18" x14ac:dyDescent="0.3">
      <c r="B13" s="28" t="str">
        <f>Listing!C7</f>
        <v>TEST3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  <c r="IX13" s="29"/>
      <c r="IY13" s="29"/>
      <c r="IZ13" s="29"/>
      <c r="JA13" s="29"/>
      <c r="JB13" s="29"/>
      <c r="JC13" s="29"/>
      <c r="JD13" s="29"/>
      <c r="JE13" s="29"/>
      <c r="JF13" s="29"/>
      <c r="JG13" s="29"/>
      <c r="JH13" s="29"/>
      <c r="JI13" s="29"/>
      <c r="JJ13" s="29"/>
      <c r="JK13" s="29"/>
      <c r="JL13" s="29"/>
      <c r="JM13" s="29"/>
      <c r="JN13" s="29"/>
      <c r="JO13" s="29"/>
      <c r="JP13" s="29"/>
      <c r="JQ13" s="29"/>
      <c r="JR13" s="29"/>
      <c r="JS13" s="29"/>
      <c r="JT13" s="29"/>
      <c r="JU13" s="29"/>
      <c r="JV13" s="29"/>
      <c r="JW13" s="29"/>
      <c r="JX13" s="29"/>
      <c r="JY13" s="29"/>
      <c r="JZ13" s="29"/>
      <c r="KA13" s="29"/>
      <c r="KB13" s="29"/>
      <c r="KC13" s="29"/>
      <c r="KD13" s="29"/>
      <c r="KE13" s="29"/>
      <c r="KF13" s="29"/>
      <c r="KG13" s="29"/>
      <c r="KH13" s="29"/>
      <c r="KI13" s="29"/>
      <c r="KJ13" s="29"/>
      <c r="KK13" s="29"/>
      <c r="KL13" s="29"/>
      <c r="KM13" s="29"/>
      <c r="KN13" s="29"/>
      <c r="KO13" s="29"/>
      <c r="KP13" s="29"/>
      <c r="KQ13" s="29"/>
      <c r="KR13" s="29"/>
      <c r="KS13" s="29"/>
      <c r="KT13" s="29"/>
      <c r="KU13" s="29"/>
      <c r="KV13" s="29"/>
      <c r="KW13" s="29"/>
      <c r="KX13" s="29"/>
      <c r="KY13" s="29"/>
      <c r="KZ13" s="29"/>
      <c r="LA13" s="29"/>
      <c r="LB13" s="29"/>
      <c r="LC13" s="29"/>
      <c r="LD13" s="29"/>
      <c r="LE13" s="29"/>
      <c r="LF13" s="29"/>
      <c r="LG13" s="29"/>
      <c r="LH13" s="29"/>
      <c r="LI13" s="29"/>
      <c r="LJ13" s="29"/>
      <c r="LK13" s="29"/>
      <c r="LL13" s="29"/>
      <c r="LM13" s="29"/>
      <c r="LN13" s="29"/>
      <c r="LO13" s="29"/>
      <c r="LP13" s="29"/>
      <c r="LQ13" s="29"/>
      <c r="LR13" s="29"/>
      <c r="LS13" s="29"/>
      <c r="LT13" s="29"/>
      <c r="LU13" s="29"/>
      <c r="LV13" s="29"/>
      <c r="LW13" s="29"/>
      <c r="LX13" s="29"/>
      <c r="LY13" s="29"/>
      <c r="LZ13" s="29"/>
      <c r="MA13" s="29"/>
      <c r="MB13" s="29"/>
      <c r="MC13" s="29"/>
      <c r="MD13" s="29"/>
      <c r="ME13" s="29"/>
      <c r="MF13" s="29"/>
      <c r="MG13" s="29"/>
      <c r="MH13" s="29"/>
      <c r="MI13" s="29"/>
      <c r="MJ13" s="29"/>
      <c r="MK13" s="29"/>
      <c r="ML13" s="29"/>
      <c r="MM13" s="29"/>
      <c r="MN13" s="29"/>
      <c r="MO13" s="29"/>
      <c r="MP13" s="29"/>
      <c r="MQ13" s="29"/>
      <c r="MR13" s="29"/>
      <c r="MS13" s="29"/>
      <c r="MT13" s="29"/>
      <c r="MU13" s="29"/>
      <c r="MV13" s="29"/>
      <c r="MW13" s="29"/>
      <c r="MX13" s="29"/>
      <c r="MY13" s="29"/>
      <c r="MZ13" s="29"/>
      <c r="NA13" s="29"/>
      <c r="NB13" s="29"/>
      <c r="NC13" s="29"/>
      <c r="ND13" s="29"/>
      <c r="NE13" s="29"/>
      <c r="NF13" s="29"/>
      <c r="NG13" s="29"/>
      <c r="NH13" s="29"/>
      <c r="NI13" s="29"/>
      <c r="NJ13" s="29"/>
      <c r="NK13" s="29"/>
      <c r="NL13" s="29"/>
      <c r="NM13" s="29"/>
      <c r="NN13" s="29"/>
    </row>
    <row r="14" spans="2:446" ht="18" x14ac:dyDescent="0.3">
      <c r="B14" s="28" t="str">
        <f>Listing!C8</f>
        <v>TEST4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  <c r="JR14" s="29"/>
      <c r="JS14" s="29"/>
      <c r="JT14" s="29"/>
      <c r="JU14" s="29"/>
      <c r="JV14" s="29"/>
      <c r="JW14" s="29"/>
      <c r="JX14" s="29"/>
      <c r="JY14" s="29"/>
      <c r="JZ14" s="29"/>
      <c r="KA14" s="29"/>
      <c r="KB14" s="29"/>
      <c r="KC14" s="29"/>
      <c r="KD14" s="29"/>
      <c r="KE14" s="29"/>
      <c r="KF14" s="29"/>
      <c r="KG14" s="29"/>
      <c r="KH14" s="29"/>
      <c r="KI14" s="29"/>
      <c r="KJ14" s="29"/>
      <c r="KK14" s="29"/>
      <c r="KL14" s="29"/>
      <c r="KM14" s="29"/>
      <c r="KN14" s="29"/>
      <c r="KO14" s="29"/>
      <c r="KP14" s="29"/>
      <c r="KQ14" s="29"/>
      <c r="KR14" s="29"/>
      <c r="KS14" s="29"/>
      <c r="KT14" s="29"/>
      <c r="KU14" s="29"/>
      <c r="KV14" s="29"/>
      <c r="KW14" s="29"/>
      <c r="KX14" s="29"/>
      <c r="KY14" s="29"/>
      <c r="KZ14" s="29"/>
      <c r="LA14" s="29"/>
      <c r="LB14" s="29"/>
      <c r="LC14" s="29"/>
      <c r="LD14" s="29"/>
      <c r="LE14" s="29"/>
      <c r="LF14" s="29"/>
      <c r="LG14" s="29"/>
      <c r="LH14" s="29"/>
      <c r="LI14" s="29"/>
      <c r="LJ14" s="29"/>
      <c r="LK14" s="29"/>
      <c r="LL14" s="29"/>
      <c r="LM14" s="29"/>
      <c r="LN14" s="29"/>
      <c r="LO14" s="29"/>
      <c r="LP14" s="29"/>
      <c r="LQ14" s="29"/>
      <c r="LR14" s="29"/>
      <c r="LS14" s="29"/>
      <c r="LT14" s="29"/>
      <c r="LU14" s="29"/>
      <c r="LV14" s="29"/>
      <c r="LW14" s="29"/>
      <c r="LX14" s="29"/>
      <c r="LY14" s="29"/>
      <c r="LZ14" s="29"/>
      <c r="MA14" s="29"/>
      <c r="MB14" s="29"/>
      <c r="MC14" s="29"/>
      <c r="MD14" s="29"/>
      <c r="ME14" s="29"/>
      <c r="MF14" s="29"/>
      <c r="MG14" s="29"/>
      <c r="MH14" s="29"/>
      <c r="MI14" s="29"/>
      <c r="MJ14" s="29"/>
      <c r="MK14" s="29"/>
      <c r="ML14" s="29"/>
      <c r="MM14" s="29"/>
      <c r="MN14" s="29"/>
      <c r="MO14" s="29"/>
      <c r="MP14" s="29"/>
      <c r="MQ14" s="29"/>
      <c r="MR14" s="29"/>
      <c r="MS14" s="29"/>
      <c r="MT14" s="29"/>
      <c r="MU14" s="29"/>
      <c r="MV14" s="29"/>
      <c r="MW14" s="29"/>
      <c r="MX14" s="29"/>
      <c r="MY14" s="29"/>
      <c r="MZ14" s="29"/>
      <c r="NA14" s="29"/>
      <c r="NB14" s="29"/>
      <c r="NC14" s="29"/>
      <c r="ND14" s="29"/>
      <c r="NE14" s="29"/>
      <c r="NF14" s="29"/>
      <c r="NG14" s="29"/>
      <c r="NH14" s="29"/>
      <c r="NI14" s="29"/>
      <c r="NJ14" s="29"/>
      <c r="NK14" s="29"/>
      <c r="NL14" s="29"/>
      <c r="NM14" s="29"/>
      <c r="NN14" s="29"/>
    </row>
    <row r="15" spans="2:446" ht="18" x14ac:dyDescent="0.3">
      <c r="B15" s="35" t="s">
        <v>416</v>
      </c>
      <c r="C15" s="38"/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8"/>
      <c r="V15" s="38"/>
      <c r="W15" s="38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  <c r="KK15" s="39"/>
      <c r="KL15" s="39"/>
      <c r="KM15" s="39"/>
      <c r="KN15" s="39"/>
      <c r="KO15" s="39"/>
      <c r="KP15" s="39"/>
      <c r="KQ15" s="39"/>
      <c r="KR15" s="39"/>
      <c r="KS15" s="39"/>
      <c r="KT15" s="39"/>
      <c r="KU15" s="39"/>
      <c r="KV15" s="39"/>
      <c r="KW15" s="39"/>
      <c r="KX15" s="39"/>
      <c r="KY15" s="39"/>
      <c r="KZ15" s="39"/>
      <c r="LA15" s="39"/>
      <c r="LB15" s="39"/>
      <c r="LC15" s="39"/>
      <c r="LD15" s="39"/>
      <c r="LE15" s="39"/>
      <c r="LF15" s="39"/>
      <c r="LG15" s="39"/>
      <c r="LH15" s="39"/>
      <c r="LI15" s="39"/>
      <c r="LJ15" s="39"/>
      <c r="LK15" s="39"/>
      <c r="LL15" s="39"/>
      <c r="LM15" s="39"/>
      <c r="LN15" s="39"/>
      <c r="LO15" s="39"/>
      <c r="LP15" s="39"/>
      <c r="LQ15" s="39"/>
      <c r="LR15" s="39"/>
      <c r="LS15" s="39"/>
      <c r="LT15" s="39"/>
      <c r="LU15" s="39"/>
      <c r="LV15" s="39"/>
      <c r="LW15" s="39"/>
      <c r="LX15" s="39"/>
      <c r="LY15" s="39"/>
      <c r="LZ15" s="39"/>
      <c r="MA15" s="39"/>
      <c r="MB15" s="39"/>
      <c r="MC15" s="39"/>
      <c r="MD15" s="39"/>
      <c r="ME15" s="39"/>
      <c r="MF15" s="39"/>
      <c r="MG15" s="39"/>
      <c r="MH15" s="39"/>
      <c r="MI15" s="39"/>
      <c r="MJ15" s="39"/>
      <c r="MK15" s="39"/>
      <c r="ML15" s="39"/>
      <c r="MM15" s="39"/>
      <c r="MN15" s="39"/>
      <c r="MO15" s="39"/>
      <c r="MP15" s="39"/>
      <c r="MQ15" s="39"/>
      <c r="MR15" s="39"/>
      <c r="MS15" s="39"/>
      <c r="MT15" s="39"/>
      <c r="MU15" s="39"/>
      <c r="MV15" s="39"/>
      <c r="MW15" s="39"/>
      <c r="MX15" s="39"/>
      <c r="MY15" s="39"/>
      <c r="MZ15" s="39"/>
      <c r="NA15" s="39"/>
      <c r="NB15" s="39"/>
      <c r="NC15" s="39"/>
      <c r="ND15" s="39"/>
      <c r="NE15" s="39"/>
      <c r="NF15" s="39"/>
      <c r="NG15" s="39"/>
      <c r="NH15" s="39"/>
      <c r="NI15" s="39"/>
      <c r="NJ15" s="39"/>
      <c r="NK15" s="39"/>
      <c r="NL15" s="39"/>
      <c r="NM15" s="39"/>
      <c r="NN15" s="39"/>
    </row>
    <row r="16" spans="2:446" ht="18" x14ac:dyDescent="0.3">
      <c r="B16" s="28" t="str">
        <f>Listing!C9</f>
        <v>TEST5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  <c r="JR16" s="29"/>
      <c r="JS16" s="29"/>
      <c r="JT16" s="29"/>
      <c r="JU16" s="29"/>
      <c r="JV16" s="29"/>
      <c r="JW16" s="29"/>
      <c r="JX16" s="29"/>
      <c r="JY16" s="29"/>
      <c r="JZ16" s="29"/>
      <c r="KA16" s="29"/>
      <c r="KB16" s="29"/>
      <c r="KC16" s="29"/>
      <c r="KD16" s="29"/>
      <c r="KE16" s="29"/>
      <c r="KF16" s="29"/>
      <c r="KG16" s="29"/>
      <c r="KH16" s="29"/>
      <c r="KI16" s="29"/>
      <c r="KJ16" s="29"/>
      <c r="KK16" s="29"/>
      <c r="KL16" s="29"/>
      <c r="KM16" s="29"/>
      <c r="KN16" s="29"/>
      <c r="KO16" s="29"/>
      <c r="KP16" s="29"/>
      <c r="KQ16" s="29"/>
      <c r="KR16" s="29"/>
      <c r="KS16" s="29"/>
      <c r="KT16" s="29"/>
      <c r="KU16" s="29"/>
      <c r="KV16" s="29"/>
      <c r="KW16" s="29"/>
      <c r="KX16" s="29"/>
      <c r="KY16" s="29"/>
      <c r="KZ16" s="29"/>
      <c r="LA16" s="29"/>
      <c r="LB16" s="29"/>
      <c r="LC16" s="29"/>
      <c r="LD16" s="29"/>
      <c r="LE16" s="29"/>
      <c r="LF16" s="29"/>
      <c r="LG16" s="29"/>
      <c r="LH16" s="29"/>
      <c r="LI16" s="29"/>
      <c r="LJ16" s="29"/>
      <c r="LK16" s="29"/>
      <c r="LL16" s="29"/>
      <c r="LM16" s="29"/>
      <c r="LN16" s="29"/>
      <c r="LO16" s="29"/>
      <c r="LP16" s="29"/>
      <c r="LQ16" s="29"/>
      <c r="LR16" s="29"/>
      <c r="LS16" s="29"/>
      <c r="LT16" s="29"/>
      <c r="LU16" s="29"/>
      <c r="LV16" s="29"/>
      <c r="LW16" s="29"/>
      <c r="LX16" s="29"/>
      <c r="LY16" s="29"/>
      <c r="LZ16" s="29"/>
      <c r="MA16" s="29"/>
      <c r="MB16" s="29"/>
      <c r="MC16" s="29"/>
      <c r="MD16" s="29"/>
      <c r="ME16" s="29"/>
      <c r="MF16" s="29"/>
      <c r="MG16" s="29"/>
      <c r="MH16" s="29"/>
      <c r="MI16" s="29"/>
      <c r="MJ16" s="29"/>
      <c r="MK16" s="29"/>
      <c r="ML16" s="29"/>
      <c r="MM16" s="29"/>
      <c r="MN16" s="29"/>
      <c r="MO16" s="29"/>
      <c r="MP16" s="29"/>
      <c r="MQ16" s="29"/>
      <c r="MR16" s="29"/>
      <c r="MS16" s="29"/>
      <c r="MT16" s="29"/>
      <c r="MU16" s="29"/>
      <c r="MV16" s="29"/>
      <c r="MW16" s="29"/>
      <c r="MX16" s="29"/>
      <c r="MY16" s="29"/>
      <c r="MZ16" s="29"/>
      <c r="NA16" s="29"/>
      <c r="NB16" s="29"/>
      <c r="NC16" s="29"/>
      <c r="ND16" s="29"/>
      <c r="NE16" s="29"/>
      <c r="NF16" s="29"/>
      <c r="NG16" s="29"/>
      <c r="NH16" s="29"/>
      <c r="NI16" s="29"/>
      <c r="NJ16" s="29"/>
      <c r="NK16" s="29"/>
      <c r="NL16" s="29"/>
      <c r="NM16" s="29"/>
      <c r="NN16" s="29"/>
    </row>
    <row r="17" spans="2:378" ht="18" x14ac:dyDescent="0.3">
      <c r="B17" s="28" t="str">
        <f>Listing!C10</f>
        <v>TEST6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  <c r="LN17" s="29"/>
      <c r="LO17" s="29"/>
      <c r="LP17" s="29"/>
      <c r="LQ17" s="29"/>
      <c r="LR17" s="29"/>
      <c r="LS17" s="29"/>
      <c r="LT17" s="29"/>
      <c r="LU17" s="29"/>
      <c r="LV17" s="29"/>
      <c r="LW17" s="29"/>
      <c r="LX17" s="29"/>
      <c r="LY17" s="29"/>
      <c r="LZ17" s="29"/>
      <c r="MA17" s="29"/>
      <c r="MB17" s="29"/>
      <c r="MC17" s="29"/>
      <c r="MD17" s="29"/>
      <c r="ME17" s="29"/>
      <c r="MF17" s="29"/>
      <c r="MG17" s="29"/>
      <c r="MH17" s="29"/>
      <c r="MI17" s="29"/>
      <c r="MJ17" s="29"/>
      <c r="MK17" s="29"/>
      <c r="ML17" s="29"/>
      <c r="MM17" s="29"/>
      <c r="MN17" s="29"/>
      <c r="MO17" s="29"/>
      <c r="MP17" s="29"/>
      <c r="MQ17" s="29"/>
      <c r="MR17" s="29"/>
      <c r="MS17" s="29"/>
      <c r="MT17" s="29"/>
      <c r="MU17" s="29"/>
      <c r="MV17" s="29"/>
      <c r="MW17" s="29"/>
      <c r="MX17" s="29"/>
      <c r="MY17" s="29"/>
      <c r="MZ17" s="29"/>
      <c r="NA17" s="29"/>
      <c r="NB17" s="29"/>
      <c r="NC17" s="29"/>
      <c r="ND17" s="29"/>
      <c r="NE17" s="29"/>
      <c r="NF17" s="29"/>
      <c r="NG17" s="29"/>
      <c r="NH17" s="29"/>
      <c r="NI17" s="29"/>
      <c r="NJ17" s="29"/>
      <c r="NK17" s="29"/>
      <c r="NL17" s="29"/>
      <c r="NM17" s="29"/>
      <c r="NN17" s="29"/>
    </row>
    <row r="18" spans="2:378" ht="18" x14ac:dyDescent="0.3">
      <c r="B18" s="28" t="str">
        <f>Listing!C11</f>
        <v>TEST7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  <c r="JR18" s="29"/>
      <c r="JS18" s="29"/>
      <c r="JT18" s="29"/>
      <c r="JU18" s="29"/>
      <c r="JV18" s="29"/>
      <c r="JW18" s="29"/>
      <c r="JX18" s="29"/>
      <c r="JY18" s="29"/>
      <c r="JZ18" s="29"/>
      <c r="KA18" s="29"/>
      <c r="KB18" s="29"/>
      <c r="KC18" s="29"/>
      <c r="KD18" s="29"/>
      <c r="KE18" s="29"/>
      <c r="KF18" s="29"/>
      <c r="KG18" s="29"/>
      <c r="KH18" s="29"/>
      <c r="KI18" s="29"/>
      <c r="KJ18" s="29"/>
      <c r="KK18" s="29"/>
      <c r="KL18" s="29"/>
      <c r="KM18" s="29"/>
      <c r="KN18" s="29"/>
      <c r="KO18" s="29"/>
      <c r="KP18" s="29"/>
      <c r="KQ18" s="29"/>
      <c r="KR18" s="29"/>
      <c r="KS18" s="29"/>
      <c r="KT18" s="29"/>
      <c r="KU18" s="29"/>
      <c r="KV18" s="29"/>
      <c r="KW18" s="29"/>
      <c r="KX18" s="29"/>
      <c r="KY18" s="29"/>
      <c r="KZ18" s="29"/>
      <c r="LA18" s="29"/>
      <c r="LB18" s="29"/>
      <c r="LC18" s="29"/>
      <c r="LD18" s="29"/>
      <c r="LE18" s="29"/>
      <c r="LF18" s="29"/>
      <c r="LG18" s="29"/>
      <c r="LH18" s="29"/>
      <c r="LI18" s="29"/>
      <c r="LJ18" s="29"/>
      <c r="LK18" s="29"/>
      <c r="LL18" s="29"/>
      <c r="LM18" s="29"/>
      <c r="LN18" s="29"/>
      <c r="LO18" s="29"/>
      <c r="LP18" s="29"/>
      <c r="LQ18" s="29"/>
      <c r="LR18" s="29"/>
      <c r="LS18" s="29"/>
      <c r="LT18" s="29"/>
      <c r="LU18" s="29"/>
      <c r="LV18" s="29"/>
      <c r="LW18" s="29"/>
      <c r="LX18" s="29"/>
      <c r="LY18" s="29"/>
      <c r="LZ18" s="29"/>
      <c r="MA18" s="29"/>
      <c r="MB18" s="29"/>
      <c r="MC18" s="29"/>
      <c r="MD18" s="29"/>
      <c r="ME18" s="29"/>
      <c r="MF18" s="29"/>
      <c r="MG18" s="29"/>
      <c r="MH18" s="29"/>
      <c r="MI18" s="29"/>
      <c r="MJ18" s="29"/>
      <c r="MK18" s="29"/>
      <c r="ML18" s="29"/>
      <c r="MM18" s="29"/>
      <c r="MN18" s="29"/>
      <c r="MO18" s="29"/>
      <c r="MP18" s="29"/>
      <c r="MQ18" s="29"/>
      <c r="MR18" s="29"/>
      <c r="MS18" s="29"/>
      <c r="MT18" s="29"/>
      <c r="MU18" s="29"/>
      <c r="MV18" s="29"/>
      <c r="MW18" s="29"/>
      <c r="MX18" s="29"/>
      <c r="MY18" s="29"/>
      <c r="MZ18" s="29"/>
      <c r="NA18" s="29"/>
      <c r="NB18" s="29"/>
      <c r="NC18" s="29"/>
      <c r="ND18" s="29"/>
      <c r="NE18" s="29"/>
      <c r="NF18" s="29"/>
      <c r="NG18" s="29"/>
      <c r="NH18" s="29"/>
      <c r="NI18" s="29"/>
      <c r="NJ18" s="29"/>
      <c r="NK18" s="29"/>
      <c r="NL18" s="29"/>
      <c r="NM18" s="29"/>
      <c r="NN18" s="29"/>
    </row>
    <row r="19" spans="2:378" ht="18" x14ac:dyDescent="0.3">
      <c r="B19" s="35" t="s">
        <v>417</v>
      </c>
      <c r="C19" s="38"/>
      <c r="D19" s="38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8"/>
      <c r="V19" s="38"/>
      <c r="W19" s="38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  <c r="LM19" s="39"/>
      <c r="LN19" s="39"/>
      <c r="LO19" s="39"/>
      <c r="LP19" s="39"/>
      <c r="LQ19" s="39"/>
      <c r="LR19" s="39"/>
      <c r="LS19" s="39"/>
      <c r="LT19" s="39"/>
      <c r="LU19" s="39"/>
      <c r="LV19" s="39"/>
      <c r="LW19" s="39"/>
      <c r="LX19" s="39"/>
      <c r="LY19" s="39"/>
      <c r="LZ19" s="39"/>
      <c r="MA19" s="39"/>
      <c r="MB19" s="39"/>
      <c r="MC19" s="39"/>
      <c r="MD19" s="39"/>
      <c r="ME19" s="39"/>
      <c r="MF19" s="39"/>
      <c r="MG19" s="39"/>
      <c r="MH19" s="39"/>
      <c r="MI19" s="39"/>
      <c r="MJ19" s="39"/>
      <c r="MK19" s="39"/>
      <c r="ML19" s="39"/>
      <c r="MM19" s="39"/>
      <c r="MN19" s="39"/>
      <c r="MO19" s="39"/>
      <c r="MP19" s="39"/>
      <c r="MQ19" s="39"/>
      <c r="MR19" s="39"/>
      <c r="MS19" s="39"/>
      <c r="MT19" s="39"/>
      <c r="MU19" s="39"/>
      <c r="MV19" s="39"/>
      <c r="MW19" s="39"/>
      <c r="MX19" s="39"/>
      <c r="MY19" s="39"/>
      <c r="MZ19" s="39"/>
      <c r="NA19" s="39"/>
      <c r="NB19" s="39"/>
      <c r="NC19" s="39"/>
      <c r="ND19" s="39"/>
      <c r="NE19" s="39"/>
      <c r="NF19" s="39"/>
      <c r="NG19" s="39"/>
      <c r="NH19" s="39"/>
      <c r="NI19" s="39"/>
      <c r="NJ19" s="39"/>
      <c r="NK19" s="39"/>
      <c r="NL19" s="39"/>
      <c r="NM19" s="39"/>
      <c r="NN19" s="39"/>
    </row>
    <row r="20" spans="2:378" ht="18" x14ac:dyDescent="0.3">
      <c r="B20" s="28" t="str">
        <f>Listing!C12</f>
        <v>TEST8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29"/>
      <c r="KI20" s="29"/>
      <c r="KJ20" s="29"/>
      <c r="KK20" s="29"/>
      <c r="KL20" s="29"/>
      <c r="KM20" s="29"/>
      <c r="KN20" s="29"/>
      <c r="KO20" s="29"/>
      <c r="KP20" s="29"/>
      <c r="KQ20" s="29"/>
      <c r="KR20" s="29"/>
      <c r="KS20" s="29"/>
      <c r="KT20" s="29"/>
      <c r="KU20" s="29"/>
      <c r="KV20" s="29"/>
      <c r="KW20" s="29"/>
      <c r="KX20" s="29"/>
      <c r="KY20" s="29"/>
      <c r="KZ20" s="29"/>
      <c r="LA20" s="29"/>
      <c r="LB20" s="29"/>
      <c r="LC20" s="29"/>
      <c r="LD20" s="29"/>
      <c r="LE20" s="29"/>
      <c r="LF20" s="29"/>
      <c r="LG20" s="29"/>
      <c r="LH20" s="29"/>
      <c r="LI20" s="29"/>
      <c r="LJ20" s="29"/>
      <c r="LK20" s="29"/>
      <c r="LL20" s="29"/>
      <c r="LM20" s="29"/>
      <c r="LN20" s="29"/>
      <c r="LO20" s="29"/>
      <c r="LP20" s="29"/>
      <c r="LQ20" s="29"/>
      <c r="LR20" s="29"/>
      <c r="LS20" s="29"/>
      <c r="LT20" s="29"/>
      <c r="LU20" s="29"/>
      <c r="LV20" s="29"/>
      <c r="LW20" s="29"/>
      <c r="LX20" s="29"/>
      <c r="LY20" s="29"/>
      <c r="LZ20" s="29"/>
      <c r="MA20" s="29"/>
      <c r="MB20" s="29"/>
      <c r="MC20" s="29"/>
      <c r="MD20" s="29"/>
      <c r="ME20" s="29"/>
      <c r="MF20" s="29"/>
      <c r="MG20" s="29"/>
      <c r="MH20" s="29"/>
      <c r="MI20" s="29"/>
      <c r="MJ20" s="29"/>
      <c r="MK20" s="29"/>
      <c r="ML20" s="29"/>
      <c r="MM20" s="29"/>
      <c r="MN20" s="29"/>
      <c r="MO20" s="29"/>
      <c r="MP20" s="29"/>
      <c r="MQ20" s="29"/>
      <c r="MR20" s="29"/>
      <c r="MS20" s="29"/>
      <c r="MT20" s="29"/>
      <c r="MU20" s="29"/>
      <c r="MV20" s="29"/>
      <c r="MW20" s="29"/>
      <c r="MX20" s="29"/>
      <c r="MY20" s="29"/>
      <c r="MZ20" s="29"/>
      <c r="NA20" s="29"/>
      <c r="NB20" s="29"/>
      <c r="NC20" s="29"/>
      <c r="ND20" s="29"/>
      <c r="NE20" s="29"/>
      <c r="NF20" s="29"/>
      <c r="NG20" s="29"/>
      <c r="NH20" s="29"/>
      <c r="NI20" s="29"/>
      <c r="NJ20" s="29"/>
      <c r="NK20" s="29"/>
      <c r="NL20" s="29"/>
      <c r="NM20" s="29"/>
      <c r="NN20" s="29"/>
    </row>
    <row r="21" spans="2:378" ht="18" x14ac:dyDescent="0.3">
      <c r="B21" s="28" t="str">
        <f>Listing!C13</f>
        <v>TEST9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  <c r="JJ21" s="29"/>
      <c r="JK21" s="29"/>
      <c r="JL21" s="29"/>
      <c r="JM21" s="29"/>
      <c r="JN21" s="29"/>
      <c r="JO21" s="29"/>
      <c r="JP21" s="29"/>
      <c r="JQ21" s="29"/>
      <c r="JR21" s="29"/>
      <c r="JS21" s="29"/>
      <c r="JT21" s="29"/>
      <c r="JU21" s="29"/>
      <c r="JV21" s="29"/>
      <c r="JW21" s="29"/>
      <c r="JX21" s="29"/>
      <c r="JY21" s="29"/>
      <c r="JZ21" s="29"/>
      <c r="KA21" s="29"/>
      <c r="KB21" s="29"/>
      <c r="KC21" s="29"/>
      <c r="KD21" s="29"/>
      <c r="KE21" s="29"/>
      <c r="KF21" s="29"/>
      <c r="KG21" s="29"/>
      <c r="KH21" s="29"/>
      <c r="KI21" s="29"/>
      <c r="KJ21" s="29"/>
      <c r="KK21" s="29"/>
      <c r="KL21" s="29"/>
      <c r="KM21" s="29"/>
      <c r="KN21" s="29"/>
      <c r="KO21" s="29"/>
      <c r="KP21" s="29"/>
      <c r="KQ21" s="29"/>
      <c r="KR21" s="29"/>
      <c r="KS21" s="29"/>
      <c r="KT21" s="29"/>
      <c r="KU21" s="29"/>
      <c r="KV21" s="29"/>
      <c r="KW21" s="29"/>
      <c r="KX21" s="29"/>
      <c r="KY21" s="29"/>
      <c r="KZ21" s="29"/>
      <c r="LA21" s="29"/>
      <c r="LB21" s="29"/>
      <c r="LC21" s="29"/>
      <c r="LD21" s="29"/>
      <c r="LE21" s="29"/>
      <c r="LF21" s="29"/>
      <c r="LG21" s="29"/>
      <c r="LH21" s="29"/>
      <c r="LI21" s="29"/>
      <c r="LJ21" s="29"/>
      <c r="LK21" s="29"/>
      <c r="LL21" s="29"/>
      <c r="LM21" s="29"/>
      <c r="LN21" s="29"/>
      <c r="LO21" s="29"/>
      <c r="LP21" s="29"/>
      <c r="LQ21" s="29"/>
      <c r="LR21" s="29"/>
      <c r="LS21" s="29"/>
      <c r="LT21" s="29"/>
      <c r="LU21" s="29"/>
      <c r="LV21" s="29"/>
      <c r="LW21" s="29"/>
      <c r="LX21" s="29"/>
      <c r="LY21" s="29"/>
      <c r="LZ21" s="29"/>
      <c r="MA21" s="29"/>
      <c r="MB21" s="29"/>
      <c r="MC21" s="29"/>
      <c r="MD21" s="29"/>
      <c r="ME21" s="29"/>
      <c r="MF21" s="29"/>
      <c r="MG21" s="29"/>
      <c r="MH21" s="29"/>
      <c r="MI21" s="29"/>
      <c r="MJ21" s="29"/>
      <c r="MK21" s="29"/>
      <c r="ML21" s="29"/>
      <c r="MM21" s="29"/>
      <c r="MN21" s="29"/>
      <c r="MO21" s="29"/>
      <c r="MP21" s="29"/>
      <c r="MQ21" s="29"/>
      <c r="MR21" s="29"/>
      <c r="MS21" s="29"/>
      <c r="MT21" s="29"/>
      <c r="MU21" s="29"/>
      <c r="MV21" s="29"/>
      <c r="MW21" s="29"/>
      <c r="MX21" s="29"/>
      <c r="MY21" s="29"/>
      <c r="MZ21" s="29"/>
      <c r="NA21" s="29"/>
      <c r="NB21" s="29"/>
      <c r="NC21" s="29"/>
      <c r="ND21" s="29"/>
      <c r="NE21" s="29"/>
      <c r="NF21" s="29"/>
      <c r="NG21" s="29"/>
      <c r="NH21" s="29"/>
      <c r="NI21" s="29"/>
      <c r="NJ21" s="29"/>
      <c r="NK21" s="29"/>
      <c r="NL21" s="29"/>
      <c r="NM21" s="29"/>
      <c r="NN21" s="29"/>
    </row>
    <row r="22" spans="2:378" ht="18" x14ac:dyDescent="0.3">
      <c r="B22" s="28" t="str">
        <f>Listing!C14</f>
        <v>TEST10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  <c r="JJ22" s="29"/>
      <c r="JK22" s="29"/>
      <c r="JL22" s="29"/>
      <c r="JM22" s="29"/>
      <c r="JN22" s="29"/>
      <c r="JO22" s="29"/>
      <c r="JP22" s="29"/>
      <c r="JQ22" s="29"/>
      <c r="JR22" s="29"/>
      <c r="JS22" s="29"/>
      <c r="JT22" s="29"/>
      <c r="JU22" s="29"/>
      <c r="JV22" s="29"/>
      <c r="JW22" s="29"/>
      <c r="JX22" s="29"/>
      <c r="JY22" s="29"/>
      <c r="JZ22" s="29"/>
      <c r="KA22" s="29"/>
      <c r="KB22" s="29"/>
      <c r="KC22" s="29"/>
      <c r="KD22" s="29"/>
      <c r="KE22" s="29"/>
      <c r="KF22" s="29"/>
      <c r="KG22" s="29"/>
      <c r="KH22" s="29"/>
      <c r="KI22" s="29"/>
      <c r="KJ22" s="29"/>
      <c r="KK22" s="29"/>
      <c r="KL22" s="29"/>
      <c r="KM22" s="29"/>
      <c r="KN22" s="29"/>
      <c r="KO22" s="29"/>
      <c r="KP22" s="29"/>
      <c r="KQ22" s="29"/>
      <c r="KR22" s="29"/>
      <c r="KS22" s="29"/>
      <c r="KT22" s="29"/>
      <c r="KU22" s="29"/>
      <c r="KV22" s="29"/>
      <c r="KW22" s="29"/>
      <c r="KX22" s="29"/>
      <c r="KY22" s="29"/>
      <c r="KZ22" s="29"/>
      <c r="LA22" s="29"/>
      <c r="LB22" s="29"/>
      <c r="LC22" s="29"/>
      <c r="LD22" s="29"/>
      <c r="LE22" s="29"/>
      <c r="LF22" s="29"/>
      <c r="LG22" s="29"/>
      <c r="LH22" s="29"/>
      <c r="LI22" s="29"/>
      <c r="LJ22" s="29"/>
      <c r="LK22" s="29"/>
      <c r="LL22" s="29"/>
      <c r="LM22" s="29"/>
      <c r="LN22" s="29"/>
      <c r="LO22" s="29"/>
      <c r="LP22" s="29"/>
      <c r="LQ22" s="29"/>
      <c r="LR22" s="29"/>
      <c r="LS22" s="29"/>
      <c r="LT22" s="29"/>
      <c r="LU22" s="29"/>
      <c r="LV22" s="29"/>
      <c r="LW22" s="29"/>
      <c r="LX22" s="29"/>
      <c r="LY22" s="29"/>
      <c r="LZ22" s="29"/>
      <c r="MA22" s="29"/>
      <c r="MB22" s="29"/>
      <c r="MC22" s="29"/>
      <c r="MD22" s="29"/>
      <c r="ME22" s="29"/>
      <c r="MF22" s="29"/>
      <c r="MG22" s="29"/>
      <c r="MH22" s="29"/>
      <c r="MI22" s="29"/>
      <c r="MJ22" s="29"/>
      <c r="MK22" s="29"/>
      <c r="ML22" s="29"/>
      <c r="MM22" s="29"/>
      <c r="MN22" s="29"/>
      <c r="MO22" s="29"/>
      <c r="MP22" s="29"/>
      <c r="MQ22" s="29"/>
      <c r="MR22" s="29"/>
      <c r="MS22" s="29"/>
      <c r="MT22" s="29"/>
      <c r="MU22" s="29"/>
      <c r="MV22" s="29"/>
      <c r="MW22" s="29"/>
      <c r="MX22" s="29"/>
      <c r="MY22" s="29"/>
      <c r="MZ22" s="29"/>
      <c r="NA22" s="29"/>
      <c r="NB22" s="29"/>
      <c r="NC22" s="29"/>
      <c r="ND22" s="29"/>
      <c r="NE22" s="29"/>
      <c r="NF22" s="29"/>
      <c r="NG22" s="29"/>
      <c r="NH22" s="29"/>
      <c r="NI22" s="29"/>
      <c r="NJ22" s="29"/>
      <c r="NK22" s="29"/>
      <c r="NL22" s="29"/>
      <c r="NM22" s="29"/>
      <c r="NN22" s="29"/>
    </row>
    <row r="23" spans="2:378" ht="18" x14ac:dyDescent="0.3">
      <c r="B23" s="35" t="s">
        <v>418</v>
      </c>
      <c r="C23" s="38"/>
      <c r="D23" s="38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8"/>
      <c r="V23" s="38"/>
      <c r="W23" s="38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  <c r="KQ23" s="39"/>
      <c r="KR23" s="39"/>
      <c r="KS23" s="39"/>
      <c r="KT23" s="39"/>
      <c r="KU23" s="39"/>
      <c r="KV23" s="39"/>
      <c r="KW23" s="39"/>
      <c r="KX23" s="39"/>
      <c r="KY23" s="39"/>
      <c r="KZ23" s="39"/>
      <c r="LA23" s="39"/>
      <c r="LB23" s="39"/>
      <c r="LC23" s="39"/>
      <c r="LD23" s="39"/>
      <c r="LE23" s="39"/>
      <c r="LF23" s="39"/>
      <c r="LG23" s="39"/>
      <c r="LH23" s="39"/>
      <c r="LI23" s="39"/>
      <c r="LJ23" s="39"/>
      <c r="LK23" s="39"/>
      <c r="LL23" s="39"/>
      <c r="LM23" s="39"/>
      <c r="LN23" s="39"/>
      <c r="LO23" s="39"/>
      <c r="LP23" s="39"/>
      <c r="LQ23" s="39"/>
      <c r="LR23" s="39"/>
      <c r="LS23" s="39"/>
      <c r="LT23" s="39"/>
      <c r="LU23" s="39"/>
      <c r="LV23" s="39"/>
      <c r="LW23" s="39"/>
      <c r="LX23" s="39"/>
      <c r="LY23" s="39"/>
      <c r="LZ23" s="39"/>
      <c r="MA23" s="39"/>
      <c r="MB23" s="39"/>
      <c r="MC23" s="39"/>
      <c r="MD23" s="39"/>
      <c r="ME23" s="39"/>
      <c r="MF23" s="39"/>
      <c r="MG23" s="39"/>
      <c r="MH23" s="39"/>
      <c r="MI23" s="39"/>
      <c r="MJ23" s="39"/>
      <c r="MK23" s="39"/>
      <c r="ML23" s="39"/>
      <c r="MM23" s="39"/>
      <c r="MN23" s="39"/>
      <c r="MO23" s="39"/>
      <c r="MP23" s="39"/>
      <c r="MQ23" s="39"/>
      <c r="MR23" s="39"/>
      <c r="MS23" s="39"/>
      <c r="MT23" s="39"/>
      <c r="MU23" s="39"/>
      <c r="MV23" s="39"/>
      <c r="MW23" s="39"/>
      <c r="MX23" s="39"/>
      <c r="MY23" s="39"/>
      <c r="MZ23" s="39"/>
      <c r="NA23" s="39"/>
      <c r="NB23" s="39"/>
      <c r="NC23" s="39"/>
      <c r="ND23" s="39"/>
      <c r="NE23" s="39"/>
      <c r="NF23" s="39"/>
      <c r="NG23" s="39"/>
      <c r="NH23" s="39"/>
      <c r="NI23" s="39"/>
      <c r="NJ23" s="39"/>
      <c r="NK23" s="39"/>
      <c r="NL23" s="39"/>
      <c r="NM23" s="39"/>
      <c r="NN23" s="39"/>
    </row>
    <row r="24" spans="2:378" ht="18" x14ac:dyDescent="0.3">
      <c r="B24" s="28" t="str">
        <f>Listing!C15</f>
        <v>TEST11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  <c r="JJ24" s="29"/>
      <c r="JK24" s="29"/>
      <c r="JL24" s="29"/>
      <c r="JM24" s="29"/>
      <c r="JN24" s="29"/>
      <c r="JO24" s="29"/>
      <c r="JP24" s="29"/>
      <c r="JQ24" s="29"/>
      <c r="JR24" s="29"/>
      <c r="JS24" s="29"/>
      <c r="JT24" s="29"/>
      <c r="JU24" s="29"/>
      <c r="JV24" s="29"/>
      <c r="JW24" s="29"/>
      <c r="JX24" s="29"/>
      <c r="JY24" s="29"/>
      <c r="JZ24" s="29"/>
      <c r="KA24" s="29"/>
      <c r="KB24" s="29"/>
      <c r="KC24" s="29"/>
      <c r="KD24" s="29"/>
      <c r="KE24" s="29"/>
      <c r="KF24" s="29"/>
      <c r="KG24" s="29"/>
      <c r="KH24" s="29"/>
      <c r="KI24" s="29"/>
      <c r="KJ24" s="29"/>
      <c r="KK24" s="29"/>
      <c r="KL24" s="29"/>
      <c r="KM24" s="29"/>
      <c r="KN24" s="29"/>
      <c r="KO24" s="29"/>
      <c r="KP24" s="29"/>
      <c r="KQ24" s="29"/>
      <c r="KR24" s="29"/>
      <c r="KS24" s="29"/>
      <c r="KT24" s="29"/>
      <c r="KU24" s="29"/>
      <c r="KV24" s="29"/>
      <c r="KW24" s="29"/>
      <c r="KX24" s="29"/>
      <c r="KY24" s="29"/>
      <c r="KZ24" s="29"/>
      <c r="LA24" s="29"/>
      <c r="LB24" s="29"/>
      <c r="LC24" s="29"/>
      <c r="LD24" s="29"/>
      <c r="LE24" s="29"/>
      <c r="LF24" s="29"/>
      <c r="LG24" s="29"/>
      <c r="LH24" s="29"/>
      <c r="LI24" s="29"/>
      <c r="LJ24" s="29"/>
      <c r="LK24" s="29"/>
      <c r="LL24" s="29"/>
      <c r="LM24" s="29"/>
      <c r="LN24" s="29"/>
      <c r="LO24" s="29"/>
      <c r="LP24" s="29"/>
      <c r="LQ24" s="29"/>
      <c r="LR24" s="29"/>
      <c r="LS24" s="29"/>
      <c r="LT24" s="29"/>
      <c r="LU24" s="29"/>
      <c r="LV24" s="29"/>
      <c r="LW24" s="29"/>
      <c r="LX24" s="29"/>
      <c r="LY24" s="29"/>
      <c r="LZ24" s="29"/>
      <c r="MA24" s="29"/>
      <c r="MB24" s="29"/>
      <c r="MC24" s="29"/>
      <c r="MD24" s="29"/>
      <c r="ME24" s="29"/>
      <c r="MF24" s="29"/>
      <c r="MG24" s="29"/>
      <c r="MH24" s="29"/>
      <c r="MI24" s="29"/>
      <c r="MJ24" s="29"/>
      <c r="MK24" s="29"/>
      <c r="ML24" s="29"/>
      <c r="MM24" s="29"/>
      <c r="MN24" s="29"/>
      <c r="MO24" s="29"/>
      <c r="MP24" s="29"/>
      <c r="MQ24" s="29"/>
      <c r="MR24" s="29"/>
      <c r="MS24" s="29"/>
      <c r="MT24" s="29"/>
      <c r="MU24" s="29"/>
      <c r="MV24" s="29"/>
      <c r="MW24" s="29"/>
      <c r="MX24" s="29"/>
      <c r="MY24" s="29"/>
      <c r="MZ24" s="29"/>
      <c r="NA24" s="29"/>
      <c r="NB24" s="29"/>
      <c r="NC24" s="29"/>
      <c r="ND24" s="29"/>
      <c r="NE24" s="29"/>
      <c r="NF24" s="29"/>
      <c r="NG24" s="29"/>
      <c r="NH24" s="29"/>
      <c r="NI24" s="29"/>
      <c r="NJ24" s="29"/>
      <c r="NK24" s="29"/>
      <c r="NL24" s="29"/>
      <c r="NM24" s="29"/>
      <c r="NN24" s="29"/>
    </row>
    <row r="25" spans="2:378" ht="18" x14ac:dyDescent="0.3">
      <c r="B25" s="28" t="str">
        <f>Listing!C16</f>
        <v>TEST12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9"/>
      <c r="JP25" s="29"/>
      <c r="JQ25" s="29"/>
      <c r="JR25" s="29"/>
      <c r="JS25" s="29"/>
      <c r="JT25" s="29"/>
      <c r="JU25" s="29"/>
      <c r="JV25" s="29"/>
      <c r="JW25" s="29"/>
      <c r="JX25" s="29"/>
      <c r="JY25" s="29"/>
      <c r="JZ25" s="29"/>
      <c r="KA25" s="29"/>
      <c r="KB25" s="29"/>
      <c r="KC25" s="29"/>
      <c r="KD25" s="29"/>
      <c r="KE25" s="29"/>
      <c r="KF25" s="29"/>
      <c r="KG25" s="29"/>
      <c r="KH25" s="29"/>
      <c r="KI25" s="29"/>
      <c r="KJ25" s="29"/>
      <c r="KK25" s="29"/>
      <c r="KL25" s="29"/>
      <c r="KM25" s="29"/>
      <c r="KN25" s="29"/>
      <c r="KO25" s="29"/>
      <c r="KP25" s="29"/>
      <c r="KQ25" s="29"/>
      <c r="KR25" s="29"/>
      <c r="KS25" s="29"/>
      <c r="KT25" s="29"/>
      <c r="KU25" s="29"/>
      <c r="KV25" s="29"/>
      <c r="KW25" s="29"/>
      <c r="KX25" s="29"/>
      <c r="KY25" s="29"/>
      <c r="KZ25" s="29"/>
      <c r="LA25" s="29"/>
      <c r="LB25" s="29"/>
      <c r="LC25" s="29"/>
      <c r="LD25" s="29"/>
      <c r="LE25" s="29"/>
      <c r="LF25" s="29"/>
      <c r="LG25" s="29"/>
      <c r="LH25" s="29"/>
      <c r="LI25" s="29"/>
      <c r="LJ25" s="29"/>
      <c r="LK25" s="29"/>
      <c r="LL25" s="29"/>
      <c r="LM25" s="29"/>
      <c r="LN25" s="29"/>
      <c r="LO25" s="29"/>
      <c r="LP25" s="29"/>
      <c r="LQ25" s="29"/>
      <c r="LR25" s="29"/>
      <c r="LS25" s="29"/>
      <c r="LT25" s="29"/>
      <c r="LU25" s="29"/>
      <c r="LV25" s="29"/>
      <c r="LW25" s="29"/>
      <c r="LX25" s="29"/>
      <c r="LY25" s="29"/>
      <c r="LZ25" s="29"/>
      <c r="MA25" s="29"/>
      <c r="MB25" s="29"/>
      <c r="MC25" s="29"/>
      <c r="MD25" s="29"/>
      <c r="ME25" s="29"/>
      <c r="MF25" s="29"/>
      <c r="MG25" s="29"/>
      <c r="MH25" s="29"/>
      <c r="MI25" s="29"/>
      <c r="MJ25" s="29"/>
      <c r="MK25" s="29"/>
      <c r="ML25" s="29"/>
      <c r="MM25" s="29"/>
      <c r="MN25" s="29"/>
      <c r="MO25" s="29"/>
      <c r="MP25" s="29"/>
      <c r="MQ25" s="29"/>
      <c r="MR25" s="29"/>
      <c r="MS25" s="29"/>
      <c r="MT25" s="29"/>
      <c r="MU25" s="29"/>
      <c r="MV25" s="29"/>
      <c r="MW25" s="29"/>
      <c r="MX25" s="29"/>
      <c r="MY25" s="29"/>
      <c r="MZ25" s="29"/>
      <c r="NA25" s="29"/>
      <c r="NB25" s="29"/>
      <c r="NC25" s="29"/>
      <c r="ND25" s="29"/>
      <c r="NE25" s="29"/>
      <c r="NF25" s="29"/>
      <c r="NG25" s="29"/>
      <c r="NH25" s="29"/>
      <c r="NI25" s="29"/>
      <c r="NJ25" s="29"/>
      <c r="NK25" s="29"/>
      <c r="NL25" s="29"/>
      <c r="NM25" s="29"/>
      <c r="NN25" s="29"/>
    </row>
    <row r="26" spans="2:378" ht="18" x14ac:dyDescent="0.3">
      <c r="B26" s="28" t="str">
        <f>Listing!C17</f>
        <v>TEST13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29"/>
      <c r="JL26" s="29"/>
      <c r="JM26" s="29"/>
      <c r="JN26" s="29"/>
      <c r="JO26" s="29"/>
      <c r="JP26" s="29"/>
      <c r="JQ26" s="29"/>
      <c r="JR26" s="29"/>
      <c r="JS26" s="29"/>
      <c r="JT26" s="29"/>
      <c r="JU26" s="29"/>
      <c r="JV26" s="29"/>
      <c r="JW26" s="29"/>
      <c r="JX26" s="29"/>
      <c r="JY26" s="29"/>
      <c r="JZ26" s="29"/>
      <c r="KA26" s="29"/>
      <c r="KB26" s="29"/>
      <c r="KC26" s="29"/>
      <c r="KD26" s="29"/>
      <c r="KE26" s="29"/>
      <c r="KF26" s="29"/>
      <c r="KG26" s="29"/>
      <c r="KH26" s="29"/>
      <c r="KI26" s="29"/>
      <c r="KJ26" s="29"/>
      <c r="KK26" s="29"/>
      <c r="KL26" s="29"/>
      <c r="KM26" s="29"/>
      <c r="KN26" s="29"/>
      <c r="KO26" s="29"/>
      <c r="KP26" s="29"/>
      <c r="KQ26" s="29"/>
      <c r="KR26" s="29"/>
      <c r="KS26" s="29"/>
      <c r="KT26" s="29"/>
      <c r="KU26" s="29"/>
      <c r="KV26" s="29"/>
      <c r="KW26" s="29"/>
      <c r="KX26" s="29"/>
      <c r="KY26" s="29"/>
      <c r="KZ26" s="29"/>
      <c r="LA26" s="29"/>
      <c r="LB26" s="29"/>
      <c r="LC26" s="29"/>
      <c r="LD26" s="29"/>
      <c r="LE26" s="29"/>
      <c r="LF26" s="29"/>
      <c r="LG26" s="29"/>
      <c r="LH26" s="29"/>
      <c r="LI26" s="29"/>
      <c r="LJ26" s="29"/>
      <c r="LK26" s="29"/>
      <c r="LL26" s="29"/>
      <c r="LM26" s="29"/>
      <c r="LN26" s="29"/>
      <c r="LO26" s="29"/>
      <c r="LP26" s="29"/>
      <c r="LQ26" s="29"/>
      <c r="LR26" s="29"/>
      <c r="LS26" s="29"/>
      <c r="LT26" s="29"/>
      <c r="LU26" s="29"/>
      <c r="LV26" s="29"/>
      <c r="LW26" s="29"/>
      <c r="LX26" s="29"/>
      <c r="LY26" s="29"/>
      <c r="LZ26" s="29"/>
      <c r="MA26" s="29"/>
      <c r="MB26" s="29"/>
      <c r="MC26" s="29"/>
      <c r="MD26" s="29"/>
      <c r="ME26" s="29"/>
      <c r="MF26" s="29"/>
      <c r="MG26" s="29"/>
      <c r="MH26" s="29"/>
      <c r="MI26" s="29"/>
      <c r="MJ26" s="29"/>
      <c r="MK26" s="29"/>
      <c r="ML26" s="29"/>
      <c r="MM26" s="29"/>
      <c r="MN26" s="29"/>
      <c r="MO26" s="29"/>
      <c r="MP26" s="29"/>
      <c r="MQ26" s="29"/>
      <c r="MR26" s="29"/>
      <c r="MS26" s="29"/>
      <c r="MT26" s="29"/>
      <c r="MU26" s="29"/>
      <c r="MV26" s="29"/>
      <c r="MW26" s="29"/>
      <c r="MX26" s="29"/>
      <c r="MY26" s="29"/>
      <c r="MZ26" s="29"/>
      <c r="NA26" s="29"/>
      <c r="NB26" s="29"/>
      <c r="NC26" s="29"/>
      <c r="ND26" s="29"/>
      <c r="NE26" s="29"/>
      <c r="NF26" s="29"/>
      <c r="NG26" s="29"/>
      <c r="NH26" s="29"/>
      <c r="NI26" s="29"/>
      <c r="NJ26" s="29"/>
      <c r="NK26" s="29"/>
      <c r="NL26" s="29"/>
      <c r="NM26" s="29"/>
      <c r="NN26" s="29"/>
    </row>
    <row r="27" spans="2:378" ht="18" x14ac:dyDescent="0.3">
      <c r="B27" s="28" t="str">
        <f>Listing!C18</f>
        <v>TEST14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9"/>
      <c r="JP27" s="29"/>
      <c r="JQ27" s="29"/>
      <c r="JR27" s="29"/>
      <c r="JS27" s="29"/>
      <c r="JT27" s="29"/>
      <c r="JU27" s="29"/>
      <c r="JV27" s="29"/>
      <c r="JW27" s="29"/>
      <c r="JX27" s="29"/>
      <c r="JY27" s="29"/>
      <c r="JZ27" s="29"/>
      <c r="KA27" s="29"/>
      <c r="KB27" s="29"/>
      <c r="KC27" s="29"/>
      <c r="KD27" s="29"/>
      <c r="KE27" s="29"/>
      <c r="KF27" s="29"/>
      <c r="KG27" s="29"/>
      <c r="KH27" s="29"/>
      <c r="KI27" s="29"/>
      <c r="KJ27" s="29"/>
      <c r="KK27" s="29"/>
      <c r="KL27" s="29"/>
      <c r="KM27" s="29"/>
      <c r="KN27" s="29"/>
      <c r="KO27" s="29"/>
      <c r="KP27" s="29"/>
      <c r="KQ27" s="29"/>
      <c r="KR27" s="29"/>
      <c r="KS27" s="29"/>
      <c r="KT27" s="29"/>
      <c r="KU27" s="29"/>
      <c r="KV27" s="29"/>
      <c r="KW27" s="29"/>
      <c r="KX27" s="29"/>
      <c r="KY27" s="29"/>
      <c r="KZ27" s="29"/>
      <c r="LA27" s="29"/>
      <c r="LB27" s="29"/>
      <c r="LC27" s="29"/>
      <c r="LD27" s="29"/>
      <c r="LE27" s="29"/>
      <c r="LF27" s="29"/>
      <c r="LG27" s="29"/>
      <c r="LH27" s="29"/>
      <c r="LI27" s="29"/>
      <c r="LJ27" s="29"/>
      <c r="LK27" s="29"/>
      <c r="LL27" s="29"/>
      <c r="LM27" s="29"/>
      <c r="LN27" s="29"/>
      <c r="LO27" s="29"/>
      <c r="LP27" s="29"/>
      <c r="LQ27" s="29"/>
      <c r="LR27" s="29"/>
      <c r="LS27" s="29"/>
      <c r="LT27" s="29"/>
      <c r="LU27" s="29"/>
      <c r="LV27" s="29"/>
      <c r="LW27" s="29"/>
      <c r="LX27" s="29"/>
      <c r="LY27" s="29"/>
      <c r="LZ27" s="29"/>
      <c r="MA27" s="29"/>
      <c r="MB27" s="29"/>
      <c r="MC27" s="29"/>
      <c r="MD27" s="29"/>
      <c r="ME27" s="29"/>
      <c r="MF27" s="29"/>
      <c r="MG27" s="29"/>
      <c r="MH27" s="29"/>
      <c r="MI27" s="29"/>
      <c r="MJ27" s="29"/>
      <c r="MK27" s="29"/>
      <c r="ML27" s="29"/>
      <c r="MM27" s="29"/>
      <c r="MN27" s="29"/>
      <c r="MO27" s="29"/>
      <c r="MP27" s="29"/>
      <c r="MQ27" s="29"/>
      <c r="MR27" s="29"/>
      <c r="MS27" s="29"/>
      <c r="MT27" s="29"/>
      <c r="MU27" s="29"/>
      <c r="MV27" s="29"/>
      <c r="MW27" s="29"/>
      <c r="MX27" s="29"/>
      <c r="MY27" s="29"/>
      <c r="MZ27" s="29"/>
      <c r="NA27" s="29"/>
      <c r="NB27" s="29"/>
      <c r="NC27" s="29"/>
      <c r="ND27" s="29"/>
      <c r="NE27" s="29"/>
      <c r="NF27" s="29"/>
      <c r="NG27" s="29"/>
      <c r="NH27" s="29"/>
      <c r="NI27" s="29"/>
      <c r="NJ27" s="29"/>
      <c r="NK27" s="29"/>
      <c r="NL27" s="29"/>
      <c r="NM27" s="29"/>
      <c r="NN27" s="29"/>
    </row>
    <row r="28" spans="2:378" ht="18" x14ac:dyDescent="0.3">
      <c r="B28" s="28" t="str">
        <f>Listing!C19</f>
        <v>TEST15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29"/>
      <c r="JT28" s="29"/>
      <c r="JU28" s="29"/>
      <c r="JV28" s="29"/>
      <c r="JW28" s="29"/>
      <c r="JX28" s="29"/>
      <c r="JY28" s="29"/>
      <c r="JZ28" s="29"/>
      <c r="KA28" s="29"/>
      <c r="KB28" s="29"/>
      <c r="KC28" s="29"/>
      <c r="KD28" s="29"/>
      <c r="KE28" s="29"/>
      <c r="KF28" s="29"/>
      <c r="KG28" s="29"/>
      <c r="KH28" s="29"/>
      <c r="KI28" s="29"/>
      <c r="KJ28" s="29"/>
      <c r="KK28" s="29"/>
      <c r="KL28" s="29"/>
      <c r="KM28" s="29"/>
      <c r="KN28" s="29"/>
      <c r="KO28" s="29"/>
      <c r="KP28" s="29"/>
      <c r="KQ28" s="29"/>
      <c r="KR28" s="29"/>
      <c r="KS28" s="29"/>
      <c r="KT28" s="29"/>
      <c r="KU28" s="29"/>
      <c r="KV28" s="29"/>
      <c r="KW28" s="29"/>
      <c r="KX28" s="29"/>
      <c r="KY28" s="29"/>
      <c r="KZ28" s="29"/>
      <c r="LA28" s="29"/>
      <c r="LB28" s="29"/>
      <c r="LC28" s="29"/>
      <c r="LD28" s="29"/>
      <c r="LE28" s="29"/>
      <c r="LF28" s="29"/>
      <c r="LG28" s="29"/>
      <c r="LH28" s="29"/>
      <c r="LI28" s="29"/>
      <c r="LJ28" s="29"/>
      <c r="LK28" s="29"/>
      <c r="LL28" s="29"/>
      <c r="LM28" s="29"/>
      <c r="LN28" s="29"/>
      <c r="LO28" s="29"/>
      <c r="LP28" s="29"/>
      <c r="LQ28" s="29"/>
      <c r="LR28" s="29"/>
      <c r="LS28" s="29"/>
      <c r="LT28" s="29"/>
      <c r="LU28" s="29"/>
      <c r="LV28" s="29"/>
      <c r="LW28" s="29"/>
      <c r="LX28" s="29"/>
      <c r="LY28" s="29"/>
      <c r="LZ28" s="29"/>
      <c r="MA28" s="29"/>
      <c r="MB28" s="29"/>
      <c r="MC28" s="29"/>
      <c r="MD28" s="29"/>
      <c r="ME28" s="29"/>
      <c r="MF28" s="29"/>
      <c r="MG28" s="29"/>
      <c r="MH28" s="29"/>
      <c r="MI28" s="29"/>
      <c r="MJ28" s="29"/>
      <c r="MK28" s="29"/>
      <c r="ML28" s="29"/>
      <c r="MM28" s="29"/>
      <c r="MN28" s="29"/>
      <c r="MO28" s="29"/>
      <c r="MP28" s="29"/>
      <c r="MQ28" s="29"/>
      <c r="MR28" s="29"/>
      <c r="MS28" s="29"/>
      <c r="MT28" s="29"/>
      <c r="MU28" s="29"/>
      <c r="MV28" s="29"/>
      <c r="MW28" s="29"/>
      <c r="MX28" s="29"/>
      <c r="MY28" s="29"/>
      <c r="MZ28" s="29"/>
      <c r="NA28" s="29"/>
      <c r="NB28" s="29"/>
      <c r="NC28" s="29"/>
      <c r="ND28" s="29"/>
      <c r="NE28" s="29"/>
      <c r="NF28" s="29"/>
      <c r="NG28" s="29"/>
      <c r="NH28" s="29"/>
      <c r="NI28" s="29"/>
      <c r="NJ28" s="29"/>
      <c r="NK28" s="29"/>
      <c r="NL28" s="29"/>
      <c r="NM28" s="29"/>
      <c r="NN28" s="29"/>
    </row>
    <row r="29" spans="2:378" ht="18" x14ac:dyDescent="0.3">
      <c r="B29" s="35" t="s">
        <v>419</v>
      </c>
      <c r="C29" s="38"/>
      <c r="D29" s="3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8"/>
      <c r="V29" s="38"/>
      <c r="W29" s="38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  <c r="LM29" s="39"/>
      <c r="LN29" s="39"/>
      <c r="LO29" s="39"/>
      <c r="LP29" s="39"/>
      <c r="LQ29" s="39"/>
      <c r="LR29" s="39"/>
      <c r="LS29" s="39"/>
      <c r="LT29" s="39"/>
      <c r="LU29" s="39"/>
      <c r="LV29" s="39"/>
      <c r="LW29" s="39"/>
      <c r="LX29" s="39"/>
      <c r="LY29" s="39"/>
      <c r="LZ29" s="39"/>
      <c r="MA29" s="39"/>
      <c r="MB29" s="39"/>
      <c r="MC29" s="39"/>
      <c r="MD29" s="39"/>
      <c r="ME29" s="39"/>
      <c r="MF29" s="39"/>
      <c r="MG29" s="39"/>
      <c r="MH29" s="39"/>
      <c r="MI29" s="39"/>
      <c r="MJ29" s="39"/>
      <c r="MK29" s="39"/>
      <c r="ML29" s="39"/>
      <c r="MM29" s="39"/>
      <c r="MN29" s="39"/>
      <c r="MO29" s="39"/>
      <c r="MP29" s="39"/>
      <c r="MQ29" s="39"/>
      <c r="MR29" s="39"/>
      <c r="MS29" s="39"/>
      <c r="MT29" s="39"/>
      <c r="MU29" s="39"/>
      <c r="MV29" s="39"/>
      <c r="MW29" s="39"/>
      <c r="MX29" s="39"/>
      <c r="MY29" s="39"/>
      <c r="MZ29" s="39"/>
      <c r="NA29" s="39"/>
      <c r="NB29" s="39"/>
      <c r="NC29" s="39"/>
      <c r="ND29" s="39"/>
      <c r="NE29" s="39"/>
      <c r="NF29" s="39"/>
      <c r="NG29" s="39"/>
      <c r="NH29" s="39"/>
      <c r="NI29" s="39"/>
      <c r="NJ29" s="39"/>
      <c r="NK29" s="39"/>
      <c r="NL29" s="39"/>
      <c r="NM29" s="39"/>
      <c r="NN29" s="39"/>
    </row>
    <row r="30" spans="2:378" ht="18" x14ac:dyDescent="0.3">
      <c r="B30" s="28" t="str">
        <f>Listing!C20</f>
        <v>TEST16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29"/>
      <c r="JM30" s="29"/>
      <c r="JN30" s="29"/>
      <c r="JO30" s="29"/>
      <c r="JP30" s="29"/>
      <c r="JQ30" s="29"/>
      <c r="JR30" s="29"/>
      <c r="JS30" s="29"/>
      <c r="JT30" s="29"/>
      <c r="JU30" s="29"/>
      <c r="JV30" s="29"/>
      <c r="JW30" s="29"/>
      <c r="JX30" s="29"/>
      <c r="JY30" s="29"/>
      <c r="JZ30" s="29"/>
      <c r="KA30" s="29"/>
      <c r="KB30" s="29"/>
      <c r="KC30" s="29"/>
      <c r="KD30" s="29"/>
      <c r="KE30" s="29"/>
      <c r="KF30" s="29"/>
      <c r="KG30" s="29"/>
      <c r="KH30" s="29"/>
      <c r="KI30" s="29"/>
      <c r="KJ30" s="29"/>
      <c r="KK30" s="29"/>
      <c r="KL30" s="29"/>
      <c r="KM30" s="29"/>
      <c r="KN30" s="29"/>
      <c r="KO30" s="29"/>
      <c r="KP30" s="29"/>
      <c r="KQ30" s="29"/>
      <c r="KR30" s="29"/>
      <c r="KS30" s="29"/>
      <c r="KT30" s="29"/>
      <c r="KU30" s="29"/>
      <c r="KV30" s="29"/>
      <c r="KW30" s="29"/>
      <c r="KX30" s="29"/>
      <c r="KY30" s="29"/>
      <c r="KZ30" s="29"/>
      <c r="LA30" s="29"/>
      <c r="LB30" s="29"/>
      <c r="LC30" s="29"/>
      <c r="LD30" s="29"/>
      <c r="LE30" s="29"/>
      <c r="LF30" s="29"/>
      <c r="LG30" s="29"/>
      <c r="LH30" s="29"/>
      <c r="LI30" s="29"/>
      <c r="LJ30" s="29"/>
      <c r="LK30" s="29"/>
      <c r="LL30" s="29"/>
      <c r="LM30" s="29"/>
      <c r="LN30" s="29"/>
      <c r="LO30" s="29"/>
      <c r="LP30" s="29"/>
      <c r="LQ30" s="29"/>
      <c r="LR30" s="29"/>
      <c r="LS30" s="29"/>
      <c r="LT30" s="29"/>
      <c r="LU30" s="29"/>
      <c r="LV30" s="29"/>
      <c r="LW30" s="29"/>
      <c r="LX30" s="29"/>
      <c r="LY30" s="29"/>
      <c r="LZ30" s="29"/>
      <c r="MA30" s="29"/>
      <c r="MB30" s="29"/>
      <c r="MC30" s="29"/>
      <c r="MD30" s="29"/>
      <c r="ME30" s="29"/>
      <c r="MF30" s="29"/>
      <c r="MG30" s="29"/>
      <c r="MH30" s="29"/>
      <c r="MI30" s="29"/>
      <c r="MJ30" s="29"/>
      <c r="MK30" s="29"/>
      <c r="ML30" s="29"/>
      <c r="MM30" s="29"/>
      <c r="MN30" s="29"/>
      <c r="MO30" s="29"/>
      <c r="MP30" s="29"/>
      <c r="MQ30" s="29"/>
      <c r="MR30" s="29"/>
      <c r="MS30" s="29"/>
      <c r="MT30" s="29"/>
      <c r="MU30" s="29"/>
      <c r="MV30" s="29"/>
      <c r="MW30" s="29"/>
      <c r="MX30" s="29"/>
      <c r="MY30" s="29"/>
      <c r="MZ30" s="29"/>
      <c r="NA30" s="29"/>
      <c r="NB30" s="29"/>
      <c r="NC30" s="29"/>
      <c r="ND30" s="29"/>
      <c r="NE30" s="29"/>
      <c r="NF30" s="29"/>
      <c r="NG30" s="29"/>
      <c r="NH30" s="29"/>
      <c r="NI30" s="29"/>
      <c r="NJ30" s="29"/>
      <c r="NK30" s="29"/>
      <c r="NL30" s="29"/>
      <c r="NM30" s="29"/>
      <c r="NN30" s="29"/>
    </row>
    <row r="31" spans="2:378" ht="18" x14ac:dyDescent="0.3">
      <c r="B31" s="28" t="str">
        <f>Listing!C21</f>
        <v>TEST17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29"/>
      <c r="JH31" s="29"/>
      <c r="JI31" s="29"/>
      <c r="JJ31" s="29"/>
      <c r="JK31" s="29"/>
      <c r="JL31" s="29"/>
      <c r="JM31" s="29"/>
      <c r="JN31" s="29"/>
      <c r="JO31" s="29"/>
      <c r="JP31" s="29"/>
      <c r="JQ31" s="29"/>
      <c r="JR31" s="29"/>
      <c r="JS31" s="29"/>
      <c r="JT31" s="29"/>
      <c r="JU31" s="29"/>
      <c r="JV31" s="29"/>
      <c r="JW31" s="29"/>
      <c r="JX31" s="29"/>
      <c r="JY31" s="29"/>
      <c r="JZ31" s="29"/>
      <c r="KA31" s="29"/>
      <c r="KB31" s="29"/>
      <c r="KC31" s="29"/>
      <c r="KD31" s="29"/>
      <c r="KE31" s="29"/>
      <c r="KF31" s="29"/>
      <c r="KG31" s="29"/>
      <c r="KH31" s="29"/>
      <c r="KI31" s="29"/>
      <c r="KJ31" s="29"/>
      <c r="KK31" s="29"/>
      <c r="KL31" s="29"/>
      <c r="KM31" s="29"/>
      <c r="KN31" s="29"/>
      <c r="KO31" s="29"/>
      <c r="KP31" s="29"/>
      <c r="KQ31" s="29"/>
      <c r="KR31" s="29"/>
      <c r="KS31" s="29"/>
      <c r="KT31" s="29"/>
      <c r="KU31" s="29"/>
      <c r="KV31" s="29"/>
      <c r="KW31" s="29"/>
      <c r="KX31" s="29"/>
      <c r="KY31" s="29"/>
      <c r="KZ31" s="29"/>
      <c r="LA31" s="29"/>
      <c r="LB31" s="29"/>
      <c r="LC31" s="29"/>
      <c r="LD31" s="29"/>
      <c r="LE31" s="29"/>
      <c r="LF31" s="29"/>
      <c r="LG31" s="29"/>
      <c r="LH31" s="29"/>
      <c r="LI31" s="29"/>
      <c r="LJ31" s="29"/>
      <c r="LK31" s="29"/>
      <c r="LL31" s="29"/>
      <c r="LM31" s="29"/>
      <c r="LN31" s="29"/>
      <c r="LO31" s="29"/>
      <c r="LP31" s="29"/>
      <c r="LQ31" s="29"/>
      <c r="LR31" s="29"/>
      <c r="LS31" s="29"/>
      <c r="LT31" s="29"/>
      <c r="LU31" s="29"/>
      <c r="LV31" s="29"/>
      <c r="LW31" s="29"/>
      <c r="LX31" s="29"/>
      <c r="LY31" s="29"/>
      <c r="LZ31" s="29"/>
      <c r="MA31" s="29"/>
      <c r="MB31" s="29"/>
      <c r="MC31" s="29"/>
      <c r="MD31" s="29"/>
      <c r="ME31" s="29"/>
      <c r="MF31" s="29"/>
      <c r="MG31" s="29"/>
      <c r="MH31" s="29"/>
      <c r="MI31" s="29"/>
      <c r="MJ31" s="29"/>
      <c r="MK31" s="29"/>
      <c r="ML31" s="29"/>
      <c r="MM31" s="29"/>
      <c r="MN31" s="29"/>
      <c r="MO31" s="29"/>
      <c r="MP31" s="29"/>
      <c r="MQ31" s="29"/>
      <c r="MR31" s="29"/>
      <c r="MS31" s="29"/>
      <c r="MT31" s="29"/>
      <c r="MU31" s="29"/>
      <c r="MV31" s="29"/>
      <c r="MW31" s="29"/>
      <c r="MX31" s="29"/>
      <c r="MY31" s="29"/>
      <c r="MZ31" s="29"/>
      <c r="NA31" s="29"/>
      <c r="NB31" s="29"/>
      <c r="NC31" s="29"/>
      <c r="ND31" s="29"/>
      <c r="NE31" s="29"/>
      <c r="NF31" s="29"/>
      <c r="NG31" s="29"/>
      <c r="NH31" s="29"/>
      <c r="NI31" s="29"/>
      <c r="NJ31" s="29"/>
      <c r="NK31" s="29"/>
      <c r="NL31" s="29"/>
      <c r="NM31" s="29"/>
      <c r="NN31" s="29"/>
    </row>
    <row r="32" spans="2:378" ht="18" x14ac:dyDescent="0.3">
      <c r="B32" s="28" t="str">
        <f>Listing!C22</f>
        <v>TEST18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  <c r="IW32" s="29"/>
      <c r="IX32" s="29"/>
      <c r="IY32" s="29"/>
      <c r="IZ32" s="29"/>
      <c r="JA32" s="29"/>
      <c r="JB32" s="29"/>
      <c r="JC32" s="29"/>
      <c r="JD32" s="29"/>
      <c r="JE32" s="29"/>
      <c r="JF32" s="29"/>
      <c r="JG32" s="29"/>
      <c r="JH32" s="29"/>
      <c r="JI32" s="29"/>
      <c r="JJ32" s="29"/>
      <c r="JK32" s="29"/>
      <c r="JL32" s="29"/>
      <c r="JM32" s="29"/>
      <c r="JN32" s="29"/>
      <c r="JO32" s="29"/>
      <c r="JP32" s="29"/>
      <c r="JQ32" s="29"/>
      <c r="JR32" s="29"/>
      <c r="JS32" s="29"/>
      <c r="JT32" s="29"/>
      <c r="JU32" s="29"/>
      <c r="JV32" s="29"/>
      <c r="JW32" s="29"/>
      <c r="JX32" s="29"/>
      <c r="JY32" s="29"/>
      <c r="JZ32" s="29"/>
      <c r="KA32" s="29"/>
      <c r="KB32" s="29"/>
      <c r="KC32" s="29"/>
      <c r="KD32" s="29"/>
      <c r="KE32" s="29"/>
      <c r="KF32" s="29"/>
      <c r="KG32" s="29"/>
      <c r="KH32" s="29"/>
      <c r="KI32" s="29"/>
      <c r="KJ32" s="29"/>
      <c r="KK32" s="29"/>
      <c r="KL32" s="29"/>
      <c r="KM32" s="29"/>
      <c r="KN32" s="29"/>
      <c r="KO32" s="29"/>
      <c r="KP32" s="29"/>
      <c r="KQ32" s="29"/>
      <c r="KR32" s="29"/>
      <c r="KS32" s="29"/>
      <c r="KT32" s="29"/>
      <c r="KU32" s="29"/>
      <c r="KV32" s="29"/>
      <c r="KW32" s="29"/>
      <c r="KX32" s="29"/>
      <c r="KY32" s="29"/>
      <c r="KZ32" s="29"/>
      <c r="LA32" s="29"/>
      <c r="LB32" s="29"/>
      <c r="LC32" s="29"/>
      <c r="LD32" s="29"/>
      <c r="LE32" s="29"/>
      <c r="LF32" s="29"/>
      <c r="LG32" s="29"/>
      <c r="LH32" s="29"/>
      <c r="LI32" s="29"/>
      <c r="LJ32" s="29"/>
      <c r="LK32" s="29"/>
      <c r="LL32" s="29"/>
      <c r="LM32" s="29"/>
      <c r="LN32" s="29"/>
      <c r="LO32" s="29"/>
      <c r="LP32" s="29"/>
      <c r="LQ32" s="29"/>
      <c r="LR32" s="29"/>
      <c r="LS32" s="29"/>
      <c r="LT32" s="29"/>
      <c r="LU32" s="29"/>
      <c r="LV32" s="29"/>
      <c r="LW32" s="29"/>
      <c r="LX32" s="29"/>
      <c r="LY32" s="29"/>
      <c r="LZ32" s="29"/>
      <c r="MA32" s="29"/>
      <c r="MB32" s="29"/>
      <c r="MC32" s="29"/>
      <c r="MD32" s="29"/>
      <c r="ME32" s="29"/>
      <c r="MF32" s="29"/>
      <c r="MG32" s="29"/>
      <c r="MH32" s="29"/>
      <c r="MI32" s="29"/>
      <c r="MJ32" s="29"/>
      <c r="MK32" s="29"/>
      <c r="ML32" s="29"/>
      <c r="MM32" s="29"/>
      <c r="MN32" s="29"/>
      <c r="MO32" s="29"/>
      <c r="MP32" s="29"/>
      <c r="MQ32" s="29"/>
      <c r="MR32" s="29"/>
      <c r="MS32" s="29"/>
      <c r="MT32" s="29"/>
      <c r="MU32" s="29"/>
      <c r="MV32" s="29"/>
      <c r="MW32" s="29"/>
      <c r="MX32" s="29"/>
      <c r="MY32" s="29"/>
      <c r="MZ32" s="29"/>
      <c r="NA32" s="29"/>
      <c r="NB32" s="29"/>
      <c r="NC32" s="29"/>
      <c r="ND32" s="29"/>
      <c r="NE32" s="29"/>
      <c r="NF32" s="29"/>
      <c r="NG32" s="29"/>
      <c r="NH32" s="29"/>
      <c r="NI32" s="29"/>
      <c r="NJ32" s="29"/>
      <c r="NK32" s="29"/>
      <c r="NL32" s="29"/>
      <c r="NM32" s="29"/>
      <c r="NN32" s="29"/>
    </row>
    <row r="33" spans="2:378" ht="18" x14ac:dyDescent="0.3">
      <c r="B33" s="28" t="str">
        <f>Listing!C23</f>
        <v>TEST19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  <c r="IW33" s="29"/>
      <c r="IX33" s="29"/>
      <c r="IY33" s="29"/>
      <c r="IZ33" s="29"/>
      <c r="JA33" s="29"/>
      <c r="JB33" s="29"/>
      <c r="JC33" s="29"/>
      <c r="JD33" s="29"/>
      <c r="JE33" s="29"/>
      <c r="JF33" s="29"/>
      <c r="JG33" s="29"/>
      <c r="JH33" s="29"/>
      <c r="JI33" s="29"/>
      <c r="JJ33" s="29"/>
      <c r="JK33" s="29"/>
      <c r="JL33" s="29"/>
      <c r="JM33" s="29"/>
      <c r="JN33" s="29"/>
      <c r="JO33" s="29"/>
      <c r="JP33" s="29"/>
      <c r="JQ33" s="29"/>
      <c r="JR33" s="29"/>
      <c r="JS33" s="29"/>
      <c r="JT33" s="29"/>
      <c r="JU33" s="29"/>
      <c r="JV33" s="29"/>
      <c r="JW33" s="29"/>
      <c r="JX33" s="29"/>
      <c r="JY33" s="29"/>
      <c r="JZ33" s="29"/>
      <c r="KA33" s="29"/>
      <c r="KB33" s="29"/>
      <c r="KC33" s="29"/>
      <c r="KD33" s="29"/>
      <c r="KE33" s="29"/>
      <c r="KF33" s="29"/>
      <c r="KG33" s="29"/>
      <c r="KH33" s="29"/>
      <c r="KI33" s="29"/>
      <c r="KJ33" s="29"/>
      <c r="KK33" s="29"/>
      <c r="KL33" s="29"/>
      <c r="KM33" s="29"/>
      <c r="KN33" s="29"/>
      <c r="KO33" s="29"/>
      <c r="KP33" s="29"/>
      <c r="KQ33" s="29"/>
      <c r="KR33" s="29"/>
      <c r="KS33" s="29"/>
      <c r="KT33" s="29"/>
      <c r="KU33" s="29"/>
      <c r="KV33" s="29"/>
      <c r="KW33" s="29"/>
      <c r="KX33" s="29"/>
      <c r="KY33" s="29"/>
      <c r="KZ33" s="29"/>
      <c r="LA33" s="29"/>
      <c r="LB33" s="29"/>
      <c r="LC33" s="29"/>
      <c r="LD33" s="29"/>
      <c r="LE33" s="29"/>
      <c r="LF33" s="29"/>
      <c r="LG33" s="29"/>
      <c r="LH33" s="29"/>
      <c r="LI33" s="29"/>
      <c r="LJ33" s="29"/>
      <c r="LK33" s="29"/>
      <c r="LL33" s="29"/>
      <c r="LM33" s="29"/>
      <c r="LN33" s="29"/>
      <c r="LO33" s="29"/>
      <c r="LP33" s="29"/>
      <c r="LQ33" s="29"/>
      <c r="LR33" s="29"/>
      <c r="LS33" s="29"/>
      <c r="LT33" s="29"/>
      <c r="LU33" s="29"/>
      <c r="LV33" s="29"/>
      <c r="LW33" s="29"/>
      <c r="LX33" s="29"/>
      <c r="LY33" s="29"/>
      <c r="LZ33" s="29"/>
      <c r="MA33" s="29"/>
      <c r="MB33" s="29"/>
      <c r="MC33" s="29"/>
      <c r="MD33" s="29"/>
      <c r="ME33" s="29"/>
      <c r="MF33" s="29"/>
      <c r="MG33" s="29"/>
      <c r="MH33" s="29"/>
      <c r="MI33" s="29"/>
      <c r="MJ33" s="29"/>
      <c r="MK33" s="29"/>
      <c r="ML33" s="29"/>
      <c r="MM33" s="29"/>
      <c r="MN33" s="29"/>
      <c r="MO33" s="29"/>
      <c r="MP33" s="29"/>
      <c r="MQ33" s="29"/>
      <c r="MR33" s="29"/>
      <c r="MS33" s="29"/>
      <c r="MT33" s="29"/>
      <c r="MU33" s="29"/>
      <c r="MV33" s="29"/>
      <c r="MW33" s="29"/>
      <c r="MX33" s="29"/>
      <c r="MY33" s="29"/>
      <c r="MZ33" s="29"/>
      <c r="NA33" s="29"/>
      <c r="NB33" s="29"/>
      <c r="NC33" s="29"/>
      <c r="ND33" s="29"/>
      <c r="NE33" s="29"/>
      <c r="NF33" s="29"/>
      <c r="NG33" s="29"/>
      <c r="NH33" s="29"/>
      <c r="NI33" s="29"/>
      <c r="NJ33" s="29"/>
      <c r="NK33" s="29"/>
      <c r="NL33" s="29"/>
      <c r="NM33" s="29"/>
      <c r="NN33" s="29"/>
    </row>
    <row r="34" spans="2:378" ht="18" x14ac:dyDescent="0.3">
      <c r="B34" s="35" t="s">
        <v>420</v>
      </c>
      <c r="C34" s="38"/>
      <c r="D34" s="38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8"/>
      <c r="V34" s="38"/>
      <c r="W34" s="38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39"/>
      <c r="LJ34" s="39"/>
      <c r="LK34" s="39"/>
      <c r="LL34" s="39"/>
      <c r="LM34" s="39"/>
      <c r="LN34" s="39"/>
      <c r="LO34" s="39"/>
      <c r="LP34" s="39"/>
      <c r="LQ34" s="39"/>
      <c r="LR34" s="39"/>
      <c r="LS34" s="39"/>
      <c r="LT34" s="39"/>
      <c r="LU34" s="39"/>
      <c r="LV34" s="39"/>
      <c r="LW34" s="39"/>
      <c r="LX34" s="39"/>
      <c r="LY34" s="39"/>
      <c r="LZ34" s="39"/>
      <c r="MA34" s="39"/>
      <c r="MB34" s="39"/>
      <c r="MC34" s="39"/>
      <c r="MD34" s="39"/>
      <c r="ME34" s="39"/>
      <c r="MF34" s="39"/>
      <c r="MG34" s="39"/>
      <c r="MH34" s="39"/>
      <c r="MI34" s="39"/>
      <c r="MJ34" s="39"/>
      <c r="MK34" s="39"/>
      <c r="ML34" s="39"/>
      <c r="MM34" s="39"/>
      <c r="MN34" s="39"/>
      <c r="MO34" s="39"/>
      <c r="MP34" s="39"/>
      <c r="MQ34" s="39"/>
      <c r="MR34" s="39"/>
      <c r="MS34" s="39"/>
      <c r="MT34" s="39"/>
      <c r="MU34" s="39"/>
      <c r="MV34" s="39"/>
      <c r="MW34" s="39"/>
      <c r="MX34" s="39"/>
      <c r="MY34" s="39"/>
      <c r="MZ34" s="39"/>
      <c r="NA34" s="39"/>
      <c r="NB34" s="39"/>
      <c r="NC34" s="39"/>
      <c r="ND34" s="39"/>
      <c r="NE34" s="39"/>
      <c r="NF34" s="39"/>
      <c r="NG34" s="39"/>
      <c r="NH34" s="39"/>
      <c r="NI34" s="39"/>
      <c r="NJ34" s="39"/>
      <c r="NK34" s="39"/>
      <c r="NL34" s="39"/>
      <c r="NM34" s="39"/>
      <c r="NN34" s="39"/>
    </row>
    <row r="35" spans="2:378" ht="18" x14ac:dyDescent="0.3">
      <c r="B35" s="28" t="str">
        <f>Listing!C24</f>
        <v>TEST20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  <c r="JJ35" s="29"/>
      <c r="JK35" s="29"/>
      <c r="JL35" s="29"/>
      <c r="JM35" s="29"/>
      <c r="JN35" s="29"/>
      <c r="JO35" s="29"/>
      <c r="JP35" s="29"/>
      <c r="JQ35" s="29"/>
      <c r="JR35" s="29"/>
      <c r="JS35" s="29"/>
      <c r="JT35" s="29"/>
      <c r="JU35" s="29"/>
      <c r="JV35" s="29"/>
      <c r="JW35" s="29"/>
      <c r="JX35" s="29"/>
      <c r="JY35" s="29"/>
      <c r="JZ35" s="29"/>
      <c r="KA35" s="29"/>
      <c r="KB35" s="29"/>
      <c r="KC35" s="29"/>
      <c r="KD35" s="29"/>
      <c r="KE35" s="29"/>
      <c r="KF35" s="29"/>
      <c r="KG35" s="29"/>
      <c r="KH35" s="29"/>
      <c r="KI35" s="29"/>
      <c r="KJ35" s="29"/>
      <c r="KK35" s="29"/>
      <c r="KL35" s="29"/>
      <c r="KM35" s="29"/>
      <c r="KN35" s="29"/>
      <c r="KO35" s="29"/>
      <c r="KP35" s="29"/>
      <c r="KQ35" s="29"/>
      <c r="KR35" s="29"/>
      <c r="KS35" s="29"/>
      <c r="KT35" s="29"/>
      <c r="KU35" s="29"/>
      <c r="KV35" s="29"/>
      <c r="KW35" s="29"/>
      <c r="KX35" s="29"/>
      <c r="KY35" s="29"/>
      <c r="KZ35" s="29"/>
      <c r="LA35" s="29"/>
      <c r="LB35" s="29"/>
      <c r="LC35" s="29"/>
      <c r="LD35" s="29"/>
      <c r="LE35" s="29"/>
      <c r="LF35" s="29"/>
      <c r="LG35" s="29"/>
      <c r="LH35" s="29"/>
      <c r="LI35" s="29"/>
      <c r="LJ35" s="29"/>
      <c r="LK35" s="29"/>
      <c r="LL35" s="29"/>
      <c r="LM35" s="29"/>
      <c r="LN35" s="29"/>
      <c r="LO35" s="29"/>
      <c r="LP35" s="29"/>
      <c r="LQ35" s="29"/>
      <c r="LR35" s="29"/>
      <c r="LS35" s="29"/>
      <c r="LT35" s="29"/>
      <c r="LU35" s="29"/>
      <c r="LV35" s="29"/>
      <c r="LW35" s="29"/>
      <c r="LX35" s="29"/>
      <c r="LY35" s="29"/>
      <c r="LZ35" s="29"/>
      <c r="MA35" s="29"/>
      <c r="MB35" s="29"/>
      <c r="MC35" s="29"/>
      <c r="MD35" s="29"/>
      <c r="ME35" s="29"/>
      <c r="MF35" s="29"/>
      <c r="MG35" s="29"/>
      <c r="MH35" s="29"/>
      <c r="MI35" s="29"/>
      <c r="MJ35" s="29"/>
      <c r="MK35" s="29"/>
      <c r="ML35" s="29"/>
      <c r="MM35" s="29"/>
      <c r="MN35" s="29"/>
      <c r="MO35" s="29"/>
      <c r="MP35" s="29"/>
      <c r="MQ35" s="29"/>
      <c r="MR35" s="29"/>
      <c r="MS35" s="29"/>
      <c r="MT35" s="29"/>
      <c r="MU35" s="29"/>
      <c r="MV35" s="29"/>
      <c r="MW35" s="29"/>
      <c r="MX35" s="29"/>
      <c r="MY35" s="29"/>
      <c r="MZ35" s="29"/>
      <c r="NA35" s="29"/>
      <c r="NB35" s="29"/>
      <c r="NC35" s="29"/>
      <c r="ND35" s="29"/>
      <c r="NE35" s="29"/>
      <c r="NF35" s="29"/>
      <c r="NG35" s="29"/>
      <c r="NH35" s="29"/>
      <c r="NI35" s="29"/>
      <c r="NJ35" s="29"/>
      <c r="NK35" s="29"/>
      <c r="NL35" s="29"/>
      <c r="NM35" s="29"/>
      <c r="NN35" s="29"/>
    </row>
    <row r="36" spans="2:378" ht="18" x14ac:dyDescent="0.3">
      <c r="B36" s="28" t="str">
        <f>Listing!C25</f>
        <v>TEST21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9"/>
      <c r="IY36" s="29"/>
      <c r="IZ36" s="29"/>
      <c r="JA36" s="29"/>
      <c r="JB36" s="29"/>
      <c r="JC36" s="29"/>
      <c r="JD36" s="29"/>
      <c r="JE36" s="29"/>
      <c r="JF36" s="29"/>
      <c r="JG36" s="29"/>
      <c r="JH36" s="29"/>
      <c r="JI36" s="29"/>
      <c r="JJ36" s="29"/>
      <c r="JK36" s="29"/>
      <c r="JL36" s="29"/>
      <c r="JM36" s="29"/>
      <c r="JN36" s="29"/>
      <c r="JO36" s="29"/>
      <c r="JP36" s="29"/>
      <c r="JQ36" s="29"/>
      <c r="JR36" s="29"/>
      <c r="JS36" s="29"/>
      <c r="JT36" s="29"/>
      <c r="JU36" s="29"/>
      <c r="JV36" s="29"/>
      <c r="JW36" s="29"/>
      <c r="JX36" s="29"/>
      <c r="JY36" s="29"/>
      <c r="JZ36" s="29"/>
      <c r="KA36" s="29"/>
      <c r="KB36" s="29"/>
      <c r="KC36" s="29"/>
      <c r="KD36" s="29"/>
      <c r="KE36" s="29"/>
      <c r="KF36" s="29"/>
      <c r="KG36" s="29"/>
      <c r="KH36" s="29"/>
      <c r="KI36" s="29"/>
      <c r="KJ36" s="29"/>
      <c r="KK36" s="29"/>
      <c r="KL36" s="29"/>
      <c r="KM36" s="29"/>
      <c r="KN36" s="29"/>
      <c r="KO36" s="29"/>
      <c r="KP36" s="29"/>
      <c r="KQ36" s="29"/>
      <c r="KR36" s="29"/>
      <c r="KS36" s="29"/>
      <c r="KT36" s="29"/>
      <c r="KU36" s="29"/>
      <c r="KV36" s="29"/>
      <c r="KW36" s="29"/>
      <c r="KX36" s="29"/>
      <c r="KY36" s="29"/>
      <c r="KZ36" s="29"/>
      <c r="LA36" s="29"/>
      <c r="LB36" s="29"/>
      <c r="LC36" s="29"/>
      <c r="LD36" s="29"/>
      <c r="LE36" s="29"/>
      <c r="LF36" s="29"/>
      <c r="LG36" s="29"/>
      <c r="LH36" s="29"/>
      <c r="LI36" s="29"/>
      <c r="LJ36" s="29"/>
      <c r="LK36" s="29"/>
      <c r="LL36" s="29"/>
      <c r="LM36" s="29"/>
      <c r="LN36" s="29"/>
      <c r="LO36" s="29"/>
      <c r="LP36" s="29"/>
      <c r="LQ36" s="29"/>
      <c r="LR36" s="29"/>
      <c r="LS36" s="29"/>
      <c r="LT36" s="29"/>
      <c r="LU36" s="29"/>
      <c r="LV36" s="29"/>
      <c r="LW36" s="29"/>
      <c r="LX36" s="29"/>
      <c r="LY36" s="29"/>
      <c r="LZ36" s="29"/>
      <c r="MA36" s="29"/>
      <c r="MB36" s="29"/>
      <c r="MC36" s="29"/>
      <c r="MD36" s="29"/>
      <c r="ME36" s="29"/>
      <c r="MF36" s="29"/>
      <c r="MG36" s="29"/>
      <c r="MH36" s="29"/>
      <c r="MI36" s="29"/>
      <c r="MJ36" s="29"/>
      <c r="MK36" s="29"/>
      <c r="ML36" s="29"/>
      <c r="MM36" s="29"/>
      <c r="MN36" s="29"/>
      <c r="MO36" s="29"/>
      <c r="MP36" s="29"/>
      <c r="MQ36" s="29"/>
      <c r="MR36" s="29"/>
      <c r="MS36" s="29"/>
      <c r="MT36" s="29"/>
      <c r="MU36" s="29"/>
      <c r="MV36" s="29"/>
      <c r="MW36" s="29"/>
      <c r="MX36" s="29"/>
      <c r="MY36" s="29"/>
      <c r="MZ36" s="29"/>
      <c r="NA36" s="29"/>
      <c r="NB36" s="29"/>
      <c r="NC36" s="29"/>
      <c r="ND36" s="29"/>
      <c r="NE36" s="29"/>
      <c r="NF36" s="29"/>
      <c r="NG36" s="29"/>
      <c r="NH36" s="29"/>
      <c r="NI36" s="29"/>
      <c r="NJ36" s="29"/>
      <c r="NK36" s="29"/>
      <c r="NL36" s="29"/>
      <c r="NM36" s="29"/>
      <c r="NN36" s="29"/>
    </row>
    <row r="37" spans="2:378" ht="18" x14ac:dyDescent="0.3">
      <c r="B37" s="28" t="str">
        <f>Listing!C26</f>
        <v>TEST22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  <c r="IW37" s="29"/>
      <c r="IX37" s="29"/>
      <c r="IY37" s="29"/>
      <c r="IZ37" s="29"/>
      <c r="JA37" s="29"/>
      <c r="JB37" s="29"/>
      <c r="JC37" s="29"/>
      <c r="JD37" s="29"/>
      <c r="JE37" s="29"/>
      <c r="JF37" s="29"/>
      <c r="JG37" s="29"/>
      <c r="JH37" s="29"/>
      <c r="JI37" s="29"/>
      <c r="JJ37" s="29"/>
      <c r="JK37" s="29"/>
      <c r="JL37" s="29"/>
      <c r="JM37" s="29"/>
      <c r="JN37" s="29"/>
      <c r="JO37" s="29"/>
      <c r="JP37" s="29"/>
      <c r="JQ37" s="29"/>
      <c r="JR37" s="29"/>
      <c r="JS37" s="29"/>
      <c r="JT37" s="29"/>
      <c r="JU37" s="29"/>
      <c r="JV37" s="29"/>
      <c r="JW37" s="29"/>
      <c r="JX37" s="29"/>
      <c r="JY37" s="29"/>
      <c r="JZ37" s="29"/>
      <c r="KA37" s="29"/>
      <c r="KB37" s="29"/>
      <c r="KC37" s="29"/>
      <c r="KD37" s="29"/>
      <c r="KE37" s="29"/>
      <c r="KF37" s="29"/>
      <c r="KG37" s="29"/>
      <c r="KH37" s="29"/>
      <c r="KI37" s="29"/>
      <c r="KJ37" s="29"/>
      <c r="KK37" s="29"/>
      <c r="KL37" s="29"/>
      <c r="KM37" s="29"/>
      <c r="KN37" s="29"/>
      <c r="KO37" s="29"/>
      <c r="KP37" s="29"/>
      <c r="KQ37" s="29"/>
      <c r="KR37" s="29"/>
      <c r="KS37" s="29"/>
      <c r="KT37" s="29"/>
      <c r="KU37" s="29"/>
      <c r="KV37" s="29"/>
      <c r="KW37" s="29"/>
      <c r="KX37" s="29"/>
      <c r="KY37" s="29"/>
      <c r="KZ37" s="29"/>
      <c r="LA37" s="29"/>
      <c r="LB37" s="29"/>
      <c r="LC37" s="29"/>
      <c r="LD37" s="29"/>
      <c r="LE37" s="29"/>
      <c r="LF37" s="29"/>
      <c r="LG37" s="29"/>
      <c r="LH37" s="29"/>
      <c r="LI37" s="29"/>
      <c r="LJ37" s="29"/>
      <c r="LK37" s="29"/>
      <c r="LL37" s="29"/>
      <c r="LM37" s="29"/>
      <c r="LN37" s="29"/>
      <c r="LO37" s="29"/>
      <c r="LP37" s="29"/>
      <c r="LQ37" s="29"/>
      <c r="LR37" s="29"/>
      <c r="LS37" s="29"/>
      <c r="LT37" s="29"/>
      <c r="LU37" s="29"/>
      <c r="LV37" s="29"/>
      <c r="LW37" s="29"/>
      <c r="LX37" s="29"/>
      <c r="LY37" s="29"/>
      <c r="LZ37" s="29"/>
      <c r="MA37" s="29"/>
      <c r="MB37" s="29"/>
      <c r="MC37" s="29"/>
      <c r="MD37" s="29"/>
      <c r="ME37" s="29"/>
      <c r="MF37" s="29"/>
      <c r="MG37" s="29"/>
      <c r="MH37" s="29"/>
      <c r="MI37" s="29"/>
      <c r="MJ37" s="29"/>
      <c r="MK37" s="29"/>
      <c r="ML37" s="29"/>
      <c r="MM37" s="29"/>
      <c r="MN37" s="29"/>
      <c r="MO37" s="29"/>
      <c r="MP37" s="29"/>
      <c r="MQ37" s="29"/>
      <c r="MR37" s="29"/>
      <c r="MS37" s="29"/>
      <c r="MT37" s="29"/>
      <c r="MU37" s="29"/>
      <c r="MV37" s="29"/>
      <c r="MW37" s="29"/>
      <c r="MX37" s="29"/>
      <c r="MY37" s="29"/>
      <c r="MZ37" s="29"/>
      <c r="NA37" s="29"/>
      <c r="NB37" s="29"/>
      <c r="NC37" s="29"/>
      <c r="ND37" s="29"/>
      <c r="NE37" s="29"/>
      <c r="NF37" s="29"/>
      <c r="NG37" s="29"/>
      <c r="NH37" s="29"/>
      <c r="NI37" s="29"/>
      <c r="NJ37" s="29"/>
      <c r="NK37" s="29"/>
      <c r="NL37" s="29"/>
      <c r="NM37" s="29"/>
      <c r="NN37" s="29"/>
    </row>
    <row r="38" spans="2:378" ht="18" x14ac:dyDescent="0.3">
      <c r="B38" s="28" t="str">
        <f>Listing!C27</f>
        <v>TEST23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  <c r="IT38" s="29"/>
      <c r="IU38" s="29"/>
      <c r="IV38" s="29"/>
      <c r="IW38" s="29"/>
      <c r="IX38" s="29"/>
      <c r="IY38" s="29"/>
      <c r="IZ38" s="29"/>
      <c r="JA38" s="29"/>
      <c r="JB38" s="29"/>
      <c r="JC38" s="29"/>
      <c r="JD38" s="29"/>
      <c r="JE38" s="29"/>
      <c r="JF38" s="29"/>
      <c r="JG38" s="29"/>
      <c r="JH38" s="29"/>
      <c r="JI38" s="29"/>
      <c r="JJ38" s="29"/>
      <c r="JK38" s="29"/>
      <c r="JL38" s="29"/>
      <c r="JM38" s="29"/>
      <c r="JN38" s="29"/>
      <c r="JO38" s="29"/>
      <c r="JP38" s="29"/>
      <c r="JQ38" s="29"/>
      <c r="JR38" s="29"/>
      <c r="JS38" s="29"/>
      <c r="JT38" s="29"/>
      <c r="JU38" s="29"/>
      <c r="JV38" s="29"/>
      <c r="JW38" s="29"/>
      <c r="JX38" s="29"/>
      <c r="JY38" s="29"/>
      <c r="JZ38" s="29"/>
      <c r="KA38" s="29"/>
      <c r="KB38" s="29"/>
      <c r="KC38" s="29"/>
      <c r="KD38" s="29"/>
      <c r="KE38" s="29"/>
      <c r="KF38" s="29"/>
      <c r="KG38" s="29"/>
      <c r="KH38" s="29"/>
      <c r="KI38" s="29"/>
      <c r="KJ38" s="29"/>
      <c r="KK38" s="29"/>
      <c r="KL38" s="29"/>
      <c r="KM38" s="29"/>
      <c r="KN38" s="29"/>
      <c r="KO38" s="29"/>
      <c r="KP38" s="29"/>
      <c r="KQ38" s="29"/>
      <c r="KR38" s="29"/>
      <c r="KS38" s="29"/>
      <c r="KT38" s="29"/>
      <c r="KU38" s="29"/>
      <c r="KV38" s="29"/>
      <c r="KW38" s="29"/>
      <c r="KX38" s="29"/>
      <c r="KY38" s="29"/>
      <c r="KZ38" s="29"/>
      <c r="LA38" s="29"/>
      <c r="LB38" s="29"/>
      <c r="LC38" s="29"/>
      <c r="LD38" s="29"/>
      <c r="LE38" s="29"/>
      <c r="LF38" s="29"/>
      <c r="LG38" s="29"/>
      <c r="LH38" s="29"/>
      <c r="LI38" s="29"/>
      <c r="LJ38" s="29"/>
      <c r="LK38" s="29"/>
      <c r="LL38" s="29"/>
      <c r="LM38" s="29"/>
      <c r="LN38" s="29"/>
      <c r="LO38" s="29"/>
      <c r="LP38" s="29"/>
      <c r="LQ38" s="29"/>
      <c r="LR38" s="29"/>
      <c r="LS38" s="29"/>
      <c r="LT38" s="29"/>
      <c r="LU38" s="29"/>
      <c r="LV38" s="29"/>
      <c r="LW38" s="29"/>
      <c r="LX38" s="29"/>
      <c r="LY38" s="29"/>
      <c r="LZ38" s="29"/>
      <c r="MA38" s="29"/>
      <c r="MB38" s="29"/>
      <c r="MC38" s="29"/>
      <c r="MD38" s="29"/>
      <c r="ME38" s="29"/>
      <c r="MF38" s="29"/>
      <c r="MG38" s="29"/>
      <c r="MH38" s="29"/>
      <c r="MI38" s="29"/>
      <c r="MJ38" s="29"/>
      <c r="MK38" s="29"/>
      <c r="ML38" s="29"/>
      <c r="MM38" s="29"/>
      <c r="MN38" s="29"/>
      <c r="MO38" s="29"/>
      <c r="MP38" s="29"/>
      <c r="MQ38" s="29"/>
      <c r="MR38" s="29"/>
      <c r="MS38" s="29"/>
      <c r="MT38" s="29"/>
      <c r="MU38" s="29"/>
      <c r="MV38" s="29"/>
      <c r="MW38" s="29"/>
      <c r="MX38" s="29"/>
      <c r="MY38" s="29"/>
      <c r="MZ38" s="29"/>
      <c r="NA38" s="29"/>
      <c r="NB38" s="29"/>
      <c r="NC38" s="29"/>
      <c r="ND38" s="29"/>
      <c r="NE38" s="29"/>
      <c r="NF38" s="29"/>
      <c r="NG38" s="29"/>
      <c r="NH38" s="29"/>
      <c r="NI38" s="29"/>
      <c r="NJ38" s="29"/>
      <c r="NK38" s="29"/>
      <c r="NL38" s="29"/>
      <c r="NM38" s="29"/>
      <c r="NN38" s="29"/>
    </row>
    <row r="39" spans="2:378" ht="18" x14ac:dyDescent="0.3">
      <c r="B39" s="28" t="str">
        <f>Listing!C29</f>
        <v>TEST25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  <c r="IV39" s="29"/>
      <c r="IW39" s="29"/>
      <c r="IX39" s="29"/>
      <c r="IY39" s="29"/>
      <c r="IZ39" s="29"/>
      <c r="JA39" s="29"/>
      <c r="JB39" s="29"/>
      <c r="JC39" s="29"/>
      <c r="JD39" s="29"/>
      <c r="JE39" s="29"/>
      <c r="JF39" s="29"/>
      <c r="JG39" s="29"/>
      <c r="JH39" s="29"/>
      <c r="JI39" s="29"/>
      <c r="JJ39" s="29"/>
      <c r="JK39" s="29"/>
      <c r="JL39" s="29"/>
      <c r="JM39" s="29"/>
      <c r="JN39" s="29"/>
      <c r="JO39" s="29"/>
      <c r="JP39" s="29"/>
      <c r="JQ39" s="29"/>
      <c r="JR39" s="29"/>
      <c r="JS39" s="29"/>
      <c r="JT39" s="29"/>
      <c r="JU39" s="29"/>
      <c r="JV39" s="29"/>
      <c r="JW39" s="29"/>
      <c r="JX39" s="29"/>
      <c r="JY39" s="29"/>
      <c r="JZ39" s="29"/>
      <c r="KA39" s="29"/>
      <c r="KB39" s="29"/>
      <c r="KC39" s="29"/>
      <c r="KD39" s="29"/>
      <c r="KE39" s="29"/>
      <c r="KF39" s="29"/>
      <c r="KG39" s="29"/>
      <c r="KH39" s="29"/>
      <c r="KI39" s="29"/>
      <c r="KJ39" s="29"/>
      <c r="KK39" s="29"/>
      <c r="KL39" s="29"/>
      <c r="KM39" s="29"/>
      <c r="KN39" s="29"/>
      <c r="KO39" s="29"/>
      <c r="KP39" s="29"/>
      <c r="KQ39" s="29"/>
      <c r="KR39" s="29"/>
      <c r="KS39" s="29"/>
      <c r="KT39" s="29"/>
      <c r="KU39" s="29"/>
      <c r="KV39" s="29"/>
      <c r="KW39" s="29"/>
      <c r="KX39" s="29"/>
      <c r="KY39" s="29"/>
      <c r="KZ39" s="29"/>
      <c r="LA39" s="29"/>
      <c r="LB39" s="29"/>
      <c r="LC39" s="29"/>
      <c r="LD39" s="29"/>
      <c r="LE39" s="29"/>
      <c r="LF39" s="29"/>
      <c r="LG39" s="29"/>
      <c r="LH39" s="29"/>
      <c r="LI39" s="29"/>
      <c r="LJ39" s="29"/>
      <c r="LK39" s="29"/>
      <c r="LL39" s="29"/>
      <c r="LM39" s="29"/>
      <c r="LN39" s="29"/>
      <c r="LO39" s="29"/>
      <c r="LP39" s="29"/>
      <c r="LQ39" s="29"/>
      <c r="LR39" s="29"/>
      <c r="LS39" s="29"/>
      <c r="LT39" s="29"/>
      <c r="LU39" s="29"/>
      <c r="LV39" s="29"/>
      <c r="LW39" s="29"/>
      <c r="LX39" s="29"/>
      <c r="LY39" s="29"/>
      <c r="LZ39" s="29"/>
      <c r="MA39" s="29"/>
      <c r="MB39" s="29"/>
      <c r="MC39" s="29"/>
      <c r="MD39" s="29"/>
      <c r="ME39" s="29"/>
      <c r="MF39" s="29"/>
      <c r="MG39" s="29"/>
      <c r="MH39" s="29"/>
      <c r="MI39" s="29"/>
      <c r="MJ39" s="29"/>
      <c r="MK39" s="29"/>
      <c r="ML39" s="29"/>
      <c r="MM39" s="29"/>
      <c r="MN39" s="29"/>
      <c r="MO39" s="29"/>
      <c r="MP39" s="29"/>
      <c r="MQ39" s="29"/>
      <c r="MR39" s="29"/>
      <c r="MS39" s="29"/>
      <c r="MT39" s="29"/>
      <c r="MU39" s="29"/>
      <c r="MV39" s="29"/>
      <c r="MW39" s="29"/>
      <c r="MX39" s="29"/>
      <c r="MY39" s="29"/>
      <c r="MZ39" s="29"/>
      <c r="NA39" s="29"/>
      <c r="NB39" s="29"/>
      <c r="NC39" s="29"/>
      <c r="ND39" s="29"/>
      <c r="NE39" s="29"/>
      <c r="NF39" s="29"/>
      <c r="NG39" s="29"/>
      <c r="NH39" s="29"/>
      <c r="NI39" s="29"/>
      <c r="NJ39" s="29"/>
      <c r="NK39" s="29"/>
      <c r="NL39" s="29"/>
      <c r="NM39" s="29"/>
      <c r="NN39" s="29"/>
    </row>
    <row r="40" spans="2:378" ht="18" x14ac:dyDescent="0.3">
      <c r="B40" s="28" t="str">
        <f>Listing!C30</f>
        <v>TEST26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  <c r="IX40" s="29"/>
      <c r="IY40" s="29"/>
      <c r="IZ40" s="29"/>
      <c r="JA40" s="29"/>
      <c r="JB40" s="29"/>
      <c r="JC40" s="29"/>
      <c r="JD40" s="29"/>
      <c r="JE40" s="29"/>
      <c r="JF40" s="29"/>
      <c r="JG40" s="29"/>
      <c r="JH40" s="29"/>
      <c r="JI40" s="29"/>
      <c r="JJ40" s="29"/>
      <c r="JK40" s="29"/>
      <c r="JL40" s="29"/>
      <c r="JM40" s="29"/>
      <c r="JN40" s="29"/>
      <c r="JO40" s="29"/>
      <c r="JP40" s="29"/>
      <c r="JQ40" s="29"/>
      <c r="JR40" s="29"/>
      <c r="JS40" s="29"/>
      <c r="JT40" s="29"/>
      <c r="JU40" s="29"/>
      <c r="JV40" s="29"/>
      <c r="JW40" s="29"/>
      <c r="JX40" s="29"/>
      <c r="JY40" s="29"/>
      <c r="JZ40" s="29"/>
      <c r="KA40" s="29"/>
      <c r="KB40" s="29"/>
      <c r="KC40" s="29"/>
      <c r="KD40" s="29"/>
      <c r="KE40" s="29"/>
      <c r="KF40" s="29"/>
      <c r="KG40" s="29"/>
      <c r="KH40" s="29"/>
      <c r="KI40" s="29"/>
      <c r="KJ40" s="29"/>
      <c r="KK40" s="29"/>
      <c r="KL40" s="29"/>
      <c r="KM40" s="29"/>
      <c r="KN40" s="29"/>
      <c r="KO40" s="29"/>
      <c r="KP40" s="29"/>
      <c r="KQ40" s="29"/>
      <c r="KR40" s="29"/>
      <c r="KS40" s="29"/>
      <c r="KT40" s="29"/>
      <c r="KU40" s="29"/>
      <c r="KV40" s="29"/>
      <c r="KW40" s="29"/>
      <c r="KX40" s="29"/>
      <c r="KY40" s="29"/>
      <c r="KZ40" s="29"/>
      <c r="LA40" s="29"/>
      <c r="LB40" s="29"/>
      <c r="LC40" s="29"/>
      <c r="LD40" s="29"/>
      <c r="LE40" s="29"/>
      <c r="LF40" s="29"/>
      <c r="LG40" s="29"/>
      <c r="LH40" s="29"/>
      <c r="LI40" s="29"/>
      <c r="LJ40" s="29"/>
      <c r="LK40" s="29"/>
      <c r="LL40" s="29"/>
      <c r="LM40" s="29"/>
      <c r="LN40" s="29"/>
      <c r="LO40" s="29"/>
      <c r="LP40" s="29"/>
      <c r="LQ40" s="29"/>
      <c r="LR40" s="29"/>
      <c r="LS40" s="29"/>
      <c r="LT40" s="29"/>
      <c r="LU40" s="29"/>
      <c r="LV40" s="29"/>
      <c r="LW40" s="29"/>
      <c r="LX40" s="29"/>
      <c r="LY40" s="29"/>
      <c r="LZ40" s="29"/>
      <c r="MA40" s="29"/>
      <c r="MB40" s="29"/>
      <c r="MC40" s="29"/>
      <c r="MD40" s="29"/>
      <c r="ME40" s="29"/>
      <c r="MF40" s="29"/>
      <c r="MG40" s="29"/>
      <c r="MH40" s="29"/>
      <c r="MI40" s="29"/>
      <c r="MJ40" s="29"/>
      <c r="MK40" s="29"/>
      <c r="ML40" s="29"/>
      <c r="MM40" s="29"/>
      <c r="MN40" s="29"/>
      <c r="MO40" s="29"/>
      <c r="MP40" s="29"/>
      <c r="MQ40" s="29"/>
      <c r="MR40" s="29"/>
      <c r="MS40" s="29"/>
      <c r="MT40" s="29"/>
      <c r="MU40" s="29"/>
      <c r="MV40" s="29"/>
      <c r="MW40" s="29"/>
      <c r="MX40" s="29"/>
      <c r="MY40" s="29"/>
      <c r="MZ40" s="29"/>
      <c r="NA40" s="29"/>
      <c r="NB40" s="29"/>
      <c r="NC40" s="29"/>
      <c r="ND40" s="29"/>
      <c r="NE40" s="29"/>
      <c r="NF40" s="29"/>
      <c r="NG40" s="29"/>
      <c r="NH40" s="29"/>
      <c r="NI40" s="29"/>
      <c r="NJ40" s="29"/>
      <c r="NK40" s="29"/>
      <c r="NL40" s="29"/>
      <c r="NM40" s="29"/>
      <c r="NN40" s="29"/>
    </row>
    <row r="41" spans="2:378" ht="18" x14ac:dyDescent="0.3">
      <c r="B41" s="28" t="str">
        <f>Listing!C31</f>
        <v>TEST27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  <c r="IW41" s="29"/>
      <c r="IX41" s="29"/>
      <c r="IY41" s="29"/>
      <c r="IZ41" s="29"/>
      <c r="JA41" s="29"/>
      <c r="JB41" s="29"/>
      <c r="JC41" s="29"/>
      <c r="JD41" s="29"/>
      <c r="JE41" s="29"/>
      <c r="JF41" s="29"/>
      <c r="JG41" s="29"/>
      <c r="JH41" s="29"/>
      <c r="JI41" s="29"/>
      <c r="JJ41" s="29"/>
      <c r="JK41" s="29"/>
      <c r="JL41" s="29"/>
      <c r="JM41" s="29"/>
      <c r="JN41" s="29"/>
      <c r="JO41" s="29"/>
      <c r="JP41" s="29"/>
      <c r="JQ41" s="29"/>
      <c r="JR41" s="29"/>
      <c r="JS41" s="29"/>
      <c r="JT41" s="29"/>
      <c r="JU41" s="29"/>
      <c r="JV41" s="29"/>
      <c r="JW41" s="29"/>
      <c r="JX41" s="29"/>
      <c r="JY41" s="29"/>
      <c r="JZ41" s="29"/>
      <c r="KA41" s="29"/>
      <c r="KB41" s="29"/>
      <c r="KC41" s="29"/>
      <c r="KD41" s="29"/>
      <c r="KE41" s="29"/>
      <c r="KF41" s="29"/>
      <c r="KG41" s="29"/>
      <c r="KH41" s="29"/>
      <c r="KI41" s="29"/>
      <c r="KJ41" s="29"/>
      <c r="KK41" s="29"/>
      <c r="KL41" s="29"/>
      <c r="KM41" s="29"/>
      <c r="KN41" s="29"/>
      <c r="KO41" s="29"/>
      <c r="KP41" s="29"/>
      <c r="KQ41" s="29"/>
      <c r="KR41" s="29"/>
      <c r="KS41" s="29"/>
      <c r="KT41" s="29"/>
      <c r="KU41" s="29"/>
      <c r="KV41" s="29"/>
      <c r="KW41" s="29"/>
      <c r="KX41" s="29"/>
      <c r="KY41" s="29"/>
      <c r="KZ41" s="29"/>
      <c r="LA41" s="29"/>
      <c r="LB41" s="29"/>
      <c r="LC41" s="29"/>
      <c r="LD41" s="29"/>
      <c r="LE41" s="29"/>
      <c r="LF41" s="29"/>
      <c r="LG41" s="29"/>
      <c r="LH41" s="29"/>
      <c r="LI41" s="29"/>
      <c r="LJ41" s="29"/>
      <c r="LK41" s="29"/>
      <c r="LL41" s="29"/>
      <c r="LM41" s="29"/>
      <c r="LN41" s="29"/>
      <c r="LO41" s="29"/>
      <c r="LP41" s="29"/>
      <c r="LQ41" s="29"/>
      <c r="LR41" s="29"/>
      <c r="LS41" s="29"/>
      <c r="LT41" s="29"/>
      <c r="LU41" s="29"/>
      <c r="LV41" s="29"/>
      <c r="LW41" s="29"/>
      <c r="LX41" s="29"/>
      <c r="LY41" s="29"/>
      <c r="LZ41" s="29"/>
      <c r="MA41" s="29"/>
      <c r="MB41" s="29"/>
      <c r="MC41" s="29"/>
      <c r="MD41" s="29"/>
      <c r="ME41" s="29"/>
      <c r="MF41" s="29"/>
      <c r="MG41" s="29"/>
      <c r="MH41" s="29"/>
      <c r="MI41" s="29"/>
      <c r="MJ41" s="29"/>
      <c r="MK41" s="29"/>
      <c r="ML41" s="29"/>
      <c r="MM41" s="29"/>
      <c r="MN41" s="29"/>
      <c r="MO41" s="29"/>
      <c r="MP41" s="29"/>
      <c r="MQ41" s="29"/>
      <c r="MR41" s="29"/>
      <c r="MS41" s="29"/>
      <c r="MT41" s="29"/>
      <c r="MU41" s="29"/>
      <c r="MV41" s="29"/>
      <c r="MW41" s="29"/>
      <c r="MX41" s="29"/>
      <c r="MY41" s="29"/>
      <c r="MZ41" s="29"/>
      <c r="NA41" s="29"/>
      <c r="NB41" s="29"/>
      <c r="NC41" s="29"/>
      <c r="ND41" s="29"/>
      <c r="NE41" s="29"/>
      <c r="NF41" s="29"/>
      <c r="NG41" s="29"/>
      <c r="NH41" s="29"/>
      <c r="NI41" s="29"/>
      <c r="NJ41" s="29"/>
      <c r="NK41" s="29"/>
      <c r="NL41" s="29"/>
      <c r="NM41" s="29"/>
      <c r="NN41" s="29"/>
    </row>
    <row r="42" spans="2:378" ht="18" x14ac:dyDescent="0.3">
      <c r="B42" s="35" t="s">
        <v>421</v>
      </c>
      <c r="C42" s="38"/>
      <c r="D42" s="38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8"/>
      <c r="V42" s="38"/>
      <c r="W42" s="38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  <c r="IV42" s="39"/>
      <c r="IW42" s="39"/>
      <c r="IX42" s="39"/>
      <c r="IY42" s="39"/>
      <c r="IZ42" s="39"/>
      <c r="JA42" s="39"/>
      <c r="JB42" s="39"/>
      <c r="JC42" s="39"/>
      <c r="JD42" s="39"/>
      <c r="JE42" s="39"/>
      <c r="JF42" s="39"/>
      <c r="JG42" s="39"/>
      <c r="JH42" s="39"/>
      <c r="JI42" s="39"/>
      <c r="JJ42" s="39"/>
      <c r="JK42" s="39"/>
      <c r="JL42" s="39"/>
      <c r="JM42" s="39"/>
      <c r="JN42" s="39"/>
      <c r="JO42" s="39"/>
      <c r="JP42" s="39"/>
      <c r="JQ42" s="39"/>
      <c r="JR42" s="39"/>
      <c r="JS42" s="39"/>
      <c r="JT42" s="39"/>
      <c r="JU42" s="39"/>
      <c r="JV42" s="39"/>
      <c r="JW42" s="39"/>
      <c r="JX42" s="39"/>
      <c r="JY42" s="39"/>
      <c r="JZ42" s="39"/>
      <c r="KA42" s="39"/>
      <c r="KB42" s="39"/>
      <c r="KC42" s="39"/>
      <c r="KD42" s="39"/>
      <c r="KE42" s="39"/>
      <c r="KF42" s="39"/>
      <c r="KG42" s="39"/>
      <c r="KH42" s="39"/>
      <c r="KI42" s="39"/>
      <c r="KJ42" s="39"/>
      <c r="KK42" s="39"/>
      <c r="KL42" s="39"/>
      <c r="KM42" s="39"/>
      <c r="KN42" s="39"/>
      <c r="KO42" s="39"/>
      <c r="KP42" s="39"/>
      <c r="KQ42" s="39"/>
      <c r="KR42" s="39"/>
      <c r="KS42" s="39"/>
      <c r="KT42" s="39"/>
      <c r="KU42" s="39"/>
      <c r="KV42" s="39"/>
      <c r="KW42" s="39"/>
      <c r="KX42" s="39"/>
      <c r="KY42" s="39"/>
      <c r="KZ42" s="39"/>
      <c r="LA42" s="39"/>
      <c r="LB42" s="39"/>
      <c r="LC42" s="39"/>
      <c r="LD42" s="39"/>
      <c r="LE42" s="39"/>
      <c r="LF42" s="39"/>
      <c r="LG42" s="39"/>
      <c r="LH42" s="39"/>
      <c r="LI42" s="39"/>
      <c r="LJ42" s="39"/>
      <c r="LK42" s="39"/>
      <c r="LL42" s="39"/>
      <c r="LM42" s="39"/>
      <c r="LN42" s="39"/>
      <c r="LO42" s="39"/>
      <c r="LP42" s="39"/>
      <c r="LQ42" s="39"/>
      <c r="LR42" s="39"/>
      <c r="LS42" s="39"/>
      <c r="LT42" s="39"/>
      <c r="LU42" s="39"/>
      <c r="LV42" s="39"/>
      <c r="LW42" s="39"/>
      <c r="LX42" s="39"/>
      <c r="LY42" s="39"/>
      <c r="LZ42" s="39"/>
      <c r="MA42" s="39"/>
      <c r="MB42" s="39"/>
      <c r="MC42" s="39"/>
      <c r="MD42" s="39"/>
      <c r="ME42" s="39"/>
      <c r="MF42" s="39"/>
      <c r="MG42" s="39"/>
      <c r="MH42" s="39"/>
      <c r="MI42" s="39"/>
      <c r="MJ42" s="39"/>
      <c r="MK42" s="39"/>
      <c r="ML42" s="39"/>
      <c r="MM42" s="39"/>
      <c r="MN42" s="39"/>
      <c r="MO42" s="39"/>
      <c r="MP42" s="39"/>
      <c r="MQ42" s="39"/>
      <c r="MR42" s="39"/>
      <c r="MS42" s="39"/>
      <c r="MT42" s="39"/>
      <c r="MU42" s="39"/>
      <c r="MV42" s="39"/>
      <c r="MW42" s="39"/>
      <c r="MX42" s="39"/>
      <c r="MY42" s="39"/>
      <c r="MZ42" s="39"/>
      <c r="NA42" s="39"/>
      <c r="NB42" s="39"/>
      <c r="NC42" s="39"/>
      <c r="ND42" s="39"/>
      <c r="NE42" s="39"/>
      <c r="NF42" s="39"/>
      <c r="NG42" s="39"/>
      <c r="NH42" s="39"/>
      <c r="NI42" s="39"/>
      <c r="NJ42" s="39"/>
      <c r="NK42" s="39"/>
      <c r="NL42" s="39"/>
      <c r="NM42" s="39"/>
      <c r="NN42" s="39"/>
    </row>
    <row r="43" spans="2:378" ht="18" x14ac:dyDescent="0.3">
      <c r="B43" s="28" t="str">
        <f>Listing!C32</f>
        <v>TEST28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  <c r="IW43" s="29"/>
      <c r="IX43" s="29"/>
      <c r="IY43" s="29"/>
      <c r="IZ43" s="29"/>
      <c r="JA43" s="29"/>
      <c r="JB43" s="29"/>
      <c r="JC43" s="29"/>
      <c r="JD43" s="29"/>
      <c r="JE43" s="29"/>
      <c r="JF43" s="29"/>
      <c r="JG43" s="29"/>
      <c r="JH43" s="29"/>
      <c r="JI43" s="29"/>
      <c r="JJ43" s="29"/>
      <c r="JK43" s="29"/>
      <c r="JL43" s="29"/>
      <c r="JM43" s="29"/>
      <c r="JN43" s="29"/>
      <c r="JO43" s="29"/>
      <c r="JP43" s="29"/>
      <c r="JQ43" s="29"/>
      <c r="JR43" s="29"/>
      <c r="JS43" s="29"/>
      <c r="JT43" s="29"/>
      <c r="JU43" s="29"/>
      <c r="JV43" s="29"/>
      <c r="JW43" s="29"/>
      <c r="JX43" s="29"/>
      <c r="JY43" s="29"/>
      <c r="JZ43" s="29"/>
      <c r="KA43" s="29"/>
      <c r="KB43" s="29"/>
      <c r="KC43" s="29"/>
      <c r="KD43" s="29"/>
      <c r="KE43" s="29"/>
      <c r="KF43" s="29"/>
      <c r="KG43" s="29"/>
      <c r="KH43" s="29"/>
      <c r="KI43" s="29"/>
      <c r="KJ43" s="29"/>
      <c r="KK43" s="29"/>
      <c r="KL43" s="29"/>
      <c r="KM43" s="29"/>
      <c r="KN43" s="29"/>
      <c r="KO43" s="29"/>
      <c r="KP43" s="29"/>
      <c r="KQ43" s="29"/>
      <c r="KR43" s="29"/>
      <c r="KS43" s="29"/>
      <c r="KT43" s="29"/>
      <c r="KU43" s="29"/>
      <c r="KV43" s="29"/>
      <c r="KW43" s="29"/>
      <c r="KX43" s="29"/>
      <c r="KY43" s="29"/>
      <c r="KZ43" s="29"/>
      <c r="LA43" s="29"/>
      <c r="LB43" s="29"/>
      <c r="LC43" s="29"/>
      <c r="LD43" s="29"/>
      <c r="LE43" s="29"/>
      <c r="LF43" s="29"/>
      <c r="LG43" s="29"/>
      <c r="LH43" s="29"/>
      <c r="LI43" s="29"/>
      <c r="LJ43" s="29"/>
      <c r="LK43" s="29"/>
      <c r="LL43" s="29"/>
      <c r="LM43" s="29"/>
      <c r="LN43" s="29"/>
      <c r="LO43" s="29"/>
      <c r="LP43" s="29"/>
      <c r="LQ43" s="29"/>
      <c r="LR43" s="29"/>
      <c r="LS43" s="29"/>
      <c r="LT43" s="29"/>
      <c r="LU43" s="29"/>
      <c r="LV43" s="29"/>
      <c r="LW43" s="29"/>
      <c r="LX43" s="29"/>
      <c r="LY43" s="29"/>
      <c r="LZ43" s="29"/>
      <c r="MA43" s="29"/>
      <c r="MB43" s="29"/>
      <c r="MC43" s="29"/>
      <c r="MD43" s="29"/>
      <c r="ME43" s="29"/>
      <c r="MF43" s="29"/>
      <c r="MG43" s="29"/>
      <c r="MH43" s="29"/>
      <c r="MI43" s="29"/>
      <c r="MJ43" s="29"/>
      <c r="MK43" s="29"/>
      <c r="ML43" s="29"/>
      <c r="MM43" s="29"/>
      <c r="MN43" s="29"/>
      <c r="MO43" s="29"/>
      <c r="MP43" s="29"/>
      <c r="MQ43" s="29"/>
      <c r="MR43" s="29"/>
      <c r="MS43" s="29"/>
      <c r="MT43" s="29"/>
      <c r="MU43" s="29"/>
      <c r="MV43" s="29"/>
      <c r="MW43" s="29"/>
      <c r="MX43" s="29"/>
      <c r="MY43" s="29"/>
      <c r="MZ43" s="29"/>
      <c r="NA43" s="29"/>
      <c r="NB43" s="29"/>
      <c r="NC43" s="29"/>
      <c r="ND43" s="29"/>
      <c r="NE43" s="29"/>
      <c r="NF43" s="29"/>
      <c r="NG43" s="29"/>
      <c r="NH43" s="29"/>
      <c r="NI43" s="29"/>
      <c r="NJ43" s="29"/>
      <c r="NK43" s="29"/>
      <c r="NL43" s="29"/>
      <c r="NM43" s="29"/>
      <c r="NN43" s="29"/>
    </row>
    <row r="44" spans="2:378" ht="18" x14ac:dyDescent="0.3">
      <c r="B44" s="28" t="str">
        <f>Listing!C28</f>
        <v>TEST24</v>
      </c>
      <c r="C44" s="30"/>
      <c r="D44" s="30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30"/>
      <c r="V44" s="30"/>
      <c r="W44" s="30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29"/>
      <c r="JT44" s="29"/>
      <c r="JU44" s="29"/>
      <c r="JV44" s="29"/>
      <c r="JW44" s="29"/>
      <c r="JX44" s="29"/>
      <c r="JY44" s="29"/>
      <c r="JZ44" s="29"/>
      <c r="KA44" s="29"/>
      <c r="KB44" s="29"/>
      <c r="KC44" s="29"/>
      <c r="KD44" s="29"/>
      <c r="KE44" s="29"/>
      <c r="KF44" s="29"/>
      <c r="KG44" s="29"/>
      <c r="KH44" s="29"/>
      <c r="KI44" s="29"/>
      <c r="KJ44" s="29"/>
      <c r="KK44" s="29"/>
      <c r="KL44" s="29"/>
      <c r="KM44" s="29"/>
      <c r="KN44" s="29"/>
      <c r="KO44" s="29"/>
      <c r="KP44" s="29"/>
      <c r="KQ44" s="29"/>
      <c r="KR44" s="29"/>
      <c r="KS44" s="29"/>
      <c r="KT44" s="29"/>
      <c r="KU44" s="29"/>
      <c r="KV44" s="29"/>
      <c r="KW44" s="29"/>
      <c r="KX44" s="29"/>
      <c r="KY44" s="29"/>
      <c r="KZ44" s="29"/>
      <c r="LA44" s="29"/>
      <c r="LB44" s="29"/>
      <c r="LC44" s="29"/>
      <c r="LD44" s="29"/>
      <c r="LE44" s="29"/>
      <c r="LF44" s="29"/>
      <c r="LG44" s="29"/>
      <c r="LH44" s="29"/>
      <c r="LI44" s="29"/>
      <c r="LJ44" s="29"/>
      <c r="LK44" s="29"/>
      <c r="LL44" s="29"/>
      <c r="LM44" s="29"/>
      <c r="LN44" s="29"/>
      <c r="LO44" s="29"/>
      <c r="LP44" s="29"/>
      <c r="LQ44" s="29"/>
      <c r="LR44" s="29"/>
      <c r="LS44" s="29"/>
      <c r="LT44" s="29"/>
      <c r="LU44" s="29"/>
      <c r="LV44" s="29"/>
      <c r="LW44" s="29"/>
      <c r="LX44" s="29"/>
      <c r="LY44" s="29"/>
      <c r="LZ44" s="29"/>
      <c r="MA44" s="29"/>
      <c r="MB44" s="29"/>
      <c r="MC44" s="29"/>
      <c r="MD44" s="29"/>
      <c r="ME44" s="29"/>
      <c r="MF44" s="29"/>
      <c r="MG44" s="29"/>
      <c r="MH44" s="29"/>
      <c r="MI44" s="29"/>
      <c r="MJ44" s="29"/>
      <c r="MK44" s="29"/>
      <c r="ML44" s="29"/>
      <c r="MM44" s="29"/>
      <c r="MN44" s="29"/>
      <c r="MO44" s="29"/>
      <c r="MP44" s="29"/>
      <c r="MQ44" s="29"/>
      <c r="MR44" s="29"/>
      <c r="MS44" s="29"/>
      <c r="MT44" s="29"/>
      <c r="MU44" s="29"/>
      <c r="MV44" s="29"/>
      <c r="MW44" s="29"/>
      <c r="MX44" s="29"/>
      <c r="MY44" s="29"/>
      <c r="MZ44" s="29"/>
      <c r="NA44" s="29"/>
      <c r="NB44" s="29"/>
      <c r="NC44" s="29"/>
      <c r="ND44" s="29"/>
      <c r="NE44" s="29"/>
      <c r="NF44" s="29"/>
      <c r="NG44" s="29"/>
      <c r="NH44" s="29"/>
      <c r="NI44" s="29"/>
      <c r="NJ44" s="29"/>
      <c r="NK44" s="29"/>
      <c r="NL44" s="29"/>
      <c r="NM44" s="29"/>
      <c r="NN44" s="29"/>
    </row>
    <row r="45" spans="2:378" ht="18" x14ac:dyDescent="0.3">
      <c r="B45" s="28" t="str">
        <f>Listing!C33</f>
        <v>TEST29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  <c r="IX45" s="29"/>
      <c r="IY45" s="29"/>
      <c r="IZ45" s="29"/>
      <c r="JA45" s="29"/>
      <c r="JB45" s="29"/>
      <c r="JC45" s="29"/>
      <c r="JD45" s="29"/>
      <c r="JE45" s="29"/>
      <c r="JF45" s="29"/>
      <c r="JG45" s="29"/>
      <c r="JH45" s="29"/>
      <c r="JI45" s="29"/>
      <c r="JJ45" s="29"/>
      <c r="JK45" s="29"/>
      <c r="JL45" s="29"/>
      <c r="JM45" s="29"/>
      <c r="JN45" s="29"/>
      <c r="JO45" s="29"/>
      <c r="JP45" s="29"/>
      <c r="JQ45" s="29"/>
      <c r="JR45" s="29"/>
      <c r="JS45" s="29"/>
      <c r="JT45" s="29"/>
      <c r="JU45" s="29"/>
      <c r="JV45" s="29"/>
      <c r="JW45" s="29"/>
      <c r="JX45" s="29"/>
      <c r="JY45" s="29"/>
      <c r="JZ45" s="29"/>
      <c r="KA45" s="29"/>
      <c r="KB45" s="29"/>
      <c r="KC45" s="29"/>
      <c r="KD45" s="29"/>
      <c r="KE45" s="29"/>
      <c r="KF45" s="29"/>
      <c r="KG45" s="29"/>
      <c r="KH45" s="29"/>
      <c r="KI45" s="29"/>
      <c r="KJ45" s="29"/>
      <c r="KK45" s="29"/>
      <c r="KL45" s="29"/>
      <c r="KM45" s="29"/>
      <c r="KN45" s="29"/>
      <c r="KO45" s="29"/>
      <c r="KP45" s="29"/>
      <c r="KQ45" s="29"/>
      <c r="KR45" s="29"/>
      <c r="KS45" s="29"/>
      <c r="KT45" s="29"/>
      <c r="KU45" s="29"/>
      <c r="KV45" s="29"/>
      <c r="KW45" s="29"/>
      <c r="KX45" s="29"/>
      <c r="KY45" s="29"/>
      <c r="KZ45" s="29"/>
      <c r="LA45" s="29"/>
      <c r="LB45" s="29"/>
      <c r="LC45" s="29"/>
      <c r="LD45" s="29"/>
      <c r="LE45" s="29"/>
      <c r="LF45" s="29"/>
      <c r="LG45" s="29"/>
      <c r="LH45" s="29"/>
      <c r="LI45" s="29"/>
      <c r="LJ45" s="29"/>
      <c r="LK45" s="29"/>
      <c r="LL45" s="29"/>
      <c r="LM45" s="29"/>
      <c r="LN45" s="29"/>
      <c r="LO45" s="29"/>
      <c r="LP45" s="29"/>
      <c r="LQ45" s="29"/>
      <c r="LR45" s="29"/>
      <c r="LS45" s="29"/>
      <c r="LT45" s="29"/>
      <c r="LU45" s="29"/>
      <c r="LV45" s="29"/>
      <c r="LW45" s="29"/>
      <c r="LX45" s="29"/>
      <c r="LY45" s="29"/>
      <c r="LZ45" s="29"/>
      <c r="MA45" s="29"/>
      <c r="MB45" s="29"/>
      <c r="MC45" s="29"/>
      <c r="MD45" s="29"/>
      <c r="ME45" s="29"/>
      <c r="MF45" s="29"/>
      <c r="MG45" s="29"/>
      <c r="MH45" s="29"/>
      <c r="MI45" s="29"/>
      <c r="MJ45" s="29"/>
      <c r="MK45" s="29"/>
      <c r="ML45" s="29"/>
      <c r="MM45" s="29"/>
      <c r="MN45" s="29"/>
      <c r="MO45" s="29"/>
      <c r="MP45" s="29"/>
      <c r="MQ45" s="29"/>
      <c r="MR45" s="29"/>
      <c r="MS45" s="29"/>
      <c r="MT45" s="29"/>
      <c r="MU45" s="29"/>
      <c r="MV45" s="29"/>
      <c r="MW45" s="29"/>
      <c r="MX45" s="29"/>
      <c r="MY45" s="29"/>
      <c r="MZ45" s="29"/>
      <c r="NA45" s="29"/>
      <c r="NB45" s="29"/>
      <c r="NC45" s="29"/>
      <c r="ND45" s="29"/>
      <c r="NE45" s="29"/>
      <c r="NF45" s="29"/>
      <c r="NG45" s="29"/>
      <c r="NH45" s="29"/>
      <c r="NI45" s="29"/>
      <c r="NJ45" s="29"/>
      <c r="NK45" s="29"/>
      <c r="NL45" s="29"/>
      <c r="NM45" s="29"/>
      <c r="NN45" s="29"/>
    </row>
    <row r="46" spans="2:378" ht="18" x14ac:dyDescent="0.3">
      <c r="B46" s="28" t="str">
        <f>Listing!C34</f>
        <v>TEST30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  <c r="IW46" s="29"/>
      <c r="IX46" s="29"/>
      <c r="IY46" s="29"/>
      <c r="IZ46" s="29"/>
      <c r="JA46" s="29"/>
      <c r="JB46" s="29"/>
      <c r="JC46" s="29"/>
      <c r="JD46" s="29"/>
      <c r="JE46" s="29"/>
      <c r="JF46" s="29"/>
      <c r="JG46" s="29"/>
      <c r="JH46" s="29"/>
      <c r="JI46" s="29"/>
      <c r="JJ46" s="29"/>
      <c r="JK46" s="29"/>
      <c r="JL46" s="29"/>
      <c r="JM46" s="29"/>
      <c r="JN46" s="29"/>
      <c r="JO46" s="29"/>
      <c r="JP46" s="29"/>
      <c r="JQ46" s="29"/>
      <c r="JR46" s="29"/>
      <c r="JS46" s="29"/>
      <c r="JT46" s="29"/>
      <c r="JU46" s="29"/>
      <c r="JV46" s="29"/>
      <c r="JW46" s="29"/>
      <c r="JX46" s="29"/>
      <c r="JY46" s="29"/>
      <c r="JZ46" s="29"/>
      <c r="KA46" s="29"/>
      <c r="KB46" s="29"/>
      <c r="KC46" s="29"/>
      <c r="KD46" s="29"/>
      <c r="KE46" s="29"/>
      <c r="KF46" s="29"/>
      <c r="KG46" s="29"/>
      <c r="KH46" s="29"/>
      <c r="KI46" s="29"/>
      <c r="KJ46" s="29"/>
      <c r="KK46" s="29"/>
      <c r="KL46" s="29"/>
      <c r="KM46" s="29"/>
      <c r="KN46" s="29"/>
      <c r="KO46" s="29"/>
      <c r="KP46" s="29"/>
      <c r="KQ46" s="29"/>
      <c r="KR46" s="29"/>
      <c r="KS46" s="29"/>
      <c r="KT46" s="29"/>
      <c r="KU46" s="29"/>
      <c r="KV46" s="29"/>
      <c r="KW46" s="29"/>
      <c r="KX46" s="29"/>
      <c r="KY46" s="29"/>
      <c r="KZ46" s="29"/>
      <c r="LA46" s="29"/>
      <c r="LB46" s="29"/>
      <c r="LC46" s="29"/>
      <c r="LD46" s="29"/>
      <c r="LE46" s="29"/>
      <c r="LF46" s="29"/>
      <c r="LG46" s="29"/>
      <c r="LH46" s="29"/>
      <c r="LI46" s="29"/>
      <c r="LJ46" s="29"/>
      <c r="LK46" s="29"/>
      <c r="LL46" s="29"/>
      <c r="LM46" s="29"/>
      <c r="LN46" s="29"/>
      <c r="LO46" s="29"/>
      <c r="LP46" s="29"/>
      <c r="LQ46" s="29"/>
      <c r="LR46" s="29"/>
      <c r="LS46" s="29"/>
      <c r="LT46" s="29"/>
      <c r="LU46" s="29"/>
      <c r="LV46" s="29"/>
      <c r="LW46" s="29"/>
      <c r="LX46" s="29"/>
      <c r="LY46" s="29"/>
      <c r="LZ46" s="29"/>
      <c r="MA46" s="29"/>
      <c r="MB46" s="29"/>
      <c r="MC46" s="29"/>
      <c r="MD46" s="29"/>
      <c r="ME46" s="29"/>
      <c r="MF46" s="29"/>
      <c r="MG46" s="29"/>
      <c r="MH46" s="29"/>
      <c r="MI46" s="29"/>
      <c r="MJ46" s="29"/>
      <c r="MK46" s="29"/>
      <c r="ML46" s="29"/>
      <c r="MM46" s="29"/>
      <c r="MN46" s="29"/>
      <c r="MO46" s="29"/>
      <c r="MP46" s="29"/>
      <c r="MQ46" s="29"/>
      <c r="MR46" s="29"/>
      <c r="MS46" s="29"/>
      <c r="MT46" s="29"/>
      <c r="MU46" s="29"/>
      <c r="MV46" s="29"/>
      <c r="MW46" s="29"/>
      <c r="MX46" s="29"/>
      <c r="MY46" s="29"/>
      <c r="MZ46" s="29"/>
      <c r="NA46" s="29"/>
      <c r="NB46" s="29"/>
      <c r="NC46" s="29"/>
      <c r="ND46" s="29"/>
      <c r="NE46" s="29"/>
      <c r="NF46" s="29"/>
      <c r="NG46" s="29"/>
      <c r="NH46" s="29"/>
      <c r="NI46" s="29"/>
      <c r="NJ46" s="29"/>
      <c r="NK46" s="29"/>
      <c r="NL46" s="29"/>
      <c r="NM46" s="29"/>
      <c r="NN46" s="29"/>
    </row>
    <row r="47" spans="2:378" ht="18" x14ac:dyDescent="0.3">
      <c r="B47" s="35" t="s">
        <v>425</v>
      </c>
      <c r="C47" s="38"/>
      <c r="D47" s="38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8"/>
      <c r="V47" s="38"/>
      <c r="W47" s="38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39"/>
      <c r="IS47" s="39"/>
      <c r="IT47" s="39"/>
      <c r="IU47" s="39"/>
      <c r="IV47" s="39"/>
      <c r="IW47" s="39"/>
      <c r="IX47" s="39"/>
      <c r="IY47" s="39"/>
      <c r="IZ47" s="39"/>
      <c r="JA47" s="39"/>
      <c r="JB47" s="39"/>
      <c r="JC47" s="39"/>
      <c r="JD47" s="39"/>
      <c r="JE47" s="39"/>
      <c r="JF47" s="39"/>
      <c r="JG47" s="39"/>
      <c r="JH47" s="39"/>
      <c r="JI47" s="39"/>
      <c r="JJ47" s="39"/>
      <c r="JK47" s="39"/>
      <c r="JL47" s="39"/>
      <c r="JM47" s="39"/>
      <c r="JN47" s="39"/>
      <c r="JO47" s="39"/>
      <c r="JP47" s="39"/>
      <c r="JQ47" s="39"/>
      <c r="JR47" s="39"/>
      <c r="JS47" s="39"/>
      <c r="JT47" s="39"/>
      <c r="JU47" s="39"/>
      <c r="JV47" s="39"/>
      <c r="JW47" s="39"/>
      <c r="JX47" s="39"/>
      <c r="JY47" s="39"/>
      <c r="JZ47" s="39"/>
      <c r="KA47" s="39"/>
      <c r="KB47" s="39"/>
      <c r="KC47" s="39"/>
      <c r="KD47" s="39"/>
      <c r="KE47" s="39"/>
      <c r="KF47" s="39"/>
      <c r="KG47" s="39"/>
      <c r="KH47" s="39"/>
      <c r="KI47" s="39"/>
      <c r="KJ47" s="39"/>
      <c r="KK47" s="39"/>
      <c r="KL47" s="39"/>
      <c r="KM47" s="39"/>
      <c r="KN47" s="39"/>
      <c r="KO47" s="39"/>
      <c r="KP47" s="39"/>
      <c r="KQ47" s="39"/>
      <c r="KR47" s="39"/>
      <c r="KS47" s="39"/>
      <c r="KT47" s="39"/>
      <c r="KU47" s="39"/>
      <c r="KV47" s="39"/>
      <c r="KW47" s="39"/>
      <c r="KX47" s="39"/>
      <c r="KY47" s="39"/>
      <c r="KZ47" s="39"/>
      <c r="LA47" s="39"/>
      <c r="LB47" s="39"/>
      <c r="LC47" s="39"/>
      <c r="LD47" s="39"/>
      <c r="LE47" s="39"/>
      <c r="LF47" s="39"/>
      <c r="LG47" s="39"/>
      <c r="LH47" s="39"/>
      <c r="LI47" s="39"/>
      <c r="LJ47" s="39"/>
      <c r="LK47" s="39"/>
      <c r="LL47" s="39"/>
      <c r="LM47" s="39"/>
      <c r="LN47" s="39"/>
      <c r="LO47" s="39"/>
      <c r="LP47" s="39"/>
      <c r="LQ47" s="39"/>
      <c r="LR47" s="39"/>
      <c r="LS47" s="39"/>
      <c r="LT47" s="39"/>
      <c r="LU47" s="39"/>
      <c r="LV47" s="39"/>
      <c r="LW47" s="39"/>
      <c r="LX47" s="39"/>
      <c r="LY47" s="39"/>
      <c r="LZ47" s="39"/>
      <c r="MA47" s="39"/>
      <c r="MB47" s="39"/>
      <c r="MC47" s="39"/>
      <c r="MD47" s="39"/>
      <c r="ME47" s="39"/>
      <c r="MF47" s="39"/>
      <c r="MG47" s="39"/>
      <c r="MH47" s="39"/>
      <c r="MI47" s="39"/>
      <c r="MJ47" s="39"/>
      <c r="MK47" s="39"/>
      <c r="ML47" s="39"/>
      <c r="MM47" s="39"/>
      <c r="MN47" s="39"/>
      <c r="MO47" s="39"/>
      <c r="MP47" s="39"/>
      <c r="MQ47" s="39"/>
      <c r="MR47" s="39"/>
      <c r="MS47" s="39"/>
      <c r="MT47" s="39"/>
      <c r="MU47" s="39"/>
      <c r="MV47" s="39"/>
      <c r="MW47" s="39"/>
      <c r="MX47" s="39"/>
      <c r="MY47" s="39"/>
      <c r="MZ47" s="39"/>
      <c r="NA47" s="39"/>
      <c r="NB47" s="39"/>
      <c r="NC47" s="39"/>
      <c r="ND47" s="39"/>
      <c r="NE47" s="39"/>
      <c r="NF47" s="39"/>
      <c r="NG47" s="39"/>
      <c r="NH47" s="39"/>
      <c r="NI47" s="39"/>
      <c r="NJ47" s="39"/>
      <c r="NK47" s="39"/>
      <c r="NL47" s="39"/>
      <c r="NM47" s="39"/>
      <c r="NN47" s="39"/>
    </row>
    <row r="48" spans="2:378" ht="18" x14ac:dyDescent="0.3">
      <c r="B48" s="28" t="e">
        <f>Listing!#REF!</f>
        <v>#REF!</v>
      </c>
      <c r="C48" s="30"/>
      <c r="D48" s="30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30"/>
      <c r="V48" s="30"/>
      <c r="W48" s="30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  <c r="IW48" s="29"/>
      <c r="IX48" s="29"/>
      <c r="IY48" s="29"/>
      <c r="IZ48" s="29"/>
      <c r="JA48" s="29"/>
      <c r="JB48" s="29"/>
      <c r="JC48" s="29"/>
      <c r="JD48" s="29"/>
      <c r="JE48" s="29"/>
      <c r="JF48" s="29"/>
      <c r="JG48" s="29"/>
      <c r="JH48" s="29"/>
      <c r="JI48" s="29"/>
      <c r="JJ48" s="29"/>
      <c r="JK48" s="29"/>
      <c r="JL48" s="29"/>
      <c r="JM48" s="29"/>
      <c r="JN48" s="29"/>
      <c r="JO48" s="29"/>
      <c r="JP48" s="29"/>
      <c r="JQ48" s="29"/>
      <c r="JR48" s="29"/>
      <c r="JS48" s="29"/>
      <c r="JT48" s="29"/>
      <c r="JU48" s="29"/>
      <c r="JV48" s="29"/>
      <c r="JW48" s="29"/>
      <c r="JX48" s="29"/>
      <c r="JY48" s="29"/>
      <c r="JZ48" s="29"/>
      <c r="KA48" s="29"/>
      <c r="KB48" s="29"/>
      <c r="KC48" s="29"/>
      <c r="KD48" s="29"/>
      <c r="KE48" s="29"/>
      <c r="KF48" s="29"/>
      <c r="KG48" s="29"/>
      <c r="KH48" s="29"/>
      <c r="KI48" s="29"/>
      <c r="KJ48" s="29"/>
      <c r="KK48" s="29"/>
      <c r="KL48" s="29"/>
      <c r="KM48" s="29"/>
      <c r="KN48" s="29"/>
      <c r="KO48" s="29"/>
      <c r="KP48" s="29"/>
      <c r="KQ48" s="29"/>
      <c r="KR48" s="29"/>
      <c r="KS48" s="29"/>
      <c r="KT48" s="29"/>
      <c r="KU48" s="29"/>
      <c r="KV48" s="29"/>
      <c r="KW48" s="29"/>
      <c r="KX48" s="29"/>
      <c r="KY48" s="29"/>
      <c r="KZ48" s="29"/>
      <c r="LA48" s="29"/>
      <c r="LB48" s="29"/>
      <c r="LC48" s="29"/>
      <c r="LD48" s="29"/>
      <c r="LE48" s="29"/>
      <c r="LF48" s="29"/>
      <c r="LG48" s="29"/>
      <c r="LH48" s="29"/>
      <c r="LI48" s="29"/>
      <c r="LJ48" s="29"/>
      <c r="LK48" s="29"/>
      <c r="LL48" s="29"/>
      <c r="LM48" s="29"/>
      <c r="LN48" s="29"/>
      <c r="LO48" s="29"/>
      <c r="LP48" s="29"/>
      <c r="LQ48" s="29"/>
      <c r="LR48" s="29"/>
      <c r="LS48" s="29"/>
      <c r="LT48" s="29"/>
      <c r="LU48" s="29"/>
      <c r="LV48" s="29"/>
      <c r="LW48" s="29"/>
      <c r="LX48" s="29"/>
      <c r="LY48" s="29"/>
      <c r="LZ48" s="29"/>
      <c r="MA48" s="29"/>
      <c r="MB48" s="29"/>
      <c r="MC48" s="29"/>
      <c r="MD48" s="29"/>
      <c r="ME48" s="29"/>
      <c r="MF48" s="29"/>
      <c r="MG48" s="29"/>
      <c r="MH48" s="29"/>
      <c r="MI48" s="29"/>
      <c r="MJ48" s="29"/>
      <c r="MK48" s="29"/>
      <c r="ML48" s="29"/>
      <c r="MM48" s="29"/>
      <c r="MN48" s="29"/>
      <c r="MO48" s="29"/>
      <c r="MP48" s="29"/>
      <c r="MQ48" s="29"/>
      <c r="MR48" s="29"/>
      <c r="MS48" s="29"/>
      <c r="MT48" s="29"/>
      <c r="MU48" s="29"/>
      <c r="MV48" s="29"/>
      <c r="MW48" s="29"/>
      <c r="MX48" s="29"/>
      <c r="MY48" s="29"/>
      <c r="MZ48" s="29"/>
      <c r="NA48" s="29"/>
      <c r="NB48" s="29"/>
      <c r="NC48" s="29"/>
      <c r="ND48" s="29"/>
      <c r="NE48" s="29"/>
      <c r="NF48" s="29"/>
      <c r="NG48" s="29"/>
      <c r="NH48" s="29"/>
      <c r="NI48" s="29"/>
      <c r="NJ48" s="29"/>
      <c r="NK48" s="29"/>
      <c r="NL48" s="29"/>
      <c r="NM48" s="29"/>
      <c r="NN48" s="29"/>
    </row>
    <row r="49" spans="2:378" ht="18" x14ac:dyDescent="0.3">
      <c r="B49" s="35" t="s">
        <v>424</v>
      </c>
      <c r="C49" s="38"/>
      <c r="D49" s="38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8"/>
      <c r="V49" s="38"/>
      <c r="W49" s="38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  <c r="IV49" s="39"/>
      <c r="IW49" s="39"/>
      <c r="IX49" s="39"/>
      <c r="IY49" s="39"/>
      <c r="IZ49" s="39"/>
      <c r="JA49" s="39"/>
      <c r="JB49" s="39"/>
      <c r="JC49" s="39"/>
      <c r="JD49" s="39"/>
      <c r="JE49" s="39"/>
      <c r="JF49" s="39"/>
      <c r="JG49" s="39"/>
      <c r="JH49" s="39"/>
      <c r="JI49" s="39"/>
      <c r="JJ49" s="39"/>
      <c r="JK49" s="39"/>
      <c r="JL49" s="39"/>
      <c r="JM49" s="39"/>
      <c r="JN49" s="39"/>
      <c r="JO49" s="39"/>
      <c r="JP49" s="39"/>
      <c r="JQ49" s="39"/>
      <c r="JR49" s="39"/>
      <c r="JS49" s="39"/>
      <c r="JT49" s="39"/>
      <c r="JU49" s="39"/>
      <c r="JV49" s="39"/>
      <c r="JW49" s="39"/>
      <c r="JX49" s="39"/>
      <c r="JY49" s="39"/>
      <c r="JZ49" s="39"/>
      <c r="KA49" s="39"/>
      <c r="KB49" s="39"/>
      <c r="KC49" s="39"/>
      <c r="KD49" s="39"/>
      <c r="KE49" s="39"/>
      <c r="KF49" s="39"/>
      <c r="KG49" s="39"/>
      <c r="KH49" s="39"/>
      <c r="KI49" s="39"/>
      <c r="KJ49" s="39"/>
      <c r="KK49" s="39"/>
      <c r="KL49" s="39"/>
      <c r="KM49" s="39"/>
      <c r="KN49" s="39"/>
      <c r="KO49" s="39"/>
      <c r="KP49" s="39"/>
      <c r="KQ49" s="39"/>
      <c r="KR49" s="39"/>
      <c r="KS49" s="39"/>
      <c r="KT49" s="39"/>
      <c r="KU49" s="39"/>
      <c r="KV49" s="39"/>
      <c r="KW49" s="39"/>
      <c r="KX49" s="39"/>
      <c r="KY49" s="39"/>
      <c r="KZ49" s="39"/>
      <c r="LA49" s="39"/>
      <c r="LB49" s="39"/>
      <c r="LC49" s="39"/>
      <c r="LD49" s="39"/>
      <c r="LE49" s="39"/>
      <c r="LF49" s="39"/>
      <c r="LG49" s="39"/>
      <c r="LH49" s="39"/>
      <c r="LI49" s="39"/>
      <c r="LJ49" s="39"/>
      <c r="LK49" s="39"/>
      <c r="LL49" s="39"/>
      <c r="LM49" s="39"/>
      <c r="LN49" s="39"/>
      <c r="LO49" s="39"/>
      <c r="LP49" s="39"/>
      <c r="LQ49" s="39"/>
      <c r="LR49" s="39"/>
      <c r="LS49" s="39"/>
      <c r="LT49" s="39"/>
      <c r="LU49" s="39"/>
      <c r="LV49" s="39"/>
      <c r="LW49" s="39"/>
      <c r="LX49" s="39"/>
      <c r="LY49" s="39"/>
      <c r="LZ49" s="39"/>
      <c r="MA49" s="39"/>
      <c r="MB49" s="39"/>
      <c r="MC49" s="39"/>
      <c r="MD49" s="39"/>
      <c r="ME49" s="39"/>
      <c r="MF49" s="39"/>
      <c r="MG49" s="39"/>
      <c r="MH49" s="39"/>
      <c r="MI49" s="39"/>
      <c r="MJ49" s="39"/>
      <c r="MK49" s="39"/>
      <c r="ML49" s="39"/>
      <c r="MM49" s="39"/>
      <c r="MN49" s="39"/>
      <c r="MO49" s="39"/>
      <c r="MP49" s="39"/>
      <c r="MQ49" s="39"/>
      <c r="MR49" s="39"/>
      <c r="MS49" s="39"/>
      <c r="MT49" s="39"/>
      <c r="MU49" s="39"/>
      <c r="MV49" s="39"/>
      <c r="MW49" s="39"/>
      <c r="MX49" s="39"/>
      <c r="MY49" s="39"/>
      <c r="MZ49" s="39"/>
      <c r="NA49" s="39"/>
      <c r="NB49" s="39"/>
      <c r="NC49" s="39"/>
      <c r="ND49" s="39"/>
      <c r="NE49" s="39"/>
      <c r="NF49" s="39"/>
      <c r="NG49" s="39"/>
      <c r="NH49" s="39"/>
      <c r="NI49" s="39"/>
      <c r="NJ49" s="39"/>
      <c r="NK49" s="39"/>
      <c r="NL49" s="39"/>
      <c r="NM49" s="39"/>
      <c r="NN49" s="39"/>
    </row>
    <row r="50" spans="2:378" ht="18" x14ac:dyDescent="0.3">
      <c r="B50" s="28" t="str">
        <f>Listing!C45&amp;" "&amp;Listing!D45</f>
        <v xml:space="preserve"> </v>
      </c>
      <c r="C50" s="30"/>
      <c r="D50" s="30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30"/>
      <c r="V50" s="30"/>
      <c r="W50" s="30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  <c r="IW50" s="29"/>
      <c r="IX50" s="29"/>
      <c r="IY50" s="29"/>
      <c r="IZ50" s="29"/>
      <c r="JA50" s="29"/>
      <c r="JB50" s="29"/>
      <c r="JC50" s="29"/>
      <c r="JD50" s="29"/>
      <c r="JE50" s="29"/>
      <c r="JF50" s="29"/>
      <c r="JG50" s="29"/>
      <c r="JH50" s="29"/>
      <c r="JI50" s="29"/>
      <c r="JJ50" s="29"/>
      <c r="JK50" s="29"/>
      <c r="JL50" s="29"/>
      <c r="JM50" s="29"/>
      <c r="JN50" s="29"/>
      <c r="JO50" s="29"/>
      <c r="JP50" s="29"/>
      <c r="JQ50" s="29"/>
      <c r="JR50" s="29"/>
      <c r="JS50" s="29"/>
      <c r="JT50" s="29"/>
      <c r="JU50" s="29"/>
      <c r="JV50" s="29"/>
      <c r="JW50" s="29"/>
      <c r="JX50" s="29"/>
      <c r="JY50" s="29"/>
      <c r="JZ50" s="29"/>
      <c r="KA50" s="29"/>
      <c r="KB50" s="29"/>
      <c r="KC50" s="29"/>
      <c r="KD50" s="29"/>
      <c r="KE50" s="29"/>
      <c r="KF50" s="29"/>
      <c r="KG50" s="29"/>
      <c r="KH50" s="29"/>
      <c r="KI50" s="29"/>
      <c r="KJ50" s="29"/>
      <c r="KK50" s="29"/>
      <c r="KL50" s="29"/>
      <c r="KM50" s="29"/>
      <c r="KN50" s="29"/>
      <c r="KO50" s="29"/>
      <c r="KP50" s="29"/>
      <c r="KQ50" s="29"/>
      <c r="KR50" s="29"/>
      <c r="KS50" s="29"/>
      <c r="KT50" s="29"/>
      <c r="KU50" s="29"/>
      <c r="KV50" s="29"/>
      <c r="KW50" s="29"/>
      <c r="KX50" s="29"/>
      <c r="KY50" s="29"/>
      <c r="KZ50" s="29"/>
      <c r="LA50" s="29"/>
      <c r="LB50" s="29"/>
      <c r="LC50" s="29"/>
      <c r="LD50" s="29"/>
      <c r="LE50" s="29"/>
      <c r="LF50" s="29"/>
      <c r="LG50" s="29"/>
      <c r="LH50" s="29"/>
      <c r="LI50" s="29"/>
      <c r="LJ50" s="29"/>
      <c r="LK50" s="29"/>
      <c r="LL50" s="29"/>
      <c r="LM50" s="29"/>
      <c r="LN50" s="29"/>
      <c r="LO50" s="29"/>
      <c r="LP50" s="29"/>
      <c r="LQ50" s="29"/>
      <c r="LR50" s="29"/>
      <c r="LS50" s="29"/>
      <c r="LT50" s="29"/>
      <c r="LU50" s="29"/>
      <c r="LV50" s="29"/>
      <c r="LW50" s="29"/>
      <c r="LX50" s="29"/>
      <c r="LY50" s="29"/>
      <c r="LZ50" s="29"/>
      <c r="MA50" s="29"/>
      <c r="MB50" s="29"/>
      <c r="MC50" s="29"/>
      <c r="MD50" s="29"/>
      <c r="ME50" s="29"/>
      <c r="MF50" s="29"/>
      <c r="MG50" s="29"/>
      <c r="MH50" s="29"/>
      <c r="MI50" s="29"/>
      <c r="MJ50" s="29"/>
      <c r="MK50" s="29"/>
      <c r="ML50" s="29"/>
      <c r="MM50" s="29"/>
      <c r="MN50" s="29"/>
      <c r="MO50" s="29"/>
      <c r="MP50" s="29"/>
      <c r="MQ50" s="29"/>
      <c r="MR50" s="29"/>
      <c r="MS50" s="29"/>
      <c r="MT50" s="29"/>
      <c r="MU50" s="29"/>
      <c r="MV50" s="29"/>
      <c r="MW50" s="29"/>
      <c r="MX50" s="29"/>
      <c r="MY50" s="29"/>
      <c r="MZ50" s="29"/>
      <c r="NA50" s="29"/>
      <c r="NB50" s="29"/>
      <c r="NC50" s="29"/>
      <c r="ND50" s="29"/>
      <c r="NE50" s="29"/>
      <c r="NF50" s="29"/>
      <c r="NG50" s="29"/>
      <c r="NH50" s="29"/>
      <c r="NI50" s="29"/>
      <c r="NJ50" s="29"/>
      <c r="NK50" s="29"/>
      <c r="NL50" s="29"/>
      <c r="NM50" s="29"/>
      <c r="NN50" s="29"/>
    </row>
    <row r="51" spans="2:378" ht="18" x14ac:dyDescent="0.3">
      <c r="B51" s="28" t="str">
        <f>Listing!C46&amp;" "&amp;Listing!D46</f>
        <v xml:space="preserve"> </v>
      </c>
      <c r="C51" s="30"/>
      <c r="D51" s="30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30"/>
      <c r="V51" s="30"/>
      <c r="W51" s="30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  <c r="IW51" s="29"/>
      <c r="IX51" s="29"/>
      <c r="IY51" s="29"/>
      <c r="IZ51" s="29"/>
      <c r="JA51" s="29"/>
      <c r="JB51" s="29"/>
      <c r="JC51" s="29"/>
      <c r="JD51" s="29"/>
      <c r="JE51" s="29"/>
      <c r="JF51" s="29"/>
      <c r="JG51" s="29"/>
      <c r="JH51" s="29"/>
      <c r="JI51" s="29"/>
      <c r="JJ51" s="29"/>
      <c r="JK51" s="29"/>
      <c r="JL51" s="29"/>
      <c r="JM51" s="29"/>
      <c r="JN51" s="29"/>
      <c r="JO51" s="29"/>
      <c r="JP51" s="29"/>
      <c r="JQ51" s="29"/>
      <c r="JR51" s="29"/>
      <c r="JS51" s="29"/>
      <c r="JT51" s="29"/>
      <c r="JU51" s="29"/>
      <c r="JV51" s="29"/>
      <c r="JW51" s="29"/>
      <c r="JX51" s="29"/>
      <c r="JY51" s="29"/>
      <c r="JZ51" s="29"/>
      <c r="KA51" s="29"/>
      <c r="KB51" s="29"/>
      <c r="KC51" s="29"/>
      <c r="KD51" s="29"/>
      <c r="KE51" s="29"/>
      <c r="KF51" s="29"/>
      <c r="KG51" s="29"/>
      <c r="KH51" s="29"/>
      <c r="KI51" s="29"/>
      <c r="KJ51" s="29"/>
      <c r="KK51" s="29"/>
      <c r="KL51" s="29"/>
      <c r="KM51" s="29"/>
      <c r="KN51" s="29"/>
      <c r="KO51" s="29"/>
      <c r="KP51" s="29"/>
      <c r="KQ51" s="29"/>
      <c r="KR51" s="29"/>
      <c r="KS51" s="29"/>
      <c r="KT51" s="29"/>
      <c r="KU51" s="29"/>
      <c r="KV51" s="29"/>
      <c r="KW51" s="29"/>
      <c r="KX51" s="29"/>
      <c r="KY51" s="29"/>
      <c r="KZ51" s="29"/>
      <c r="LA51" s="29"/>
      <c r="LB51" s="29"/>
      <c r="LC51" s="29"/>
      <c r="LD51" s="29"/>
      <c r="LE51" s="29"/>
      <c r="LF51" s="29"/>
      <c r="LG51" s="29"/>
      <c r="LH51" s="29"/>
      <c r="LI51" s="29"/>
      <c r="LJ51" s="29"/>
      <c r="LK51" s="29"/>
      <c r="LL51" s="29"/>
      <c r="LM51" s="29"/>
      <c r="LN51" s="29"/>
      <c r="LO51" s="29"/>
      <c r="LP51" s="29"/>
      <c r="LQ51" s="29"/>
      <c r="LR51" s="29"/>
      <c r="LS51" s="29"/>
      <c r="LT51" s="29"/>
      <c r="LU51" s="29"/>
      <c r="LV51" s="29"/>
      <c r="LW51" s="29"/>
      <c r="LX51" s="29"/>
      <c r="LY51" s="29"/>
      <c r="LZ51" s="29"/>
      <c r="MA51" s="29"/>
      <c r="MB51" s="29"/>
      <c r="MC51" s="29"/>
      <c r="MD51" s="29"/>
      <c r="ME51" s="29"/>
      <c r="MF51" s="29"/>
      <c r="MG51" s="29"/>
      <c r="MH51" s="29"/>
      <c r="MI51" s="29"/>
      <c r="MJ51" s="29"/>
      <c r="MK51" s="29"/>
      <c r="ML51" s="29"/>
      <c r="MM51" s="29"/>
      <c r="MN51" s="29"/>
      <c r="MO51" s="29"/>
      <c r="MP51" s="29"/>
      <c r="MQ51" s="29"/>
      <c r="MR51" s="29"/>
      <c r="MS51" s="29"/>
      <c r="MT51" s="29"/>
      <c r="MU51" s="29"/>
      <c r="MV51" s="29"/>
      <c r="MW51" s="29"/>
      <c r="MX51" s="29"/>
      <c r="MY51" s="29"/>
      <c r="MZ51" s="29"/>
      <c r="NA51" s="29"/>
      <c r="NB51" s="29"/>
      <c r="NC51" s="29"/>
      <c r="ND51" s="29"/>
      <c r="NE51" s="29"/>
      <c r="NF51" s="29"/>
      <c r="NG51" s="29"/>
      <c r="NH51" s="29"/>
      <c r="NI51" s="29"/>
      <c r="NJ51" s="29"/>
      <c r="NK51" s="29"/>
      <c r="NL51" s="29"/>
      <c r="NM51" s="29"/>
      <c r="NN51" s="29"/>
    </row>
    <row r="52" spans="2:378" ht="18" x14ac:dyDescent="0.3">
      <c r="B52" s="28" t="str">
        <f>Listing!C47&amp;" "&amp;Listing!D47</f>
        <v xml:space="preserve"> </v>
      </c>
      <c r="C52" s="30"/>
      <c r="D52" s="30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30"/>
      <c r="V52" s="30"/>
      <c r="W52" s="30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  <c r="IW52" s="29"/>
      <c r="IX52" s="29"/>
      <c r="IY52" s="29"/>
      <c r="IZ52" s="29"/>
      <c r="JA52" s="29"/>
      <c r="JB52" s="29"/>
      <c r="JC52" s="29"/>
      <c r="JD52" s="29"/>
      <c r="JE52" s="29"/>
      <c r="JF52" s="29"/>
      <c r="JG52" s="29"/>
      <c r="JH52" s="29"/>
      <c r="JI52" s="29"/>
      <c r="JJ52" s="29"/>
      <c r="JK52" s="29"/>
      <c r="JL52" s="29"/>
      <c r="JM52" s="29"/>
      <c r="JN52" s="29"/>
      <c r="JO52" s="29"/>
      <c r="JP52" s="29"/>
      <c r="JQ52" s="29"/>
      <c r="JR52" s="29"/>
      <c r="JS52" s="29"/>
      <c r="JT52" s="29"/>
      <c r="JU52" s="29"/>
      <c r="JV52" s="29"/>
      <c r="JW52" s="29"/>
      <c r="JX52" s="29"/>
      <c r="JY52" s="29"/>
      <c r="JZ52" s="29"/>
      <c r="KA52" s="29"/>
      <c r="KB52" s="29"/>
      <c r="KC52" s="29"/>
      <c r="KD52" s="29"/>
      <c r="KE52" s="29"/>
      <c r="KF52" s="29"/>
      <c r="KG52" s="29"/>
      <c r="KH52" s="29"/>
      <c r="KI52" s="29"/>
      <c r="KJ52" s="29"/>
      <c r="KK52" s="29"/>
      <c r="KL52" s="29"/>
      <c r="KM52" s="29"/>
      <c r="KN52" s="29"/>
      <c r="KO52" s="29"/>
      <c r="KP52" s="29"/>
      <c r="KQ52" s="29"/>
      <c r="KR52" s="29"/>
      <c r="KS52" s="29"/>
      <c r="KT52" s="29"/>
      <c r="KU52" s="29"/>
      <c r="KV52" s="29"/>
      <c r="KW52" s="29"/>
      <c r="KX52" s="29"/>
      <c r="KY52" s="29"/>
      <c r="KZ52" s="29"/>
      <c r="LA52" s="29"/>
      <c r="LB52" s="29"/>
      <c r="LC52" s="29"/>
      <c r="LD52" s="29"/>
      <c r="LE52" s="29"/>
      <c r="LF52" s="29"/>
      <c r="LG52" s="29"/>
      <c r="LH52" s="29"/>
      <c r="LI52" s="29"/>
      <c r="LJ52" s="29"/>
      <c r="LK52" s="29"/>
      <c r="LL52" s="29"/>
      <c r="LM52" s="29"/>
      <c r="LN52" s="29"/>
      <c r="LO52" s="29"/>
      <c r="LP52" s="29"/>
      <c r="LQ52" s="29"/>
      <c r="LR52" s="29"/>
      <c r="LS52" s="29"/>
      <c r="LT52" s="29"/>
      <c r="LU52" s="29"/>
      <c r="LV52" s="29"/>
      <c r="LW52" s="29"/>
      <c r="LX52" s="29"/>
      <c r="LY52" s="29"/>
      <c r="LZ52" s="29"/>
      <c r="MA52" s="29"/>
      <c r="MB52" s="29"/>
      <c r="MC52" s="29"/>
      <c r="MD52" s="29"/>
      <c r="ME52" s="29"/>
      <c r="MF52" s="29"/>
      <c r="MG52" s="29"/>
      <c r="MH52" s="29"/>
      <c r="MI52" s="29"/>
      <c r="MJ52" s="29"/>
      <c r="MK52" s="29"/>
      <c r="ML52" s="29"/>
      <c r="MM52" s="29"/>
      <c r="MN52" s="29"/>
      <c r="MO52" s="29"/>
      <c r="MP52" s="29"/>
      <c r="MQ52" s="29"/>
      <c r="MR52" s="29"/>
      <c r="MS52" s="29"/>
      <c r="MT52" s="29"/>
      <c r="MU52" s="29"/>
      <c r="MV52" s="29"/>
      <c r="MW52" s="29"/>
      <c r="MX52" s="29"/>
      <c r="MY52" s="29"/>
      <c r="MZ52" s="29"/>
      <c r="NA52" s="29"/>
      <c r="NB52" s="29"/>
      <c r="NC52" s="29"/>
      <c r="ND52" s="29"/>
      <c r="NE52" s="29"/>
      <c r="NF52" s="29"/>
      <c r="NG52" s="29"/>
      <c r="NH52" s="29"/>
      <c r="NI52" s="29"/>
      <c r="NJ52" s="29"/>
      <c r="NK52" s="29"/>
      <c r="NL52" s="29"/>
      <c r="NM52" s="29"/>
      <c r="NN52" s="29"/>
    </row>
    <row r="53" spans="2:378" ht="18" x14ac:dyDescent="0.3">
      <c r="B53" s="28" t="str">
        <f>Listing!C48&amp;" "&amp;Listing!D48</f>
        <v xml:space="preserve"> </v>
      </c>
      <c r="C53" s="30"/>
      <c r="D53" s="30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30"/>
      <c r="V53" s="30"/>
      <c r="W53" s="30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  <c r="LH53" s="29"/>
      <c r="LI53" s="29"/>
      <c r="LJ53" s="29"/>
      <c r="LK53" s="29"/>
      <c r="LL53" s="29"/>
      <c r="LM53" s="29"/>
      <c r="LN53" s="29"/>
      <c r="LO53" s="29"/>
      <c r="LP53" s="29"/>
      <c r="LQ53" s="29"/>
      <c r="LR53" s="29"/>
      <c r="LS53" s="29"/>
      <c r="LT53" s="29"/>
      <c r="LU53" s="29"/>
      <c r="LV53" s="29"/>
      <c r="LW53" s="29"/>
      <c r="LX53" s="29"/>
      <c r="LY53" s="29"/>
      <c r="LZ53" s="29"/>
      <c r="MA53" s="29"/>
      <c r="MB53" s="29"/>
      <c r="MC53" s="29"/>
      <c r="MD53" s="29"/>
      <c r="ME53" s="29"/>
      <c r="MF53" s="29"/>
      <c r="MG53" s="29"/>
      <c r="MH53" s="29"/>
      <c r="MI53" s="29"/>
      <c r="MJ53" s="29"/>
      <c r="MK53" s="29"/>
      <c r="ML53" s="29"/>
      <c r="MM53" s="29"/>
      <c r="MN53" s="29"/>
      <c r="MO53" s="29"/>
      <c r="MP53" s="29"/>
      <c r="MQ53" s="29"/>
      <c r="MR53" s="29"/>
      <c r="MS53" s="29"/>
      <c r="MT53" s="29"/>
      <c r="MU53" s="29"/>
      <c r="MV53" s="29"/>
      <c r="MW53" s="29"/>
      <c r="MX53" s="29"/>
      <c r="MY53" s="29"/>
      <c r="MZ53" s="29"/>
      <c r="NA53" s="29"/>
      <c r="NB53" s="29"/>
      <c r="NC53" s="29"/>
      <c r="ND53" s="29"/>
      <c r="NE53" s="29"/>
      <c r="NF53" s="29"/>
      <c r="NG53" s="29"/>
      <c r="NH53" s="29"/>
      <c r="NI53" s="29"/>
      <c r="NJ53" s="29"/>
      <c r="NK53" s="29"/>
      <c r="NL53" s="29"/>
      <c r="NM53" s="29"/>
      <c r="NN53" s="29"/>
    </row>
    <row r="54" spans="2:378" ht="18" x14ac:dyDescent="0.3">
      <c r="B54" s="28" t="str">
        <f>Listing!C49&amp;" "&amp;Listing!D49</f>
        <v xml:space="preserve"> </v>
      </c>
      <c r="C54" s="30"/>
      <c r="D54" s="30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30"/>
      <c r="V54" s="30"/>
      <c r="W54" s="30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  <c r="IW54" s="29"/>
      <c r="IX54" s="29"/>
      <c r="IY54" s="29"/>
      <c r="IZ54" s="29"/>
      <c r="JA54" s="29"/>
      <c r="JB54" s="29"/>
      <c r="JC54" s="29"/>
      <c r="JD54" s="29"/>
      <c r="JE54" s="29"/>
      <c r="JF54" s="29"/>
      <c r="JG54" s="29"/>
      <c r="JH54" s="29"/>
      <c r="JI54" s="29"/>
      <c r="JJ54" s="29"/>
      <c r="JK54" s="29"/>
      <c r="JL54" s="29"/>
      <c r="JM54" s="29"/>
      <c r="JN54" s="29"/>
      <c r="JO54" s="29"/>
      <c r="JP54" s="29"/>
      <c r="JQ54" s="29"/>
      <c r="JR54" s="29"/>
      <c r="JS54" s="29"/>
      <c r="JT54" s="29"/>
      <c r="JU54" s="29"/>
      <c r="JV54" s="29"/>
      <c r="JW54" s="29"/>
      <c r="JX54" s="29"/>
      <c r="JY54" s="29"/>
      <c r="JZ54" s="29"/>
      <c r="KA54" s="29"/>
      <c r="KB54" s="29"/>
      <c r="KC54" s="29"/>
      <c r="KD54" s="29"/>
      <c r="KE54" s="29"/>
      <c r="KF54" s="29"/>
      <c r="KG54" s="29"/>
      <c r="KH54" s="29"/>
      <c r="KI54" s="29"/>
      <c r="KJ54" s="29"/>
      <c r="KK54" s="29"/>
      <c r="KL54" s="29"/>
      <c r="KM54" s="29"/>
      <c r="KN54" s="29"/>
      <c r="KO54" s="29"/>
      <c r="KP54" s="29"/>
      <c r="KQ54" s="29"/>
      <c r="KR54" s="29"/>
      <c r="KS54" s="29"/>
      <c r="KT54" s="29"/>
      <c r="KU54" s="29"/>
      <c r="KV54" s="29"/>
      <c r="KW54" s="29"/>
      <c r="KX54" s="29"/>
      <c r="KY54" s="29"/>
      <c r="KZ54" s="29"/>
      <c r="LA54" s="29"/>
      <c r="LB54" s="29"/>
      <c r="LC54" s="29"/>
      <c r="LD54" s="29"/>
      <c r="LE54" s="29"/>
      <c r="LF54" s="29"/>
      <c r="LG54" s="29"/>
      <c r="LH54" s="29"/>
      <c r="LI54" s="29"/>
      <c r="LJ54" s="29"/>
      <c r="LK54" s="29"/>
      <c r="LL54" s="29"/>
      <c r="LM54" s="29"/>
      <c r="LN54" s="29"/>
      <c r="LO54" s="29"/>
      <c r="LP54" s="29"/>
      <c r="LQ54" s="29"/>
      <c r="LR54" s="29"/>
      <c r="LS54" s="29"/>
      <c r="LT54" s="29"/>
      <c r="LU54" s="29"/>
      <c r="LV54" s="29"/>
      <c r="LW54" s="29"/>
      <c r="LX54" s="29"/>
      <c r="LY54" s="29"/>
      <c r="LZ54" s="29"/>
      <c r="MA54" s="29"/>
      <c r="MB54" s="29"/>
      <c r="MC54" s="29"/>
      <c r="MD54" s="29"/>
      <c r="ME54" s="29"/>
      <c r="MF54" s="29"/>
      <c r="MG54" s="29"/>
      <c r="MH54" s="29"/>
      <c r="MI54" s="29"/>
      <c r="MJ54" s="29"/>
      <c r="MK54" s="29"/>
      <c r="ML54" s="29"/>
      <c r="MM54" s="29"/>
      <c r="MN54" s="29"/>
      <c r="MO54" s="29"/>
      <c r="MP54" s="29"/>
      <c r="MQ54" s="29"/>
      <c r="MR54" s="29"/>
      <c r="MS54" s="29"/>
      <c r="MT54" s="29"/>
      <c r="MU54" s="29"/>
      <c r="MV54" s="29"/>
      <c r="MW54" s="29"/>
      <c r="MX54" s="29"/>
      <c r="MY54" s="29"/>
      <c r="MZ54" s="29"/>
      <c r="NA54" s="29"/>
      <c r="NB54" s="29"/>
      <c r="NC54" s="29"/>
      <c r="ND54" s="29"/>
      <c r="NE54" s="29"/>
      <c r="NF54" s="29"/>
      <c r="NG54" s="29"/>
      <c r="NH54" s="29"/>
      <c r="NI54" s="29"/>
      <c r="NJ54" s="29"/>
      <c r="NK54" s="29"/>
      <c r="NL54" s="29"/>
      <c r="NM54" s="29"/>
      <c r="NN54" s="29"/>
    </row>
    <row r="55" spans="2:378" ht="18" x14ac:dyDescent="0.3">
      <c r="B55" s="28" t="str">
        <f>Listing!C50&amp;" "&amp;Listing!D50</f>
        <v xml:space="preserve"> </v>
      </c>
      <c r="C55" s="30"/>
      <c r="D55" s="30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30"/>
      <c r="V55" s="30"/>
      <c r="W55" s="30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  <c r="IX55" s="29"/>
      <c r="IY55" s="29"/>
      <c r="IZ55" s="29"/>
      <c r="JA55" s="29"/>
      <c r="JB55" s="29"/>
      <c r="JC55" s="29"/>
      <c r="JD55" s="29"/>
      <c r="JE55" s="29"/>
      <c r="JF55" s="29"/>
      <c r="JG55" s="29"/>
      <c r="JH55" s="29"/>
      <c r="JI55" s="29"/>
      <c r="JJ55" s="29"/>
      <c r="JK55" s="29"/>
      <c r="JL55" s="29"/>
      <c r="JM55" s="29"/>
      <c r="JN55" s="29"/>
      <c r="JO55" s="29"/>
      <c r="JP55" s="29"/>
      <c r="JQ55" s="29"/>
      <c r="JR55" s="29"/>
      <c r="JS55" s="29"/>
      <c r="JT55" s="29"/>
      <c r="JU55" s="29"/>
      <c r="JV55" s="29"/>
      <c r="JW55" s="29"/>
      <c r="JX55" s="29"/>
      <c r="JY55" s="29"/>
      <c r="JZ55" s="29"/>
      <c r="KA55" s="29"/>
      <c r="KB55" s="29"/>
      <c r="KC55" s="29"/>
      <c r="KD55" s="29"/>
      <c r="KE55" s="29"/>
      <c r="KF55" s="29"/>
      <c r="KG55" s="29"/>
      <c r="KH55" s="29"/>
      <c r="KI55" s="29"/>
      <c r="KJ55" s="29"/>
      <c r="KK55" s="29"/>
      <c r="KL55" s="29"/>
      <c r="KM55" s="29"/>
      <c r="KN55" s="29"/>
      <c r="KO55" s="29"/>
      <c r="KP55" s="29"/>
      <c r="KQ55" s="29"/>
      <c r="KR55" s="29"/>
      <c r="KS55" s="29"/>
      <c r="KT55" s="29"/>
      <c r="KU55" s="29"/>
      <c r="KV55" s="29"/>
      <c r="KW55" s="29"/>
      <c r="KX55" s="29"/>
      <c r="KY55" s="29"/>
      <c r="KZ55" s="29"/>
      <c r="LA55" s="29"/>
      <c r="LB55" s="29"/>
      <c r="LC55" s="29"/>
      <c r="LD55" s="29"/>
      <c r="LE55" s="29"/>
      <c r="LF55" s="29"/>
      <c r="LG55" s="29"/>
      <c r="LH55" s="29"/>
      <c r="LI55" s="29"/>
      <c r="LJ55" s="29"/>
      <c r="LK55" s="29"/>
      <c r="LL55" s="29"/>
      <c r="LM55" s="29"/>
      <c r="LN55" s="29"/>
      <c r="LO55" s="29"/>
      <c r="LP55" s="29"/>
      <c r="LQ55" s="29"/>
      <c r="LR55" s="29"/>
      <c r="LS55" s="29"/>
      <c r="LT55" s="29"/>
      <c r="LU55" s="29"/>
      <c r="LV55" s="29"/>
      <c r="LW55" s="29"/>
      <c r="LX55" s="29"/>
      <c r="LY55" s="29"/>
      <c r="LZ55" s="29"/>
      <c r="MA55" s="29"/>
      <c r="MB55" s="29"/>
      <c r="MC55" s="29"/>
      <c r="MD55" s="29"/>
      <c r="ME55" s="29"/>
      <c r="MF55" s="29"/>
      <c r="MG55" s="29"/>
      <c r="MH55" s="29"/>
      <c r="MI55" s="29"/>
      <c r="MJ55" s="29"/>
      <c r="MK55" s="29"/>
      <c r="ML55" s="29"/>
      <c r="MM55" s="29"/>
      <c r="MN55" s="29"/>
      <c r="MO55" s="29"/>
      <c r="MP55" s="29"/>
      <c r="MQ55" s="29"/>
      <c r="MR55" s="29"/>
      <c r="MS55" s="29"/>
      <c r="MT55" s="29"/>
      <c r="MU55" s="29"/>
      <c r="MV55" s="29"/>
      <c r="MW55" s="29"/>
      <c r="MX55" s="29"/>
      <c r="MY55" s="29"/>
      <c r="MZ55" s="29"/>
      <c r="NA55" s="29"/>
      <c r="NB55" s="29"/>
      <c r="NC55" s="29"/>
      <c r="ND55" s="29"/>
      <c r="NE55" s="29"/>
      <c r="NF55" s="29"/>
      <c r="NG55" s="29"/>
      <c r="NH55" s="29"/>
      <c r="NI55" s="29"/>
      <c r="NJ55" s="29"/>
      <c r="NK55" s="29"/>
      <c r="NL55" s="29"/>
      <c r="NM55" s="29"/>
      <c r="NN55" s="29"/>
    </row>
    <row r="56" spans="2:378" ht="18" x14ac:dyDescent="0.3">
      <c r="B56" s="28" t="str">
        <f>Listing!C51&amp;" "&amp;Listing!D51</f>
        <v xml:space="preserve"> </v>
      </c>
      <c r="C56" s="30"/>
      <c r="D56" s="30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30"/>
      <c r="V56" s="30"/>
      <c r="W56" s="30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  <c r="IW56" s="29"/>
      <c r="IX56" s="29"/>
      <c r="IY56" s="29"/>
      <c r="IZ56" s="29"/>
      <c r="JA56" s="29"/>
      <c r="JB56" s="29"/>
      <c r="JC56" s="29"/>
      <c r="JD56" s="29"/>
      <c r="JE56" s="29"/>
      <c r="JF56" s="29"/>
      <c r="JG56" s="29"/>
      <c r="JH56" s="29"/>
      <c r="JI56" s="29"/>
      <c r="JJ56" s="29"/>
      <c r="JK56" s="29"/>
      <c r="JL56" s="29"/>
      <c r="JM56" s="29"/>
      <c r="JN56" s="29"/>
      <c r="JO56" s="29"/>
      <c r="JP56" s="29"/>
      <c r="JQ56" s="29"/>
      <c r="JR56" s="29"/>
      <c r="JS56" s="29"/>
      <c r="JT56" s="29"/>
      <c r="JU56" s="29"/>
      <c r="JV56" s="29"/>
      <c r="JW56" s="29"/>
      <c r="JX56" s="29"/>
      <c r="JY56" s="29"/>
      <c r="JZ56" s="29"/>
      <c r="KA56" s="29"/>
      <c r="KB56" s="29"/>
      <c r="KC56" s="29"/>
      <c r="KD56" s="29"/>
      <c r="KE56" s="29"/>
      <c r="KF56" s="29"/>
      <c r="KG56" s="29"/>
      <c r="KH56" s="29"/>
      <c r="KI56" s="29"/>
      <c r="KJ56" s="29"/>
      <c r="KK56" s="29"/>
      <c r="KL56" s="29"/>
      <c r="KM56" s="29"/>
      <c r="KN56" s="29"/>
      <c r="KO56" s="29"/>
      <c r="KP56" s="29"/>
      <c r="KQ56" s="29"/>
      <c r="KR56" s="29"/>
      <c r="KS56" s="29"/>
      <c r="KT56" s="29"/>
      <c r="KU56" s="29"/>
      <c r="KV56" s="29"/>
      <c r="KW56" s="29"/>
      <c r="KX56" s="29"/>
      <c r="KY56" s="29"/>
      <c r="KZ56" s="29"/>
      <c r="LA56" s="29"/>
      <c r="LB56" s="29"/>
      <c r="LC56" s="29"/>
      <c r="LD56" s="29"/>
      <c r="LE56" s="29"/>
      <c r="LF56" s="29"/>
      <c r="LG56" s="29"/>
      <c r="LH56" s="29"/>
      <c r="LI56" s="29"/>
      <c r="LJ56" s="29"/>
      <c r="LK56" s="29"/>
      <c r="LL56" s="29"/>
      <c r="LM56" s="29"/>
      <c r="LN56" s="29"/>
      <c r="LO56" s="29"/>
      <c r="LP56" s="29"/>
      <c r="LQ56" s="29"/>
      <c r="LR56" s="29"/>
      <c r="LS56" s="29"/>
      <c r="LT56" s="29"/>
      <c r="LU56" s="29"/>
      <c r="LV56" s="29"/>
      <c r="LW56" s="29"/>
      <c r="LX56" s="29"/>
      <c r="LY56" s="29"/>
      <c r="LZ56" s="29"/>
      <c r="MA56" s="29"/>
      <c r="MB56" s="29"/>
      <c r="MC56" s="29"/>
      <c r="MD56" s="29"/>
      <c r="ME56" s="29"/>
      <c r="MF56" s="29"/>
      <c r="MG56" s="29"/>
      <c r="MH56" s="29"/>
      <c r="MI56" s="29"/>
      <c r="MJ56" s="29"/>
      <c r="MK56" s="29"/>
      <c r="ML56" s="29"/>
      <c r="MM56" s="29"/>
      <c r="MN56" s="29"/>
      <c r="MO56" s="29"/>
      <c r="MP56" s="29"/>
      <c r="MQ56" s="29"/>
      <c r="MR56" s="29"/>
      <c r="MS56" s="29"/>
      <c r="MT56" s="29"/>
      <c r="MU56" s="29"/>
      <c r="MV56" s="29"/>
      <c r="MW56" s="29"/>
      <c r="MX56" s="29"/>
      <c r="MY56" s="29"/>
      <c r="MZ56" s="29"/>
      <c r="NA56" s="29"/>
      <c r="NB56" s="29"/>
      <c r="NC56" s="29"/>
      <c r="ND56" s="29"/>
      <c r="NE56" s="29"/>
      <c r="NF56" s="29"/>
      <c r="NG56" s="29"/>
      <c r="NH56" s="29"/>
      <c r="NI56" s="29"/>
      <c r="NJ56" s="29"/>
      <c r="NK56" s="29"/>
      <c r="NL56" s="29"/>
      <c r="NM56" s="29"/>
      <c r="NN56" s="29"/>
    </row>
    <row r="57" spans="2:378" ht="18" x14ac:dyDescent="0.3">
      <c r="B57" s="28" t="str">
        <f>Listing!C52&amp;" "&amp;Listing!D52</f>
        <v xml:space="preserve"> </v>
      </c>
      <c r="C57" s="30"/>
      <c r="D57" s="30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30"/>
      <c r="V57" s="30"/>
      <c r="W57" s="30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  <c r="IT57" s="29"/>
      <c r="IU57" s="29"/>
      <c r="IV57" s="29"/>
      <c r="IW57" s="29"/>
      <c r="IX57" s="29"/>
      <c r="IY57" s="29"/>
      <c r="IZ57" s="29"/>
      <c r="JA57" s="29"/>
      <c r="JB57" s="29"/>
      <c r="JC57" s="29"/>
      <c r="JD57" s="29"/>
      <c r="JE57" s="29"/>
      <c r="JF57" s="29"/>
      <c r="JG57" s="29"/>
      <c r="JH57" s="29"/>
      <c r="JI57" s="29"/>
      <c r="JJ57" s="29"/>
      <c r="JK57" s="29"/>
      <c r="JL57" s="29"/>
      <c r="JM57" s="29"/>
      <c r="JN57" s="29"/>
      <c r="JO57" s="29"/>
      <c r="JP57" s="29"/>
      <c r="JQ57" s="29"/>
      <c r="JR57" s="29"/>
      <c r="JS57" s="29"/>
      <c r="JT57" s="29"/>
      <c r="JU57" s="29"/>
      <c r="JV57" s="29"/>
      <c r="JW57" s="29"/>
      <c r="JX57" s="29"/>
      <c r="JY57" s="29"/>
      <c r="JZ57" s="29"/>
      <c r="KA57" s="29"/>
      <c r="KB57" s="29"/>
      <c r="KC57" s="29"/>
      <c r="KD57" s="29"/>
      <c r="KE57" s="29"/>
      <c r="KF57" s="29"/>
      <c r="KG57" s="29"/>
      <c r="KH57" s="29"/>
      <c r="KI57" s="29"/>
      <c r="KJ57" s="29"/>
      <c r="KK57" s="29"/>
      <c r="KL57" s="29"/>
      <c r="KM57" s="29"/>
      <c r="KN57" s="29"/>
      <c r="KO57" s="29"/>
      <c r="KP57" s="29"/>
      <c r="KQ57" s="29"/>
      <c r="KR57" s="29"/>
      <c r="KS57" s="29"/>
      <c r="KT57" s="29"/>
      <c r="KU57" s="29"/>
      <c r="KV57" s="29"/>
      <c r="KW57" s="29"/>
      <c r="KX57" s="29"/>
      <c r="KY57" s="29"/>
      <c r="KZ57" s="29"/>
      <c r="LA57" s="29"/>
      <c r="LB57" s="29"/>
      <c r="LC57" s="29"/>
      <c r="LD57" s="29"/>
      <c r="LE57" s="29"/>
      <c r="LF57" s="29"/>
      <c r="LG57" s="29"/>
      <c r="LH57" s="29"/>
      <c r="LI57" s="29"/>
      <c r="LJ57" s="29"/>
      <c r="LK57" s="29"/>
      <c r="LL57" s="29"/>
      <c r="LM57" s="29"/>
      <c r="LN57" s="29"/>
      <c r="LO57" s="29"/>
      <c r="LP57" s="29"/>
      <c r="LQ57" s="29"/>
      <c r="LR57" s="29"/>
      <c r="LS57" s="29"/>
      <c r="LT57" s="29"/>
      <c r="LU57" s="29"/>
      <c r="LV57" s="29"/>
      <c r="LW57" s="29"/>
      <c r="LX57" s="29"/>
      <c r="LY57" s="29"/>
      <c r="LZ57" s="29"/>
      <c r="MA57" s="29"/>
      <c r="MB57" s="29"/>
      <c r="MC57" s="29"/>
      <c r="MD57" s="29"/>
      <c r="ME57" s="29"/>
      <c r="MF57" s="29"/>
      <c r="MG57" s="29"/>
      <c r="MH57" s="29"/>
      <c r="MI57" s="29"/>
      <c r="MJ57" s="29"/>
      <c r="MK57" s="29"/>
      <c r="ML57" s="29"/>
      <c r="MM57" s="29"/>
      <c r="MN57" s="29"/>
      <c r="MO57" s="29"/>
      <c r="MP57" s="29"/>
      <c r="MQ57" s="29"/>
      <c r="MR57" s="29"/>
      <c r="MS57" s="29"/>
      <c r="MT57" s="29"/>
      <c r="MU57" s="29"/>
      <c r="MV57" s="29"/>
      <c r="MW57" s="29"/>
      <c r="MX57" s="29"/>
      <c r="MY57" s="29"/>
      <c r="MZ57" s="29"/>
      <c r="NA57" s="29"/>
      <c r="NB57" s="29"/>
      <c r="NC57" s="29"/>
      <c r="ND57" s="29"/>
      <c r="NE57" s="29"/>
      <c r="NF57" s="29"/>
      <c r="NG57" s="29"/>
      <c r="NH57" s="29"/>
      <c r="NI57" s="29"/>
      <c r="NJ57" s="29"/>
      <c r="NK57" s="29"/>
      <c r="NL57" s="29"/>
      <c r="NM57" s="29"/>
      <c r="NN57" s="29"/>
    </row>
    <row r="58" spans="2:378" ht="18" x14ac:dyDescent="0.3">
      <c r="B58" s="28" t="str">
        <f>Listing!C53&amp;" "&amp;Listing!D53</f>
        <v xml:space="preserve"> </v>
      </c>
      <c r="C58" s="30"/>
      <c r="D58" s="30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30"/>
      <c r="V58" s="30"/>
      <c r="W58" s="30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  <c r="IS58" s="29"/>
      <c r="IT58" s="29"/>
      <c r="IU58" s="29"/>
      <c r="IV58" s="29"/>
      <c r="IW58" s="29"/>
      <c r="IX58" s="29"/>
      <c r="IY58" s="29"/>
      <c r="IZ58" s="29"/>
      <c r="JA58" s="29"/>
      <c r="JB58" s="29"/>
      <c r="JC58" s="29"/>
      <c r="JD58" s="29"/>
      <c r="JE58" s="29"/>
      <c r="JF58" s="29"/>
      <c r="JG58" s="29"/>
      <c r="JH58" s="29"/>
      <c r="JI58" s="29"/>
      <c r="JJ58" s="29"/>
      <c r="JK58" s="29"/>
      <c r="JL58" s="29"/>
      <c r="JM58" s="29"/>
      <c r="JN58" s="29"/>
      <c r="JO58" s="29"/>
      <c r="JP58" s="29"/>
      <c r="JQ58" s="29"/>
      <c r="JR58" s="29"/>
      <c r="JS58" s="29"/>
      <c r="JT58" s="29"/>
      <c r="JU58" s="29"/>
      <c r="JV58" s="29"/>
      <c r="JW58" s="29"/>
      <c r="JX58" s="29"/>
      <c r="JY58" s="29"/>
      <c r="JZ58" s="29"/>
      <c r="KA58" s="29"/>
      <c r="KB58" s="29"/>
      <c r="KC58" s="29"/>
      <c r="KD58" s="29"/>
      <c r="KE58" s="29"/>
      <c r="KF58" s="29"/>
      <c r="KG58" s="29"/>
      <c r="KH58" s="29"/>
      <c r="KI58" s="29"/>
      <c r="KJ58" s="29"/>
      <c r="KK58" s="29"/>
      <c r="KL58" s="29"/>
      <c r="KM58" s="29"/>
      <c r="KN58" s="29"/>
      <c r="KO58" s="29"/>
      <c r="KP58" s="29"/>
      <c r="KQ58" s="29"/>
      <c r="KR58" s="29"/>
      <c r="KS58" s="29"/>
      <c r="KT58" s="29"/>
      <c r="KU58" s="29"/>
      <c r="KV58" s="29"/>
      <c r="KW58" s="29"/>
      <c r="KX58" s="29"/>
      <c r="KY58" s="29"/>
      <c r="KZ58" s="29"/>
      <c r="LA58" s="29"/>
      <c r="LB58" s="29"/>
      <c r="LC58" s="29"/>
      <c r="LD58" s="29"/>
      <c r="LE58" s="29"/>
      <c r="LF58" s="29"/>
      <c r="LG58" s="29"/>
      <c r="LH58" s="29"/>
      <c r="LI58" s="29"/>
      <c r="LJ58" s="29"/>
      <c r="LK58" s="29"/>
      <c r="LL58" s="29"/>
      <c r="LM58" s="29"/>
      <c r="LN58" s="29"/>
      <c r="LO58" s="29"/>
      <c r="LP58" s="29"/>
      <c r="LQ58" s="29"/>
      <c r="LR58" s="29"/>
      <c r="LS58" s="29"/>
      <c r="LT58" s="29"/>
      <c r="LU58" s="29"/>
      <c r="LV58" s="29"/>
      <c r="LW58" s="29"/>
      <c r="LX58" s="29"/>
      <c r="LY58" s="29"/>
      <c r="LZ58" s="29"/>
      <c r="MA58" s="29"/>
      <c r="MB58" s="29"/>
      <c r="MC58" s="29"/>
      <c r="MD58" s="29"/>
      <c r="ME58" s="29"/>
      <c r="MF58" s="29"/>
      <c r="MG58" s="29"/>
      <c r="MH58" s="29"/>
      <c r="MI58" s="29"/>
      <c r="MJ58" s="29"/>
      <c r="MK58" s="29"/>
      <c r="ML58" s="29"/>
      <c r="MM58" s="29"/>
      <c r="MN58" s="29"/>
      <c r="MO58" s="29"/>
      <c r="MP58" s="29"/>
      <c r="MQ58" s="29"/>
      <c r="MR58" s="29"/>
      <c r="MS58" s="29"/>
      <c r="MT58" s="29"/>
      <c r="MU58" s="29"/>
      <c r="MV58" s="29"/>
      <c r="MW58" s="29"/>
      <c r="MX58" s="29"/>
      <c r="MY58" s="29"/>
      <c r="MZ58" s="29"/>
      <c r="NA58" s="29"/>
      <c r="NB58" s="29"/>
      <c r="NC58" s="29"/>
      <c r="ND58" s="29"/>
      <c r="NE58" s="29"/>
      <c r="NF58" s="29"/>
      <c r="NG58" s="29"/>
      <c r="NH58" s="29"/>
      <c r="NI58" s="29"/>
      <c r="NJ58" s="29"/>
      <c r="NK58" s="29"/>
      <c r="NL58" s="29"/>
      <c r="NM58" s="29"/>
      <c r="NN58" s="29"/>
    </row>
    <row r="59" spans="2:378" ht="18" x14ac:dyDescent="0.3">
      <c r="B59" s="28" t="str">
        <f>Listing!C54&amp;" "&amp;Listing!D54</f>
        <v xml:space="preserve"> </v>
      </c>
      <c r="C59" s="30"/>
      <c r="D59" s="30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30"/>
      <c r="V59" s="30"/>
      <c r="W59" s="30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29"/>
      <c r="NC59" s="29"/>
      <c r="ND59" s="29"/>
      <c r="NE59" s="29"/>
      <c r="NF59" s="29"/>
      <c r="NG59" s="29"/>
      <c r="NH59" s="29"/>
      <c r="NI59" s="29"/>
      <c r="NJ59" s="29"/>
      <c r="NK59" s="29"/>
      <c r="NL59" s="29"/>
      <c r="NM59" s="29"/>
      <c r="NN59" s="29"/>
    </row>
    <row r="60" spans="2:378" ht="18" x14ac:dyDescent="0.3">
      <c r="B60" s="28" t="str">
        <f>Listing!C55&amp;" "&amp;Listing!D55</f>
        <v xml:space="preserve"> </v>
      </c>
      <c r="C60" s="30"/>
      <c r="D60" s="30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30"/>
      <c r="V60" s="30"/>
      <c r="W60" s="30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29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29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29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29"/>
      <c r="LC60" s="29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29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9"/>
      <c r="NI60" s="29"/>
      <c r="NJ60" s="29"/>
      <c r="NK60" s="29"/>
      <c r="NL60" s="29"/>
      <c r="NM60" s="29"/>
      <c r="NN60" s="29"/>
    </row>
    <row r="61" spans="2:378" ht="18" x14ac:dyDescent="0.3">
      <c r="B61" s="28" t="str">
        <f>Listing!C56&amp;" "&amp;Listing!D56</f>
        <v xml:space="preserve"> </v>
      </c>
      <c r="C61" s="30"/>
      <c r="D61" s="30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30"/>
      <c r="V61" s="30"/>
      <c r="W61" s="30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  <c r="IW61" s="29"/>
      <c r="IX61" s="29"/>
      <c r="IY61" s="29"/>
      <c r="IZ61" s="29"/>
      <c r="JA61" s="29"/>
      <c r="JB61" s="29"/>
      <c r="JC61" s="29"/>
      <c r="JD61" s="29"/>
      <c r="JE61" s="29"/>
      <c r="JF61" s="29"/>
      <c r="JG61" s="29"/>
      <c r="JH61" s="29"/>
      <c r="JI61" s="29"/>
      <c r="JJ61" s="29"/>
      <c r="JK61" s="29"/>
      <c r="JL61" s="29"/>
      <c r="JM61" s="29"/>
      <c r="JN61" s="29"/>
      <c r="JO61" s="29"/>
      <c r="JP61" s="29"/>
      <c r="JQ61" s="29"/>
      <c r="JR61" s="29"/>
      <c r="JS61" s="29"/>
      <c r="JT61" s="29"/>
      <c r="JU61" s="29"/>
      <c r="JV61" s="29"/>
      <c r="JW61" s="29"/>
      <c r="JX61" s="29"/>
      <c r="JY61" s="29"/>
      <c r="JZ61" s="29"/>
      <c r="KA61" s="29"/>
      <c r="KB61" s="29"/>
      <c r="KC61" s="29"/>
      <c r="KD61" s="29"/>
      <c r="KE61" s="29"/>
      <c r="KF61" s="29"/>
      <c r="KG61" s="29"/>
      <c r="KH61" s="29"/>
      <c r="KI61" s="29"/>
      <c r="KJ61" s="29"/>
      <c r="KK61" s="29"/>
      <c r="KL61" s="29"/>
      <c r="KM61" s="29"/>
      <c r="KN61" s="29"/>
      <c r="KO61" s="29"/>
      <c r="KP61" s="29"/>
      <c r="KQ61" s="29"/>
      <c r="KR61" s="29"/>
      <c r="KS61" s="29"/>
      <c r="KT61" s="29"/>
      <c r="KU61" s="29"/>
      <c r="KV61" s="29"/>
      <c r="KW61" s="29"/>
      <c r="KX61" s="29"/>
      <c r="KY61" s="29"/>
      <c r="KZ61" s="29"/>
      <c r="LA61" s="29"/>
      <c r="LB61" s="29"/>
      <c r="LC61" s="29"/>
      <c r="LD61" s="29"/>
      <c r="LE61" s="29"/>
      <c r="LF61" s="29"/>
      <c r="LG61" s="29"/>
      <c r="LH61" s="29"/>
      <c r="LI61" s="29"/>
      <c r="LJ61" s="29"/>
      <c r="LK61" s="29"/>
      <c r="LL61" s="29"/>
      <c r="LM61" s="29"/>
      <c r="LN61" s="29"/>
      <c r="LO61" s="29"/>
      <c r="LP61" s="29"/>
      <c r="LQ61" s="29"/>
      <c r="LR61" s="29"/>
      <c r="LS61" s="29"/>
      <c r="LT61" s="29"/>
      <c r="LU61" s="29"/>
      <c r="LV61" s="29"/>
      <c r="LW61" s="29"/>
      <c r="LX61" s="29"/>
      <c r="LY61" s="29"/>
      <c r="LZ61" s="29"/>
      <c r="MA61" s="29"/>
      <c r="MB61" s="29"/>
      <c r="MC61" s="29"/>
      <c r="MD61" s="29"/>
      <c r="ME61" s="29"/>
      <c r="MF61" s="29"/>
      <c r="MG61" s="29"/>
      <c r="MH61" s="29"/>
      <c r="MI61" s="29"/>
      <c r="MJ61" s="29"/>
      <c r="MK61" s="29"/>
      <c r="ML61" s="29"/>
      <c r="MM61" s="29"/>
      <c r="MN61" s="29"/>
      <c r="MO61" s="29"/>
      <c r="MP61" s="29"/>
      <c r="MQ61" s="29"/>
      <c r="MR61" s="29"/>
      <c r="MS61" s="29"/>
      <c r="MT61" s="29"/>
      <c r="MU61" s="29"/>
      <c r="MV61" s="29"/>
      <c r="MW61" s="29"/>
      <c r="MX61" s="29"/>
      <c r="MY61" s="29"/>
      <c r="MZ61" s="29"/>
      <c r="NA61" s="29"/>
      <c r="NB61" s="29"/>
      <c r="NC61" s="29"/>
      <c r="ND61" s="29"/>
      <c r="NE61" s="29"/>
      <c r="NF61" s="29"/>
      <c r="NG61" s="29"/>
      <c r="NH61" s="29"/>
      <c r="NI61" s="29"/>
      <c r="NJ61" s="29"/>
      <c r="NK61" s="29"/>
      <c r="NL61" s="29"/>
      <c r="NM61" s="29"/>
      <c r="NN61" s="29"/>
    </row>
    <row r="62" spans="2:378" ht="18" x14ac:dyDescent="0.3">
      <c r="B62" s="28" t="str">
        <f>Listing!C57&amp;" "&amp;Listing!D57</f>
        <v xml:space="preserve"> </v>
      </c>
      <c r="C62" s="30"/>
      <c r="D62" s="30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30"/>
      <c r="V62" s="30"/>
      <c r="W62" s="30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  <c r="IV62" s="29"/>
      <c r="IW62" s="29"/>
      <c r="IX62" s="29"/>
      <c r="IY62" s="29"/>
      <c r="IZ62" s="29"/>
      <c r="JA62" s="29"/>
      <c r="JB62" s="29"/>
      <c r="JC62" s="29"/>
      <c r="JD62" s="29"/>
      <c r="JE62" s="29"/>
      <c r="JF62" s="29"/>
      <c r="JG62" s="29"/>
      <c r="JH62" s="29"/>
      <c r="JI62" s="29"/>
      <c r="JJ62" s="29"/>
      <c r="JK62" s="29"/>
      <c r="JL62" s="29"/>
      <c r="JM62" s="29"/>
      <c r="JN62" s="29"/>
      <c r="JO62" s="29"/>
      <c r="JP62" s="29"/>
      <c r="JQ62" s="29"/>
      <c r="JR62" s="29"/>
      <c r="JS62" s="29"/>
      <c r="JT62" s="29"/>
      <c r="JU62" s="29"/>
      <c r="JV62" s="29"/>
      <c r="JW62" s="29"/>
      <c r="JX62" s="29"/>
      <c r="JY62" s="29"/>
      <c r="JZ62" s="29"/>
      <c r="KA62" s="29"/>
      <c r="KB62" s="29"/>
      <c r="KC62" s="29"/>
      <c r="KD62" s="29"/>
      <c r="KE62" s="29"/>
      <c r="KF62" s="29"/>
      <c r="KG62" s="29"/>
      <c r="KH62" s="29"/>
      <c r="KI62" s="29"/>
      <c r="KJ62" s="29"/>
      <c r="KK62" s="29"/>
      <c r="KL62" s="29"/>
      <c r="KM62" s="29"/>
      <c r="KN62" s="29"/>
      <c r="KO62" s="29"/>
      <c r="KP62" s="29"/>
      <c r="KQ62" s="29"/>
      <c r="KR62" s="29"/>
      <c r="KS62" s="29"/>
      <c r="KT62" s="29"/>
      <c r="KU62" s="29"/>
      <c r="KV62" s="29"/>
      <c r="KW62" s="29"/>
      <c r="KX62" s="29"/>
      <c r="KY62" s="29"/>
      <c r="KZ62" s="29"/>
      <c r="LA62" s="29"/>
      <c r="LB62" s="29"/>
      <c r="LC62" s="29"/>
      <c r="LD62" s="29"/>
      <c r="LE62" s="29"/>
      <c r="LF62" s="29"/>
      <c r="LG62" s="29"/>
      <c r="LH62" s="29"/>
      <c r="LI62" s="29"/>
      <c r="LJ62" s="29"/>
      <c r="LK62" s="29"/>
      <c r="LL62" s="29"/>
      <c r="LM62" s="29"/>
      <c r="LN62" s="29"/>
      <c r="LO62" s="29"/>
      <c r="LP62" s="29"/>
      <c r="LQ62" s="29"/>
      <c r="LR62" s="29"/>
      <c r="LS62" s="29"/>
      <c r="LT62" s="29"/>
      <c r="LU62" s="29"/>
      <c r="LV62" s="29"/>
      <c r="LW62" s="29"/>
      <c r="LX62" s="29"/>
      <c r="LY62" s="29"/>
      <c r="LZ62" s="29"/>
      <c r="MA62" s="29"/>
      <c r="MB62" s="29"/>
      <c r="MC62" s="29"/>
      <c r="MD62" s="29"/>
      <c r="ME62" s="29"/>
      <c r="MF62" s="29"/>
      <c r="MG62" s="29"/>
      <c r="MH62" s="29"/>
      <c r="MI62" s="29"/>
      <c r="MJ62" s="29"/>
      <c r="MK62" s="29"/>
      <c r="ML62" s="29"/>
      <c r="MM62" s="29"/>
      <c r="MN62" s="29"/>
      <c r="MO62" s="29"/>
      <c r="MP62" s="29"/>
      <c r="MQ62" s="29"/>
      <c r="MR62" s="29"/>
      <c r="MS62" s="29"/>
      <c r="MT62" s="29"/>
      <c r="MU62" s="29"/>
      <c r="MV62" s="29"/>
      <c r="MW62" s="29"/>
      <c r="MX62" s="29"/>
      <c r="MY62" s="29"/>
      <c r="MZ62" s="29"/>
      <c r="NA62" s="29"/>
      <c r="NB62" s="29"/>
      <c r="NC62" s="29"/>
      <c r="ND62" s="29"/>
      <c r="NE62" s="29"/>
      <c r="NF62" s="29"/>
      <c r="NG62" s="29"/>
      <c r="NH62" s="29"/>
      <c r="NI62" s="29"/>
      <c r="NJ62" s="29"/>
      <c r="NK62" s="29"/>
      <c r="NL62" s="29"/>
      <c r="NM62" s="29"/>
      <c r="NN62" s="29"/>
    </row>
    <row r="63" spans="2:378" ht="18" x14ac:dyDescent="0.3">
      <c r="B63" s="28" t="str">
        <f>Listing!C58&amp;" "&amp;Listing!D58</f>
        <v xml:space="preserve"> </v>
      </c>
      <c r="C63" s="30"/>
      <c r="D63" s="30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30"/>
      <c r="V63" s="30"/>
      <c r="W63" s="30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  <c r="IS63" s="29"/>
      <c r="IT63" s="29"/>
      <c r="IU63" s="29"/>
      <c r="IV63" s="29"/>
      <c r="IW63" s="29"/>
      <c r="IX63" s="29"/>
      <c r="IY63" s="29"/>
      <c r="IZ63" s="29"/>
      <c r="JA63" s="29"/>
      <c r="JB63" s="29"/>
      <c r="JC63" s="29"/>
      <c r="JD63" s="29"/>
      <c r="JE63" s="29"/>
      <c r="JF63" s="29"/>
      <c r="JG63" s="29"/>
      <c r="JH63" s="29"/>
      <c r="JI63" s="29"/>
      <c r="JJ63" s="29"/>
      <c r="JK63" s="29"/>
      <c r="JL63" s="29"/>
      <c r="JM63" s="29"/>
      <c r="JN63" s="29"/>
      <c r="JO63" s="29"/>
      <c r="JP63" s="29"/>
      <c r="JQ63" s="29"/>
      <c r="JR63" s="29"/>
      <c r="JS63" s="29"/>
      <c r="JT63" s="29"/>
      <c r="JU63" s="29"/>
      <c r="JV63" s="29"/>
      <c r="JW63" s="29"/>
      <c r="JX63" s="29"/>
      <c r="JY63" s="29"/>
      <c r="JZ63" s="29"/>
      <c r="KA63" s="29"/>
      <c r="KB63" s="29"/>
      <c r="KC63" s="29"/>
      <c r="KD63" s="29"/>
      <c r="KE63" s="29"/>
      <c r="KF63" s="29"/>
      <c r="KG63" s="29"/>
      <c r="KH63" s="29"/>
      <c r="KI63" s="29"/>
      <c r="KJ63" s="29"/>
      <c r="KK63" s="29"/>
      <c r="KL63" s="29"/>
      <c r="KM63" s="29"/>
      <c r="KN63" s="29"/>
      <c r="KO63" s="29"/>
      <c r="KP63" s="29"/>
      <c r="KQ63" s="29"/>
      <c r="KR63" s="29"/>
      <c r="KS63" s="29"/>
      <c r="KT63" s="29"/>
      <c r="KU63" s="29"/>
      <c r="KV63" s="29"/>
      <c r="KW63" s="29"/>
      <c r="KX63" s="29"/>
      <c r="KY63" s="29"/>
      <c r="KZ63" s="29"/>
      <c r="LA63" s="29"/>
      <c r="LB63" s="29"/>
      <c r="LC63" s="29"/>
      <c r="LD63" s="29"/>
      <c r="LE63" s="29"/>
      <c r="LF63" s="29"/>
      <c r="LG63" s="29"/>
      <c r="LH63" s="29"/>
      <c r="LI63" s="29"/>
      <c r="LJ63" s="29"/>
      <c r="LK63" s="29"/>
      <c r="LL63" s="29"/>
      <c r="LM63" s="29"/>
      <c r="LN63" s="29"/>
      <c r="LO63" s="29"/>
      <c r="LP63" s="29"/>
      <c r="LQ63" s="29"/>
      <c r="LR63" s="29"/>
      <c r="LS63" s="29"/>
      <c r="LT63" s="29"/>
      <c r="LU63" s="29"/>
      <c r="LV63" s="29"/>
      <c r="LW63" s="29"/>
      <c r="LX63" s="29"/>
      <c r="LY63" s="29"/>
      <c r="LZ63" s="29"/>
      <c r="MA63" s="29"/>
      <c r="MB63" s="29"/>
      <c r="MC63" s="29"/>
      <c r="MD63" s="29"/>
      <c r="ME63" s="29"/>
      <c r="MF63" s="29"/>
      <c r="MG63" s="29"/>
      <c r="MH63" s="29"/>
      <c r="MI63" s="29"/>
      <c r="MJ63" s="29"/>
      <c r="MK63" s="29"/>
      <c r="ML63" s="29"/>
      <c r="MM63" s="29"/>
      <c r="MN63" s="29"/>
      <c r="MO63" s="29"/>
      <c r="MP63" s="29"/>
      <c r="MQ63" s="29"/>
      <c r="MR63" s="29"/>
      <c r="MS63" s="29"/>
      <c r="MT63" s="29"/>
      <c r="MU63" s="29"/>
      <c r="MV63" s="29"/>
      <c r="MW63" s="29"/>
      <c r="MX63" s="29"/>
      <c r="MY63" s="29"/>
      <c r="MZ63" s="29"/>
      <c r="NA63" s="29"/>
      <c r="NB63" s="29"/>
      <c r="NC63" s="29"/>
      <c r="ND63" s="29"/>
      <c r="NE63" s="29"/>
      <c r="NF63" s="29"/>
      <c r="NG63" s="29"/>
      <c r="NH63" s="29"/>
      <c r="NI63" s="29"/>
      <c r="NJ63" s="29"/>
      <c r="NK63" s="29"/>
      <c r="NL63" s="29"/>
      <c r="NM63" s="29"/>
      <c r="NN63" s="29"/>
    </row>
    <row r="64" spans="2:378" ht="18" x14ac:dyDescent="0.3">
      <c r="B64" s="28" t="str">
        <f>Listing!C59&amp;" "&amp;Listing!D59</f>
        <v xml:space="preserve"> </v>
      </c>
      <c r="C64" s="30"/>
      <c r="D64" s="30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30"/>
      <c r="V64" s="30"/>
      <c r="W64" s="30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  <c r="HW64" s="29"/>
      <c r="HX64" s="29"/>
      <c r="HY64" s="29"/>
      <c r="HZ64" s="29"/>
      <c r="IA64" s="29"/>
      <c r="IB64" s="29"/>
      <c r="IC64" s="29"/>
      <c r="ID64" s="29"/>
      <c r="IE64" s="29"/>
      <c r="IF64" s="29"/>
      <c r="IG64" s="29"/>
      <c r="IH64" s="29"/>
      <c r="II64" s="29"/>
      <c r="IJ64" s="29"/>
      <c r="IK64" s="29"/>
      <c r="IL64" s="29"/>
      <c r="IM64" s="29"/>
      <c r="IN64" s="29"/>
      <c r="IO64" s="29"/>
      <c r="IP64" s="29"/>
      <c r="IQ64" s="29"/>
      <c r="IR64" s="29"/>
      <c r="IS64" s="29"/>
      <c r="IT64" s="29"/>
      <c r="IU64" s="29"/>
      <c r="IV64" s="29"/>
      <c r="IW64" s="29"/>
      <c r="IX64" s="29"/>
      <c r="IY64" s="29"/>
      <c r="IZ64" s="29"/>
      <c r="JA64" s="29"/>
      <c r="JB64" s="29"/>
      <c r="JC64" s="29"/>
      <c r="JD64" s="29"/>
      <c r="JE64" s="29"/>
      <c r="JF64" s="29"/>
      <c r="JG64" s="29"/>
      <c r="JH64" s="29"/>
      <c r="JI64" s="29"/>
      <c r="JJ64" s="29"/>
      <c r="JK64" s="29"/>
      <c r="JL64" s="29"/>
      <c r="JM64" s="29"/>
      <c r="JN64" s="29"/>
      <c r="JO64" s="29"/>
      <c r="JP64" s="29"/>
      <c r="JQ64" s="29"/>
      <c r="JR64" s="29"/>
      <c r="JS64" s="29"/>
      <c r="JT64" s="29"/>
      <c r="JU64" s="29"/>
      <c r="JV64" s="29"/>
      <c r="JW64" s="29"/>
      <c r="JX64" s="29"/>
      <c r="JY64" s="29"/>
      <c r="JZ64" s="29"/>
      <c r="KA64" s="29"/>
      <c r="KB64" s="29"/>
      <c r="KC64" s="29"/>
      <c r="KD64" s="29"/>
      <c r="KE64" s="29"/>
      <c r="KF64" s="29"/>
      <c r="KG64" s="29"/>
      <c r="KH64" s="29"/>
      <c r="KI64" s="29"/>
      <c r="KJ64" s="29"/>
      <c r="KK64" s="29"/>
      <c r="KL64" s="29"/>
      <c r="KM64" s="29"/>
      <c r="KN64" s="29"/>
      <c r="KO64" s="29"/>
      <c r="KP64" s="29"/>
      <c r="KQ64" s="29"/>
      <c r="KR64" s="29"/>
      <c r="KS64" s="29"/>
      <c r="KT64" s="29"/>
      <c r="KU64" s="29"/>
      <c r="KV64" s="29"/>
      <c r="KW64" s="29"/>
      <c r="KX64" s="29"/>
      <c r="KY64" s="29"/>
      <c r="KZ64" s="29"/>
      <c r="LA64" s="29"/>
      <c r="LB64" s="29"/>
      <c r="LC64" s="29"/>
      <c r="LD64" s="29"/>
      <c r="LE64" s="29"/>
      <c r="LF64" s="29"/>
      <c r="LG64" s="29"/>
      <c r="LH64" s="29"/>
      <c r="LI64" s="29"/>
      <c r="LJ64" s="29"/>
      <c r="LK64" s="29"/>
      <c r="LL64" s="29"/>
      <c r="LM64" s="29"/>
      <c r="LN64" s="29"/>
      <c r="LO64" s="29"/>
      <c r="LP64" s="29"/>
      <c r="LQ64" s="29"/>
      <c r="LR64" s="29"/>
      <c r="LS64" s="29"/>
      <c r="LT64" s="29"/>
      <c r="LU64" s="29"/>
      <c r="LV64" s="29"/>
      <c r="LW64" s="29"/>
      <c r="LX64" s="29"/>
      <c r="LY64" s="29"/>
      <c r="LZ64" s="29"/>
      <c r="MA64" s="29"/>
      <c r="MB64" s="29"/>
      <c r="MC64" s="29"/>
      <c r="MD64" s="29"/>
      <c r="ME64" s="29"/>
      <c r="MF64" s="29"/>
      <c r="MG64" s="29"/>
      <c r="MH64" s="29"/>
      <c r="MI64" s="29"/>
      <c r="MJ64" s="29"/>
      <c r="MK64" s="29"/>
      <c r="ML64" s="29"/>
      <c r="MM64" s="29"/>
      <c r="MN64" s="29"/>
      <c r="MO64" s="29"/>
      <c r="MP64" s="29"/>
      <c r="MQ64" s="29"/>
      <c r="MR64" s="29"/>
      <c r="MS64" s="29"/>
      <c r="MT64" s="29"/>
      <c r="MU64" s="29"/>
      <c r="MV64" s="29"/>
      <c r="MW64" s="29"/>
      <c r="MX64" s="29"/>
      <c r="MY64" s="29"/>
      <c r="MZ64" s="29"/>
      <c r="NA64" s="29"/>
      <c r="NB64" s="29"/>
      <c r="NC64" s="29"/>
      <c r="ND64" s="29"/>
      <c r="NE64" s="29"/>
      <c r="NF64" s="29"/>
      <c r="NG64" s="29"/>
      <c r="NH64" s="29"/>
      <c r="NI64" s="29"/>
      <c r="NJ64" s="29"/>
      <c r="NK64" s="29"/>
      <c r="NL64" s="29"/>
      <c r="NM64" s="29"/>
      <c r="NN64" s="29"/>
    </row>
    <row r="65" spans="2:378" ht="18" x14ac:dyDescent="0.3">
      <c r="B65" s="28" t="str">
        <f>Listing!C60&amp;" "&amp;Listing!D60</f>
        <v xml:space="preserve"> </v>
      </c>
      <c r="C65" s="30"/>
      <c r="D65" s="30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30"/>
      <c r="V65" s="30"/>
      <c r="W65" s="30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29"/>
      <c r="HP65" s="29"/>
      <c r="HQ65" s="29"/>
      <c r="HR65" s="29"/>
      <c r="HS65" s="29"/>
      <c r="HT65" s="29"/>
      <c r="HU65" s="29"/>
      <c r="HV65" s="29"/>
      <c r="HW65" s="29"/>
      <c r="HX65" s="29"/>
      <c r="HY65" s="29"/>
      <c r="HZ65" s="29"/>
      <c r="IA65" s="29"/>
      <c r="IB65" s="29"/>
      <c r="IC65" s="29"/>
      <c r="ID65" s="29"/>
      <c r="IE65" s="29"/>
      <c r="IF65" s="29"/>
      <c r="IG65" s="29"/>
      <c r="IH65" s="29"/>
      <c r="II65" s="29"/>
      <c r="IJ65" s="29"/>
      <c r="IK65" s="29"/>
      <c r="IL65" s="29"/>
      <c r="IM65" s="29"/>
      <c r="IN65" s="29"/>
      <c r="IO65" s="29"/>
      <c r="IP65" s="29"/>
      <c r="IQ65" s="29"/>
      <c r="IR65" s="29"/>
      <c r="IS65" s="29"/>
      <c r="IT65" s="29"/>
      <c r="IU65" s="29"/>
      <c r="IV65" s="29"/>
      <c r="IW65" s="29"/>
      <c r="IX65" s="29"/>
      <c r="IY65" s="29"/>
      <c r="IZ65" s="29"/>
      <c r="JA65" s="29"/>
      <c r="JB65" s="29"/>
      <c r="JC65" s="29"/>
      <c r="JD65" s="29"/>
      <c r="JE65" s="29"/>
      <c r="JF65" s="29"/>
      <c r="JG65" s="29"/>
      <c r="JH65" s="29"/>
      <c r="JI65" s="29"/>
      <c r="JJ65" s="29"/>
      <c r="JK65" s="29"/>
      <c r="JL65" s="29"/>
      <c r="JM65" s="29"/>
      <c r="JN65" s="29"/>
      <c r="JO65" s="29"/>
      <c r="JP65" s="29"/>
      <c r="JQ65" s="29"/>
      <c r="JR65" s="29"/>
      <c r="JS65" s="29"/>
      <c r="JT65" s="29"/>
      <c r="JU65" s="29"/>
      <c r="JV65" s="29"/>
      <c r="JW65" s="29"/>
      <c r="JX65" s="29"/>
      <c r="JY65" s="29"/>
      <c r="JZ65" s="29"/>
      <c r="KA65" s="29"/>
      <c r="KB65" s="29"/>
      <c r="KC65" s="29"/>
      <c r="KD65" s="29"/>
      <c r="KE65" s="29"/>
      <c r="KF65" s="29"/>
      <c r="KG65" s="29"/>
      <c r="KH65" s="29"/>
      <c r="KI65" s="29"/>
      <c r="KJ65" s="29"/>
      <c r="KK65" s="29"/>
      <c r="KL65" s="29"/>
      <c r="KM65" s="29"/>
      <c r="KN65" s="29"/>
      <c r="KO65" s="29"/>
      <c r="KP65" s="29"/>
      <c r="KQ65" s="29"/>
      <c r="KR65" s="29"/>
      <c r="KS65" s="29"/>
      <c r="KT65" s="29"/>
      <c r="KU65" s="29"/>
      <c r="KV65" s="29"/>
      <c r="KW65" s="29"/>
      <c r="KX65" s="29"/>
      <c r="KY65" s="29"/>
      <c r="KZ65" s="29"/>
      <c r="LA65" s="29"/>
      <c r="LB65" s="29"/>
      <c r="LC65" s="29"/>
      <c r="LD65" s="29"/>
      <c r="LE65" s="29"/>
      <c r="LF65" s="29"/>
      <c r="LG65" s="29"/>
      <c r="LH65" s="29"/>
      <c r="LI65" s="29"/>
      <c r="LJ65" s="29"/>
      <c r="LK65" s="29"/>
      <c r="LL65" s="29"/>
      <c r="LM65" s="29"/>
      <c r="LN65" s="29"/>
      <c r="LO65" s="29"/>
      <c r="LP65" s="29"/>
      <c r="LQ65" s="29"/>
      <c r="LR65" s="29"/>
      <c r="LS65" s="29"/>
      <c r="LT65" s="29"/>
      <c r="LU65" s="29"/>
      <c r="LV65" s="29"/>
      <c r="LW65" s="29"/>
      <c r="LX65" s="29"/>
      <c r="LY65" s="29"/>
      <c r="LZ65" s="29"/>
      <c r="MA65" s="29"/>
      <c r="MB65" s="29"/>
      <c r="MC65" s="29"/>
      <c r="MD65" s="29"/>
      <c r="ME65" s="29"/>
      <c r="MF65" s="29"/>
      <c r="MG65" s="29"/>
      <c r="MH65" s="29"/>
      <c r="MI65" s="29"/>
      <c r="MJ65" s="29"/>
      <c r="MK65" s="29"/>
      <c r="ML65" s="29"/>
      <c r="MM65" s="29"/>
      <c r="MN65" s="29"/>
      <c r="MO65" s="29"/>
      <c r="MP65" s="29"/>
      <c r="MQ65" s="29"/>
      <c r="MR65" s="29"/>
      <c r="MS65" s="29"/>
      <c r="MT65" s="29"/>
      <c r="MU65" s="29"/>
      <c r="MV65" s="29"/>
      <c r="MW65" s="29"/>
      <c r="MX65" s="29"/>
      <c r="MY65" s="29"/>
      <c r="MZ65" s="29"/>
      <c r="NA65" s="29"/>
      <c r="NB65" s="29"/>
      <c r="NC65" s="29"/>
      <c r="ND65" s="29"/>
      <c r="NE65" s="29"/>
      <c r="NF65" s="29"/>
      <c r="NG65" s="29"/>
      <c r="NH65" s="29"/>
      <c r="NI65" s="29"/>
      <c r="NJ65" s="29"/>
      <c r="NK65" s="29"/>
      <c r="NL65" s="29"/>
      <c r="NM65" s="29"/>
      <c r="NN65" s="29"/>
    </row>
  </sheetData>
  <protectedRanges>
    <protectedRange sqref="B3 D2:E2" name="Plage1"/>
  </protectedRanges>
  <phoneticPr fontId="13" type="noConversion"/>
  <conditionalFormatting sqref="C5:CS5">
    <cfRule type="expression" dxfId="35" priority="146">
      <formula>#REF!="RESPONSABLE DE CENTRE"</formula>
    </cfRule>
    <cfRule type="expression" dxfId="34" priority="147">
      <formula>#REF!="AGENT TECHNIQUE ELEC"</formula>
    </cfRule>
    <cfRule type="expression" dxfId="33" priority="148">
      <formula>#REF!="CHEF D'ÉQUIPE"</formula>
    </cfRule>
    <cfRule type="expression" dxfId="32" priority="149">
      <formula>#REF!="RESPONSABLE CHANTIERS"</formula>
    </cfRule>
    <cfRule type="expression" dxfId="31" priority="150">
      <formula>#REF!="RESPONSABLE D'AFFAIRES"</formula>
    </cfRule>
    <cfRule type="expression" dxfId="30" priority="151">
      <formula>#REF!="BUREAU D'ÉTUDE"</formula>
    </cfRule>
    <cfRule type="expression" dxfId="29" priority="152">
      <formula>#REF!="GESTIONNAIRE AD"</formula>
    </cfRule>
    <cfRule type="expression" dxfId="28" priority="153">
      <formula>#REF!="MAGASINIER"</formula>
    </cfRule>
    <cfRule type="expression" dxfId="27" priority="154">
      <formula>#REF!="AGENT TECHNIQUE GC"</formula>
    </cfRule>
    <cfRule type="expression" dxfId="26" priority="155">
      <formula>#REF!="AGENT TECHNIQUE ELEC"</formula>
    </cfRule>
  </conditionalFormatting>
  <conditionalFormatting sqref="C4:XFD4 A4">
    <cfRule type="containsText" dxfId="25" priority="54" operator="containsText" text="S">
      <formula>NOT(ISERROR(SEARCH("S",A4)))</formula>
    </cfRule>
  </conditionalFormatting>
  <conditionalFormatting sqref="C50:NJ65 C5:NJ46">
    <cfRule type="expression" dxfId="24" priority="67">
      <formula>(C$5="L")</formula>
    </cfRule>
  </conditionalFormatting>
  <conditionalFormatting sqref="C50:NJ65 C5:NJ46">
    <cfRule type="expression" dxfId="23" priority="59">
      <formula>C$5="D"</formula>
    </cfRule>
  </conditionalFormatting>
  <conditionalFormatting sqref="C50:NJ65 C5:NJ46">
    <cfRule type="expression" dxfId="22" priority="57">
      <formula>C$5="S"</formula>
    </cfRule>
  </conditionalFormatting>
  <conditionalFormatting sqref="C49:NJ49">
    <cfRule type="expression" dxfId="21" priority="55">
      <formula>(C$5="L")</formula>
    </cfRule>
  </conditionalFormatting>
  <conditionalFormatting sqref="C49:NJ49">
    <cfRule type="expression" dxfId="20" priority="23">
      <formula>C$5="D"</formula>
    </cfRule>
  </conditionalFormatting>
  <conditionalFormatting sqref="C49:NJ49">
    <cfRule type="expression" dxfId="19" priority="22">
      <formula>C$5="S"</formula>
    </cfRule>
  </conditionalFormatting>
  <conditionalFormatting sqref="C47:NJ47">
    <cfRule type="expression" dxfId="18" priority="21">
      <formula>(C$5="L")</formula>
    </cfRule>
  </conditionalFormatting>
  <conditionalFormatting sqref="C47:NJ47">
    <cfRule type="expression" dxfId="17" priority="15">
      <formula>C$5="D"</formula>
    </cfRule>
  </conditionalFormatting>
  <conditionalFormatting sqref="C47:NJ47">
    <cfRule type="expression" dxfId="16" priority="14">
      <formula>C$5="S"</formula>
    </cfRule>
  </conditionalFormatting>
  <conditionalFormatting sqref="C48:NJ48">
    <cfRule type="expression" dxfId="15" priority="13">
      <formula>(C$5="L")</formula>
    </cfRule>
  </conditionalFormatting>
  <conditionalFormatting sqref="C48:NJ48">
    <cfRule type="expression" dxfId="14" priority="11">
      <formula>C$5="D"</formula>
    </cfRule>
  </conditionalFormatting>
  <conditionalFormatting sqref="C48:NJ48">
    <cfRule type="expression" dxfId="13" priority="10">
      <formula>C$5="S"</formula>
    </cfRule>
  </conditionalFormatting>
  <dataValidations count="1">
    <dataValidation allowBlank="1" showInputMessage="1" showErrorMessage="1" error="Sélectionnez le nom d’un employé dans la liste. Sélectionnez ANNULER, appuyez sur ALT+FLÈCHE BAS, puis sur ENTRÉE pour opérer une sélection " prompt="Sélectionnez le nom d’un employé dans cette cellule. Appuyez sur ALT+FLÈCHE BAS pour ouvrir la liste déroulante, puis sur ENTRÉE pour opérer une sélection." sqref="B9 B11:B14 B16:B65" xr:uid="{D30F5A76-549C-457F-B7B0-B1209E3D5362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3" fitToWidth="0" orientation="landscape" r:id="rId1"/>
  <headerFooter>
    <oddFooter>&amp;L&amp;1#&amp;"Calibri"&amp;10&amp;K000000</oddFooter>
  </headerFooter>
  <ignoredErrors>
    <ignoredError sqref="B8:B41 B42:NN46 B48:B49 B47 C61:NN65 B50:NN60 B61:B65" calculatedColumn="1"/>
  </ignoredErrors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0" id="{7CA2A32F-C5D2-43D8-A204-DB337D3B9FF7}">
            <xm:f>COUNTIF(Listing!$F$5:$F$26,C$6)=1</xm:f>
            <x14:dxf>
              <font>
                <color theme="5"/>
              </font>
              <fill>
                <patternFill>
                  <bgColor theme="2"/>
                </patternFill>
              </fill>
            </x14:dxf>
          </x14:cfRule>
          <xm:sqref>C50:NJ65 C5:NJ46</xm:sqref>
        </x14:conditionalFormatting>
        <x14:conditionalFormatting xmlns:xm="http://schemas.microsoft.com/office/excel/2006/main">
          <x14:cfRule type="expression" priority="144" id="{49F11FF8-5221-48A7-8131-DB54E4EAF757}">
            <xm:f>COUNTIFS(lstNomsEmpl,#REF!,lstDatesF,"&lt;="&amp;D$6,lstDatesD,"&gt;="&amp;D$6,lstTypesC,Listing!$I$6)&gt;0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145" id="{63B59E72-8279-4F71-9A57-E2EFE6610872}">
            <xm:f>COUNTIFS(lstNomsEmpl,#REF!,lstDatesF,"&lt;="&amp;C$6,lstDatesD,"&gt;="&amp;C$6,lstTypesC,Listing!$I$5)&gt;0</xm:f>
            <x14:dxf>
              <fill>
                <patternFill>
                  <bgColor theme="4" tint="0.59996337778862885"/>
                </patternFill>
              </fill>
            </x14:dxf>
          </x14:cfRule>
          <xm:sqref>C5:CS5</xm:sqref>
        </x14:conditionalFormatting>
        <x14:conditionalFormatting xmlns:xm="http://schemas.microsoft.com/office/excel/2006/main">
          <x14:cfRule type="expression" priority="1" id="{479AED6E-67D5-4828-8A1D-747DB7D7866B}">
            <xm:f>COUNTIFS(lstNomsEmpl,$B6,lstDatesF,"&lt;="&amp;C$6,lstDatesD,"&gt;="&amp;C$6,lstTypesC,Listing!$I$8)&gt;0</xm:f>
            <x14:dxf>
              <fill>
                <patternFill>
                  <bgColor theme="2"/>
                </patternFill>
              </fill>
            </x14:dxf>
          </x14:cfRule>
          <x14:cfRule type="expression" priority="2" id="{967ED32B-7D3F-4DFF-A1A0-5461EEFDA3A6}">
            <xm:f>COUNTIFS(lstNomsEmpl,$B6,lstDatesF,"&lt;="&amp;C$6,lstDatesD,"&gt;="&amp;C$6,lstTypesC,Listing!$I$7)&gt;0</xm:f>
            <x14:dxf>
              <fill>
                <patternFill>
                  <bgColor theme="2"/>
                </patternFill>
              </fill>
            </x14:dxf>
          </x14:cfRule>
          <x14:cfRule type="expression" priority="8" id="{63B59E72-8279-4F71-9A57-E2EFE6610872}">
            <xm:f>COUNTIFS(lstNomsEmpl,$B6,lstDatesF,"&lt;="&amp;C$6,lstDatesD,"&gt;="&amp;C$6,lstTypesC,Listing!$I$5)&gt;0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" id="{49F11FF8-5221-48A7-8131-DB54E4EAF757}">
            <xm:f>COUNTIFS(lstNomsEmpl,$B6,lstDatesF,"&lt;="&amp;C$6,lstDatesD,"&gt;="&amp;C$6,lstTypesC,Listing!$I$6)&gt;0</xm:f>
            <x14:dxf>
              <fill>
                <patternFill>
                  <bgColor theme="9" tint="0.59996337778862885"/>
                </patternFill>
              </fill>
            </x14:dxf>
          </x14:cfRule>
          <xm:sqref>C6:NJ65</xm:sqref>
        </x14:conditionalFormatting>
        <x14:conditionalFormatting xmlns:xm="http://schemas.microsoft.com/office/excel/2006/main">
          <x14:cfRule type="expression" priority="24" id="{8A176778-A2A6-4D73-99D1-CCFD9F34E664}">
            <xm:f>COUNTIF(Listing!$F$5:$F$26,C$6)=1</xm:f>
            <x14:dxf>
              <font>
                <color theme="5"/>
              </font>
              <fill>
                <patternFill>
                  <bgColor theme="2"/>
                </patternFill>
              </fill>
            </x14:dxf>
          </x14:cfRule>
          <xm:sqref>C49:NJ49</xm:sqref>
        </x14:conditionalFormatting>
        <x14:conditionalFormatting xmlns:xm="http://schemas.microsoft.com/office/excel/2006/main">
          <x14:cfRule type="expression" priority="20" id="{C08E9DAF-CFD1-49B9-A945-C79FCC1732DC}">
            <xm:f>COUNTIF(Listing!$F$5:$F$26,C$6)=1</xm:f>
            <x14:dxf>
              <font>
                <color theme="5"/>
              </font>
              <fill>
                <patternFill>
                  <bgColor theme="2"/>
                </patternFill>
              </fill>
            </x14:dxf>
          </x14:cfRule>
          <xm:sqref>C47:NJ47</xm:sqref>
        </x14:conditionalFormatting>
        <x14:conditionalFormatting xmlns:xm="http://schemas.microsoft.com/office/excel/2006/main">
          <x14:cfRule type="expression" priority="12" id="{3C3D917C-9901-49E4-AF0F-436640D5166B}">
            <xm:f>COUNTIF(Listing!$F$5:$F$26,C$6)=1</xm:f>
            <x14:dxf>
              <font>
                <color theme="5"/>
              </font>
              <fill>
                <patternFill>
                  <bgColor theme="2"/>
                </patternFill>
              </fill>
            </x14:dxf>
          </x14:cfRule>
          <xm:sqref>C48:NJ48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89F2-DBDE-4532-BF9D-9AC73ABF7EED}">
  <sheetPr>
    <tabColor theme="5"/>
  </sheetPr>
  <dimension ref="B2:I16"/>
  <sheetViews>
    <sheetView workbookViewId="0">
      <selection activeCell="C15" sqref="C15"/>
    </sheetView>
  </sheetViews>
  <sheetFormatPr baseColWidth="10" defaultRowHeight="16.5" x14ac:dyDescent="0.3"/>
  <cols>
    <col min="1" max="1" width="3.625" customWidth="1"/>
    <col min="2" max="2" width="32.5" customWidth="1"/>
    <col min="3" max="3" width="14" bestFit="1" customWidth="1"/>
    <col min="4" max="4" width="18.375" bestFit="1" customWidth="1"/>
    <col min="5" max="5" width="15.5" bestFit="1" customWidth="1"/>
    <col min="6" max="6" width="9.5" bestFit="1" customWidth="1"/>
    <col min="7" max="7" width="6.25" bestFit="1" customWidth="1"/>
    <col min="8" max="8" width="8.625" bestFit="1" customWidth="1"/>
    <col min="9" max="9" width="10.5" bestFit="1" customWidth="1"/>
  </cols>
  <sheetData>
    <row r="2" spans="2:9" ht="33" x14ac:dyDescent="0.3">
      <c r="B2" s="34" t="s">
        <v>427</v>
      </c>
    </row>
    <row r="4" spans="2:9" x14ac:dyDescent="0.3">
      <c r="B4" s="2" t="s">
        <v>0</v>
      </c>
      <c r="C4" s="2" t="s">
        <v>400</v>
      </c>
      <c r="D4" s="2" t="s">
        <v>1</v>
      </c>
      <c r="E4" s="2" t="s">
        <v>2</v>
      </c>
      <c r="F4" s="2" t="s">
        <v>422</v>
      </c>
      <c r="G4" s="2" t="s">
        <v>412</v>
      </c>
      <c r="H4" s="2" t="s">
        <v>395</v>
      </c>
      <c r="I4" s="2" t="s">
        <v>399</v>
      </c>
    </row>
    <row r="5" spans="2:9" x14ac:dyDescent="0.3">
      <c r="B5" s="1" t="str">
        <f>VLOOKUP(Suivi_des_congés[[#This Row],[Matricule]],Employés[],2,FALSE)</f>
        <v>TEST</v>
      </c>
      <c r="C5" s="6" t="s">
        <v>463</v>
      </c>
      <c r="D5" s="3">
        <v>44200</v>
      </c>
      <c r="E5" s="3">
        <v>44204</v>
      </c>
      <c r="F5" s="40">
        <f>+Suivi_des_congés[[#This Row],[Date de fin]]-Suivi_des_congés[[#This Row],[Date de début]]+1</f>
        <v>5</v>
      </c>
      <c r="G5" s="40">
        <f t="shared" ref="G5" si="0">WEEKNUM(D5)</f>
        <v>2</v>
      </c>
      <c r="H5" s="1" t="s">
        <v>397</v>
      </c>
      <c r="I5" s="26" t="s">
        <v>423</v>
      </c>
    </row>
    <row r="6" spans="2:9" x14ac:dyDescent="0.3">
      <c r="B6" s="6" t="str">
        <f>VLOOKUP(Suivi_des_congés[[#This Row],[Matricule]],Employés[],2,FALSE)</f>
        <v xml:space="preserve">TEST2 </v>
      </c>
      <c r="C6" s="6" t="s">
        <v>464</v>
      </c>
      <c r="D6" s="5">
        <v>44200</v>
      </c>
      <c r="E6" s="5">
        <v>44204</v>
      </c>
      <c r="F6" s="41">
        <f>+Suivi_des_congés[[#This Row],[Date de fin]]-Suivi_des_congés[[#This Row],[Date de début]]+1</f>
        <v>5</v>
      </c>
      <c r="G6" s="41">
        <f>WEEKNUM(D6)</f>
        <v>2</v>
      </c>
      <c r="H6" s="6" t="s">
        <v>398</v>
      </c>
      <c r="I6" s="42" t="s">
        <v>430</v>
      </c>
    </row>
    <row r="7" spans="2:9" x14ac:dyDescent="0.3">
      <c r="B7" s="6" t="str">
        <f>VLOOKUP(Suivi_des_congés[[#This Row],[Matricule]],Employés[],2,FALSE)</f>
        <v>TEST7</v>
      </c>
      <c r="C7" s="6" t="s">
        <v>469</v>
      </c>
      <c r="D7" s="5">
        <v>44200</v>
      </c>
      <c r="E7" s="5">
        <v>44204</v>
      </c>
      <c r="F7" s="41">
        <f>+Suivi_des_congés[[#This Row],[Date de fin]]-Suivi_des_congés[[#This Row],[Date de début]]+1</f>
        <v>5</v>
      </c>
      <c r="G7" s="41">
        <f>WEEKNUM(D7)</f>
        <v>2</v>
      </c>
      <c r="H7" s="6" t="s">
        <v>397</v>
      </c>
      <c r="I7" s="42" t="s">
        <v>423</v>
      </c>
    </row>
    <row r="8" spans="2:9" x14ac:dyDescent="0.3">
      <c r="B8" s="6" t="str">
        <f>VLOOKUP(Suivi_des_congés[[#This Row],[Matricule]],Employés[],2,FALSE)</f>
        <v>TEST8</v>
      </c>
      <c r="C8" s="6" t="s">
        <v>470</v>
      </c>
      <c r="D8" s="5">
        <v>44200</v>
      </c>
      <c r="E8" s="5">
        <v>44204</v>
      </c>
      <c r="F8" s="41">
        <f>+Suivi_des_congés[[#This Row],[Date de fin]]-Suivi_des_congés[[#This Row],[Date de début]]+1</f>
        <v>5</v>
      </c>
      <c r="G8" s="41">
        <f>WEEKNUM(D8)</f>
        <v>2</v>
      </c>
      <c r="H8" s="6" t="s">
        <v>397</v>
      </c>
      <c r="I8" s="42" t="s">
        <v>431</v>
      </c>
    </row>
    <row r="9" spans="2:9" x14ac:dyDescent="0.3">
      <c r="B9" s="6" t="str">
        <f>VLOOKUP(Suivi_des_congés[[#This Row],[Matricule]],Employés[],2,FALSE)</f>
        <v>TEST22</v>
      </c>
      <c r="C9" s="6" t="s">
        <v>484</v>
      </c>
      <c r="D9" s="5">
        <v>44200</v>
      </c>
      <c r="E9" s="5">
        <v>44204</v>
      </c>
      <c r="F9" s="41">
        <f>+Suivi_des_congés[[#This Row],[Date de fin]]-Suivi_des_congés[[#This Row],[Date de début]]+1</f>
        <v>5</v>
      </c>
      <c r="G9" s="41">
        <f>WEEKNUM(D9)</f>
        <v>2</v>
      </c>
      <c r="H9" s="6" t="s">
        <v>397</v>
      </c>
      <c r="I9" s="42" t="s">
        <v>432</v>
      </c>
    </row>
    <row r="10" spans="2:9" x14ac:dyDescent="0.3">
      <c r="B10" s="1"/>
      <c r="C10" s="6"/>
      <c r="D10" s="5"/>
      <c r="E10" s="5"/>
      <c r="F10" s="41"/>
      <c r="G10" s="40"/>
      <c r="H10" s="1"/>
      <c r="I10" s="26"/>
    </row>
    <row r="11" spans="2:9" x14ac:dyDescent="0.3">
      <c r="B11" s="6"/>
      <c r="C11" s="6"/>
      <c r="D11" s="5"/>
      <c r="E11" s="5"/>
      <c r="F11" s="41"/>
      <c r="G11" s="40"/>
      <c r="H11" s="6"/>
      <c r="I11" s="42"/>
    </row>
    <row r="12" spans="2:9" x14ac:dyDescent="0.3">
      <c r="B12" s="6"/>
      <c r="C12" s="6"/>
      <c r="D12" s="5"/>
      <c r="E12" s="5"/>
      <c r="F12" s="41"/>
      <c r="G12" s="41"/>
      <c r="H12" s="6"/>
      <c r="I12" s="42"/>
    </row>
    <row r="13" spans="2:9" x14ac:dyDescent="0.3">
      <c r="B13" s="1"/>
      <c r="C13" s="6"/>
      <c r="D13" s="5"/>
      <c r="E13" s="5"/>
      <c r="F13" s="41"/>
      <c r="G13" s="40"/>
      <c r="H13" s="1"/>
      <c r="I13" s="26"/>
    </row>
    <row r="14" spans="2:9" x14ac:dyDescent="0.3">
      <c r="B14" s="1"/>
      <c r="C14" s="6"/>
      <c r="D14" s="5"/>
      <c r="E14" s="5"/>
      <c r="F14" s="41"/>
      <c r="G14" s="41"/>
      <c r="H14" s="6"/>
      <c r="I14" s="42"/>
    </row>
    <row r="15" spans="2:9" x14ac:dyDescent="0.3">
      <c r="B15" s="6"/>
      <c r="C15" s="6"/>
      <c r="D15" s="5"/>
      <c r="E15" s="5"/>
      <c r="F15" s="41"/>
      <c r="G15" s="41"/>
      <c r="H15" s="6"/>
      <c r="I15" s="42"/>
    </row>
    <row r="16" spans="2:9" x14ac:dyDescent="0.3">
      <c r="B16" s="6"/>
      <c r="C16" s="6"/>
      <c r="D16" s="5"/>
      <c r="E16" s="5"/>
      <c r="F16" s="41"/>
      <c r="G16" s="41"/>
      <c r="H16" s="6"/>
      <c r="I16" s="42"/>
    </row>
  </sheetData>
  <dataValidations count="7">
    <dataValidation errorStyle="warning" allowBlank="1" showInputMessage="1" showErrorMessage="1" error="Sélectionnez le type de congés dans la liste. Sélectionnez ANNULER, puis appuyez sur ALT+FLÈCHE BAS pour choisir un type de congé dans la liste déroulante." sqref="I5:I9" xr:uid="{116D5B4C-DE14-4C97-A285-0B8AD0ED2B6D}"/>
    <dataValidation allowBlank="1" showInputMessage="1" showErrorMessage="1" prompt="Sélectionnez le nom d’un employé dans cette colonne. Appuyez sur ALT+FLÈCHE BAS pour ouvrir la liste déroulante, puis sur ENTRÉE pour sélectionner le nom de l’employé" sqref="B4:C4" xr:uid="{00000000-0002-0000-0100-000004000000}"/>
    <dataValidation allowBlank="1" showInputMessage="1" showErrorMessage="1" prompt="Entrez la date de début du congé dans cette colonne_x000a_" sqref="D4" xr:uid="{00000000-0002-0000-0100-000006000000}"/>
    <dataValidation allowBlank="1" showInputMessage="1" showErrorMessage="1" prompt="Entrez la date de fin du congé dans cette colonne" sqref="E4:G4" xr:uid="{00000000-0002-0000-0100-000007000000}"/>
    <dataValidation allowBlank="1" showInputMessage="1" showErrorMessage="1" prompt="Sélectionnez le type de congé dans cette colonne. Appuyez sur ALT+FLÈCHE BAS pour ouvrir la liste déroulante, puis sur ENTRÉE pour sélectionner le type de congé." sqref="H4:I4" xr:uid="{00000000-0002-0000-0100-000008000000}"/>
    <dataValidation errorStyle="warning" allowBlank="1" showInputMessage="1" showErrorMessage="1" error="Sélectionnez le nom d’un employé dans la liste. Sélectionnez ANNULER, puis appuyez sur ALT+FLÈCHE BAS pour sélectionner un employé dans la liste déroulante." sqref="B5:B9" xr:uid="{00000000-0002-0000-0100-000005000000}"/>
    <dataValidation type="list" errorStyle="warning" allowBlank="1" showInputMessage="1" showErrorMessage="1" error="Sélectionnez le type de congés dans la liste. Sélectionnez ANNULER, puis appuyez sur ALT+FLÈCHE BAS pour choisir un type de congé dans la liste déroulante." sqref="H5:H9" xr:uid="{00000000-0002-0000-0100-000000000000}">
      <formula1>lstTypesCongés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04FF14-CB0E-4C9D-8BEC-382B3F2B9C75}">
          <x14:formula1>
            <xm:f>Listing!$B$5:$B$60</xm:f>
          </x14:formula1>
          <xm:sqref>C5:C9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6"/>
    <pageSetUpPr fitToPage="1"/>
  </sheetPr>
  <dimension ref="B1:I86"/>
  <sheetViews>
    <sheetView workbookViewId="0">
      <selection activeCell="B35" sqref="B35:D60"/>
    </sheetView>
  </sheetViews>
  <sheetFormatPr baseColWidth="10" defaultColWidth="9" defaultRowHeight="16.5" x14ac:dyDescent="0.3"/>
  <cols>
    <col min="1" max="1" width="6.875" customWidth="1"/>
    <col min="2" max="2" width="8.75" customWidth="1"/>
    <col min="3" max="3" width="21.5" bestFit="1" customWidth="1"/>
    <col min="4" max="4" width="16.875" style="4" bestFit="1" customWidth="1"/>
    <col min="6" max="6" width="10.875" style="23" bestFit="1" customWidth="1"/>
    <col min="7" max="7" width="20.25" bestFit="1" customWidth="1"/>
    <col min="8" max="8" width="9.375" customWidth="1"/>
    <col min="9" max="9" width="7.25" customWidth="1"/>
    <col min="10" max="10" width="10.5" bestFit="1" customWidth="1"/>
  </cols>
  <sheetData>
    <row r="1" spans="2:9" s="4" customFormat="1" x14ac:dyDescent="0.3"/>
    <row r="2" spans="2:9" s="4" customFormat="1" ht="33" x14ac:dyDescent="0.3">
      <c r="B2" s="34" t="s">
        <v>428</v>
      </c>
    </row>
    <row r="3" spans="2:9" s="4" customFormat="1" x14ac:dyDescent="0.3">
      <c r="F3" s="23"/>
    </row>
    <row r="4" spans="2:9" s="17" customFormat="1" ht="30" x14ac:dyDescent="0.3">
      <c r="B4" s="17" t="s">
        <v>400</v>
      </c>
      <c r="C4" s="18" t="s">
        <v>3</v>
      </c>
      <c r="D4" s="18" t="s">
        <v>411</v>
      </c>
      <c r="F4" s="24" t="s">
        <v>4</v>
      </c>
      <c r="G4" s="17" t="s">
        <v>5</v>
      </c>
      <c r="I4" s="18" t="s">
        <v>396</v>
      </c>
    </row>
    <row r="5" spans="2:9" x14ac:dyDescent="0.3">
      <c r="B5" s="20" t="s">
        <v>463</v>
      </c>
      <c r="C5" s="20" t="s">
        <v>433</v>
      </c>
      <c r="D5" s="20" t="s">
        <v>405</v>
      </c>
      <c r="F5" s="23">
        <v>44197</v>
      </c>
      <c r="G5" t="s">
        <v>7</v>
      </c>
      <c r="I5" s="1" t="s">
        <v>397</v>
      </c>
    </row>
    <row r="6" spans="2:9" x14ac:dyDescent="0.3">
      <c r="B6" s="20" t="s">
        <v>464</v>
      </c>
      <c r="C6" s="20" t="s">
        <v>434</v>
      </c>
      <c r="D6" s="20" t="s">
        <v>403</v>
      </c>
      <c r="F6" s="23">
        <v>44291</v>
      </c>
      <c r="G6" t="s">
        <v>8</v>
      </c>
      <c r="I6" s="1" t="s">
        <v>398</v>
      </c>
    </row>
    <row r="7" spans="2:9" x14ac:dyDescent="0.3">
      <c r="B7" s="20" t="s">
        <v>465</v>
      </c>
      <c r="C7" s="20" t="s">
        <v>435</v>
      </c>
      <c r="D7" s="20" t="s">
        <v>403</v>
      </c>
      <c r="F7" s="23">
        <v>44317</v>
      </c>
      <c r="G7" t="s">
        <v>14</v>
      </c>
      <c r="I7" s="6" t="s">
        <v>426</v>
      </c>
    </row>
    <row r="8" spans="2:9" x14ac:dyDescent="0.3">
      <c r="B8" s="20" t="s">
        <v>466</v>
      </c>
      <c r="C8" s="20" t="s">
        <v>436</v>
      </c>
      <c r="D8" s="20" t="s">
        <v>403</v>
      </c>
      <c r="F8" s="23">
        <v>44324</v>
      </c>
      <c r="G8" t="s">
        <v>13</v>
      </c>
      <c r="I8" s="6" t="s">
        <v>429</v>
      </c>
    </row>
    <row r="9" spans="2:9" x14ac:dyDescent="0.3">
      <c r="B9" s="20" t="s">
        <v>467</v>
      </c>
      <c r="C9" s="20" t="s">
        <v>437</v>
      </c>
      <c r="D9" s="20" t="s">
        <v>404</v>
      </c>
      <c r="F9" s="23">
        <v>44329</v>
      </c>
      <c r="G9" t="s">
        <v>12</v>
      </c>
    </row>
    <row r="10" spans="2:9" x14ac:dyDescent="0.3">
      <c r="B10" s="20" t="s">
        <v>468</v>
      </c>
      <c r="C10" s="20" t="s">
        <v>438</v>
      </c>
      <c r="D10" s="20" t="s">
        <v>404</v>
      </c>
      <c r="F10" s="23">
        <v>44340</v>
      </c>
      <c r="G10" t="s">
        <v>11</v>
      </c>
    </row>
    <row r="11" spans="2:9" x14ac:dyDescent="0.3">
      <c r="B11" s="20" t="s">
        <v>469</v>
      </c>
      <c r="C11" s="20" t="s">
        <v>439</v>
      </c>
      <c r="D11" s="20" t="s">
        <v>404</v>
      </c>
      <c r="F11" s="23">
        <v>44391</v>
      </c>
      <c r="G11" t="s">
        <v>10</v>
      </c>
    </row>
    <row r="12" spans="2:9" x14ac:dyDescent="0.3">
      <c r="B12" s="20" t="s">
        <v>470</v>
      </c>
      <c r="C12" s="20" t="s">
        <v>440</v>
      </c>
      <c r="D12" s="20" t="s">
        <v>408</v>
      </c>
      <c r="F12" s="23">
        <v>44423</v>
      </c>
      <c r="G12" t="s">
        <v>9</v>
      </c>
    </row>
    <row r="13" spans="2:9" x14ac:dyDescent="0.3">
      <c r="B13" s="20" t="s">
        <v>471</v>
      </c>
      <c r="C13" s="20" t="s">
        <v>441</v>
      </c>
      <c r="D13" s="20" t="s">
        <v>408</v>
      </c>
      <c r="F13" s="23">
        <v>44501</v>
      </c>
      <c r="G13" t="s">
        <v>16</v>
      </c>
    </row>
    <row r="14" spans="2:9" x14ac:dyDescent="0.3">
      <c r="B14" s="20" t="s">
        <v>472</v>
      </c>
      <c r="C14" s="20" t="s">
        <v>442</v>
      </c>
      <c r="D14" s="20" t="s">
        <v>408</v>
      </c>
      <c r="F14" s="23">
        <v>44511</v>
      </c>
      <c r="G14" t="s">
        <v>15</v>
      </c>
    </row>
    <row r="15" spans="2:9" x14ac:dyDescent="0.3">
      <c r="B15" s="20" t="s">
        <v>473</v>
      </c>
      <c r="C15" s="20" t="s">
        <v>443</v>
      </c>
      <c r="D15" s="20" t="s">
        <v>408</v>
      </c>
      <c r="F15" s="23">
        <v>44555</v>
      </c>
      <c r="G15" t="s">
        <v>6</v>
      </c>
    </row>
    <row r="16" spans="2:9" x14ac:dyDescent="0.3">
      <c r="B16" s="20" t="s">
        <v>474</v>
      </c>
      <c r="C16" s="20" t="s">
        <v>444</v>
      </c>
      <c r="D16" s="20" t="s">
        <v>409</v>
      </c>
      <c r="F16" s="23">
        <v>44562</v>
      </c>
      <c r="G16" t="s">
        <v>7</v>
      </c>
    </row>
    <row r="17" spans="2:7" x14ac:dyDescent="0.3">
      <c r="B17" s="20" t="s">
        <v>475</v>
      </c>
      <c r="C17" s="20" t="s">
        <v>445</v>
      </c>
      <c r="D17" s="20" t="s">
        <v>409</v>
      </c>
      <c r="F17" s="23">
        <v>44669</v>
      </c>
      <c r="G17" t="s">
        <v>8</v>
      </c>
    </row>
    <row r="18" spans="2:7" x14ac:dyDescent="0.3">
      <c r="B18" s="20" t="s">
        <v>476</v>
      </c>
      <c r="C18" s="20" t="s">
        <v>446</v>
      </c>
      <c r="D18" s="20" t="s">
        <v>409</v>
      </c>
      <c r="F18" s="23">
        <v>44682</v>
      </c>
      <c r="G18" t="s">
        <v>14</v>
      </c>
    </row>
    <row r="19" spans="2:7" x14ac:dyDescent="0.3">
      <c r="B19" s="20" t="s">
        <v>477</v>
      </c>
      <c r="C19" s="20" t="s">
        <v>447</v>
      </c>
      <c r="D19" s="20" t="s">
        <v>409</v>
      </c>
      <c r="F19" s="23">
        <v>44689</v>
      </c>
      <c r="G19" t="s">
        <v>13</v>
      </c>
    </row>
    <row r="20" spans="2:7" x14ac:dyDescent="0.3">
      <c r="B20" s="20" t="s">
        <v>478</v>
      </c>
      <c r="C20" s="20" t="s">
        <v>448</v>
      </c>
      <c r="D20" s="20" t="s">
        <v>410</v>
      </c>
      <c r="F20" s="23">
        <v>44707</v>
      </c>
      <c r="G20" t="s">
        <v>12</v>
      </c>
    </row>
    <row r="21" spans="2:7" x14ac:dyDescent="0.3">
      <c r="B21" s="20" t="s">
        <v>479</v>
      </c>
      <c r="C21" s="20" t="s">
        <v>449</v>
      </c>
      <c r="D21" s="20" t="s">
        <v>410</v>
      </c>
      <c r="F21" s="23">
        <v>44718</v>
      </c>
      <c r="G21" t="s">
        <v>11</v>
      </c>
    </row>
    <row r="22" spans="2:7" x14ac:dyDescent="0.3">
      <c r="B22" s="20" t="s">
        <v>480</v>
      </c>
      <c r="C22" s="20" t="s">
        <v>450</v>
      </c>
      <c r="D22" s="20" t="s">
        <v>410</v>
      </c>
      <c r="F22" s="23">
        <v>44756</v>
      </c>
      <c r="G22" t="s">
        <v>10</v>
      </c>
    </row>
    <row r="23" spans="2:7" x14ac:dyDescent="0.3">
      <c r="B23" s="20" t="s">
        <v>481</v>
      </c>
      <c r="C23" s="20" t="s">
        <v>451</v>
      </c>
      <c r="D23" s="20" t="s">
        <v>410</v>
      </c>
      <c r="F23" s="23">
        <v>44788</v>
      </c>
      <c r="G23" t="s">
        <v>9</v>
      </c>
    </row>
    <row r="24" spans="2:7" x14ac:dyDescent="0.3">
      <c r="B24" s="20" t="s">
        <v>482</v>
      </c>
      <c r="C24" s="20" t="s">
        <v>452</v>
      </c>
      <c r="D24" s="20" t="s">
        <v>406</v>
      </c>
      <c r="F24" s="23">
        <v>44866</v>
      </c>
      <c r="G24" t="s">
        <v>16</v>
      </c>
    </row>
    <row r="25" spans="2:7" x14ac:dyDescent="0.3">
      <c r="B25" s="20" t="s">
        <v>483</v>
      </c>
      <c r="C25" s="20" t="s">
        <v>453</v>
      </c>
      <c r="D25" s="20" t="s">
        <v>406</v>
      </c>
      <c r="F25" s="23">
        <v>44876</v>
      </c>
      <c r="G25" t="s">
        <v>15</v>
      </c>
    </row>
    <row r="26" spans="2:7" x14ac:dyDescent="0.3">
      <c r="B26" s="20" t="s">
        <v>484</v>
      </c>
      <c r="C26" s="20" t="s">
        <v>454</v>
      </c>
      <c r="D26" s="20" t="s">
        <v>406</v>
      </c>
      <c r="F26" s="23">
        <v>44920</v>
      </c>
      <c r="G26" t="s">
        <v>6</v>
      </c>
    </row>
    <row r="27" spans="2:7" x14ac:dyDescent="0.3">
      <c r="B27" s="20" t="s">
        <v>485</v>
      </c>
      <c r="C27" s="20" t="s">
        <v>455</v>
      </c>
      <c r="D27" s="20" t="s">
        <v>406</v>
      </c>
    </row>
    <row r="28" spans="2:7" x14ac:dyDescent="0.3">
      <c r="B28" s="20" t="s">
        <v>486</v>
      </c>
      <c r="C28" s="20" t="s">
        <v>456</v>
      </c>
      <c r="D28" s="20" t="s">
        <v>407</v>
      </c>
    </row>
    <row r="29" spans="2:7" x14ac:dyDescent="0.3">
      <c r="B29" s="20" t="s">
        <v>487</v>
      </c>
      <c r="C29" s="20" t="s">
        <v>457</v>
      </c>
      <c r="D29" s="20" t="s">
        <v>406</v>
      </c>
    </row>
    <row r="30" spans="2:7" x14ac:dyDescent="0.3">
      <c r="B30" s="20" t="s">
        <v>488</v>
      </c>
      <c r="C30" s="20" t="s">
        <v>458</v>
      </c>
      <c r="D30" s="20" t="s">
        <v>406</v>
      </c>
    </row>
    <row r="31" spans="2:7" x14ac:dyDescent="0.3">
      <c r="B31" s="20" t="s">
        <v>489</v>
      </c>
      <c r="C31" s="20" t="s">
        <v>459</v>
      </c>
      <c r="D31" s="20" t="s">
        <v>406</v>
      </c>
    </row>
    <row r="32" spans="2:7" x14ac:dyDescent="0.3">
      <c r="B32" s="20" t="s">
        <v>490</v>
      </c>
      <c r="C32" s="20" t="s">
        <v>460</v>
      </c>
      <c r="D32" s="20" t="s">
        <v>407</v>
      </c>
    </row>
    <row r="33" spans="2:4" x14ac:dyDescent="0.3">
      <c r="B33" s="20" t="s">
        <v>491</v>
      </c>
      <c r="C33" s="20" t="s">
        <v>461</v>
      </c>
      <c r="D33" s="20" t="s">
        <v>407</v>
      </c>
    </row>
    <row r="34" spans="2:4" x14ac:dyDescent="0.3">
      <c r="B34" s="20" t="s">
        <v>492</v>
      </c>
      <c r="C34" s="20" t="s">
        <v>462</v>
      </c>
      <c r="D34" s="20" t="s">
        <v>407</v>
      </c>
    </row>
    <row r="35" spans="2:4" x14ac:dyDescent="0.3">
      <c r="B35" s="25"/>
      <c r="C35" s="25"/>
      <c r="D35" s="20"/>
    </row>
    <row r="36" spans="2:4" x14ac:dyDescent="0.3">
      <c r="B36" s="25"/>
      <c r="C36" s="25"/>
      <c r="D36" s="20"/>
    </row>
    <row r="37" spans="2:4" x14ac:dyDescent="0.3">
      <c r="B37" s="25"/>
      <c r="C37" s="25"/>
      <c r="D37" s="20"/>
    </row>
    <row r="38" spans="2:4" x14ac:dyDescent="0.3">
      <c r="B38" s="25"/>
      <c r="C38" s="25"/>
      <c r="D38" s="20"/>
    </row>
    <row r="39" spans="2:4" x14ac:dyDescent="0.3">
      <c r="B39" s="25"/>
      <c r="C39" s="25"/>
      <c r="D39" s="20"/>
    </row>
    <row r="40" spans="2:4" x14ac:dyDescent="0.3">
      <c r="B40" s="25"/>
      <c r="C40" s="25"/>
      <c r="D40" s="20"/>
    </row>
    <row r="41" spans="2:4" x14ac:dyDescent="0.3">
      <c r="B41" s="25"/>
      <c r="C41" s="25"/>
      <c r="D41" s="20"/>
    </row>
    <row r="42" spans="2:4" x14ac:dyDescent="0.3">
      <c r="B42" s="25"/>
      <c r="C42" s="25"/>
      <c r="D42" s="20"/>
    </row>
    <row r="43" spans="2:4" x14ac:dyDescent="0.3">
      <c r="B43" s="25"/>
      <c r="C43" s="25"/>
      <c r="D43" s="20"/>
    </row>
    <row r="44" spans="2:4" x14ac:dyDescent="0.3">
      <c r="B44" s="25"/>
      <c r="C44" s="25"/>
      <c r="D44" s="20"/>
    </row>
    <row r="45" spans="2:4" x14ac:dyDescent="0.3">
      <c r="B45" s="25"/>
      <c r="C45" s="25"/>
      <c r="D45" s="20"/>
    </row>
    <row r="46" spans="2:4" x14ac:dyDescent="0.3">
      <c r="B46" s="25"/>
      <c r="C46" s="25"/>
      <c r="D46" s="20"/>
    </row>
    <row r="47" spans="2:4" x14ac:dyDescent="0.3">
      <c r="B47" s="25"/>
      <c r="C47" s="25"/>
      <c r="D47" s="20"/>
    </row>
    <row r="48" spans="2:4" x14ac:dyDescent="0.3">
      <c r="B48" s="25"/>
      <c r="C48" s="25"/>
      <c r="D48" s="20"/>
    </row>
    <row r="49" spans="2:4" x14ac:dyDescent="0.3">
      <c r="B49" s="25"/>
      <c r="C49" s="25"/>
      <c r="D49" s="20"/>
    </row>
    <row r="50" spans="2:4" x14ac:dyDescent="0.3">
      <c r="B50" s="25"/>
      <c r="C50" s="25"/>
      <c r="D50" s="20"/>
    </row>
    <row r="51" spans="2:4" x14ac:dyDescent="0.3">
      <c r="B51" s="25"/>
      <c r="C51" s="25"/>
      <c r="D51" s="20"/>
    </row>
    <row r="52" spans="2:4" x14ac:dyDescent="0.3">
      <c r="B52" s="25"/>
      <c r="C52" s="25"/>
      <c r="D52" s="20"/>
    </row>
    <row r="53" spans="2:4" x14ac:dyDescent="0.3">
      <c r="B53" s="25"/>
      <c r="C53" s="25"/>
      <c r="D53" s="20"/>
    </row>
    <row r="54" spans="2:4" x14ac:dyDescent="0.3">
      <c r="B54" s="25"/>
      <c r="C54" s="25"/>
      <c r="D54" s="20"/>
    </row>
    <row r="55" spans="2:4" x14ac:dyDescent="0.3">
      <c r="B55" s="25"/>
      <c r="C55" s="25"/>
      <c r="D55" s="20"/>
    </row>
    <row r="56" spans="2:4" x14ac:dyDescent="0.3">
      <c r="B56" s="25"/>
      <c r="C56" s="25"/>
      <c r="D56" s="20"/>
    </row>
    <row r="57" spans="2:4" x14ac:dyDescent="0.3">
      <c r="B57" s="25"/>
      <c r="C57" s="25"/>
      <c r="D57" s="20"/>
    </row>
    <row r="58" spans="2:4" x14ac:dyDescent="0.3">
      <c r="B58" s="25"/>
      <c r="C58" s="25"/>
      <c r="D58" s="20"/>
    </row>
    <row r="59" spans="2:4" x14ac:dyDescent="0.3">
      <c r="B59" s="25"/>
      <c r="C59" s="25"/>
      <c r="D59" s="20"/>
    </row>
    <row r="60" spans="2:4" x14ac:dyDescent="0.3">
      <c r="B60" s="25"/>
      <c r="C60" s="25"/>
      <c r="D60" s="20"/>
    </row>
    <row r="61" spans="2:4" x14ac:dyDescent="0.3">
      <c r="B61" s="6"/>
      <c r="C61" s="1"/>
      <c r="D61" s="1"/>
    </row>
    <row r="62" spans="2:4" x14ac:dyDescent="0.3">
      <c r="B62" s="6"/>
      <c r="C62" s="1"/>
      <c r="D62" s="1"/>
    </row>
    <row r="63" spans="2:4" x14ac:dyDescent="0.3">
      <c r="B63" s="6"/>
      <c r="C63" s="6"/>
      <c r="D63" s="6"/>
    </row>
    <row r="64" spans="2:4" x14ac:dyDescent="0.3">
      <c r="B64" s="6"/>
      <c r="C64" s="6"/>
      <c r="D64" s="6"/>
    </row>
    <row r="65" spans="2:4" x14ac:dyDescent="0.3">
      <c r="B65" s="6"/>
      <c r="C65" s="6"/>
      <c r="D65" s="6"/>
    </row>
    <row r="66" spans="2:4" x14ac:dyDescent="0.3">
      <c r="B66" s="6"/>
      <c r="C66" s="6"/>
      <c r="D66" s="6"/>
    </row>
    <row r="67" spans="2:4" x14ac:dyDescent="0.3">
      <c r="B67" s="6"/>
      <c r="C67" s="6"/>
      <c r="D67" s="6"/>
    </row>
    <row r="68" spans="2:4" x14ac:dyDescent="0.3">
      <c r="B68" s="6"/>
      <c r="C68" s="1"/>
      <c r="D68" s="1"/>
    </row>
    <row r="69" spans="2:4" x14ac:dyDescent="0.3">
      <c r="B69" s="6"/>
      <c r="C69" s="6"/>
      <c r="D69" s="6"/>
    </row>
    <row r="70" spans="2:4" x14ac:dyDescent="0.3">
      <c r="B70" s="6"/>
      <c r="C70" s="6"/>
      <c r="D70" s="6"/>
    </row>
    <row r="71" spans="2:4" x14ac:dyDescent="0.3">
      <c r="B71" s="6"/>
      <c r="C71" s="6"/>
      <c r="D71" s="6"/>
    </row>
    <row r="72" spans="2:4" x14ac:dyDescent="0.3">
      <c r="B72" s="6"/>
      <c r="C72" s="6"/>
      <c r="D72" s="6"/>
    </row>
    <row r="73" spans="2:4" x14ac:dyDescent="0.3">
      <c r="B73" s="6"/>
      <c r="C73" s="6"/>
      <c r="D73" s="6"/>
    </row>
    <row r="74" spans="2:4" x14ac:dyDescent="0.3">
      <c r="B74" s="6"/>
      <c r="C74" s="6"/>
      <c r="D74" s="6"/>
    </row>
    <row r="75" spans="2:4" x14ac:dyDescent="0.3">
      <c r="B75" s="6"/>
      <c r="C75" s="6"/>
      <c r="D75" s="6"/>
    </row>
    <row r="76" spans="2:4" x14ac:dyDescent="0.3">
      <c r="B76" s="6"/>
      <c r="C76" s="6"/>
      <c r="D76" s="6"/>
    </row>
    <row r="77" spans="2:4" x14ac:dyDescent="0.3">
      <c r="B77" s="6"/>
      <c r="C77" s="6"/>
      <c r="D77" s="6"/>
    </row>
    <row r="78" spans="2:4" x14ac:dyDescent="0.3">
      <c r="B78" s="6"/>
      <c r="C78" s="6"/>
      <c r="D78" s="6"/>
    </row>
    <row r="79" spans="2:4" x14ac:dyDescent="0.3">
      <c r="B79" s="6"/>
      <c r="C79" s="6"/>
      <c r="D79" s="6"/>
    </row>
    <row r="80" spans="2:4" x14ac:dyDescent="0.3">
      <c r="B80" s="6"/>
      <c r="C80" s="6"/>
      <c r="D80" s="6"/>
    </row>
    <row r="81" spans="2:4" x14ac:dyDescent="0.3">
      <c r="B81" s="6"/>
      <c r="C81" s="6"/>
      <c r="D81" s="6"/>
    </row>
    <row r="82" spans="2:4" x14ac:dyDescent="0.3">
      <c r="B82" s="6"/>
      <c r="C82" s="6"/>
      <c r="D82" s="6"/>
    </row>
    <row r="83" spans="2:4" x14ac:dyDescent="0.3">
      <c r="B83" s="6"/>
      <c r="C83" s="6"/>
      <c r="D83" s="6"/>
    </row>
    <row r="84" spans="2:4" x14ac:dyDescent="0.3">
      <c r="B84" s="6"/>
      <c r="C84" s="6"/>
      <c r="D84" s="6"/>
    </row>
    <row r="85" spans="2:4" x14ac:dyDescent="0.3">
      <c r="B85" s="6"/>
      <c r="C85" s="6"/>
      <c r="D85" s="6"/>
    </row>
    <row r="86" spans="2:4" x14ac:dyDescent="0.3">
      <c r="B86" s="6"/>
      <c r="C86" s="6"/>
      <c r="D86" s="6"/>
    </row>
  </sheetData>
  <phoneticPr fontId="13" type="noConversion"/>
  <conditionalFormatting sqref="B20">
    <cfRule type="duplicateValues" dxfId="2" priority="2"/>
  </conditionalFormatting>
  <conditionalFormatting sqref="B5:B34">
    <cfRule type="duplicateValues" dxfId="1" priority="156"/>
  </conditionalFormatting>
  <conditionalFormatting sqref="B5:B60">
    <cfRule type="duplicateValues" dxfId="0" priority="158"/>
  </conditionalFormatting>
  <dataValidations count="2">
    <dataValidation allowBlank="1" showInputMessage="1" showErrorMessage="1" prompt="Les noms des employés figurent dans cette colonne sous ce titre" sqref="C4:D5" xr:uid="{00000000-0002-0000-0200-000002000000}"/>
    <dataValidation allowBlank="1" showInputMessage="1" showErrorMessage="1" prompt="Entrez les types de congés dans cette colonne sous ce titre" sqref="I4" xr:uid="{00000000-0002-0000-0300-000000000000}"/>
  </dataValidations>
  <printOptions horizontalCentered="1"/>
  <pageMargins left="0.25" right="0.25" top="0.75" bottom="0.75" header="0.3" footer="0.3"/>
  <pageSetup paperSize="9" fitToHeight="0" orientation="landscape" r:id="rId1"/>
  <headerFooter differentFirst="1">
    <oddFooter>Page &amp;P of &amp;N&amp;L&amp;1#&amp;"Calibri"&amp;10&amp;K000000</oddFooter>
    <firstFooter>&amp;L&amp;1#&amp;"Calibri"&amp;10&amp;K000000</firstFooter>
  </headerFooter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09696FC9DC6F448024CA63BE38E7E9" ma:contentTypeVersion="2" ma:contentTypeDescription="Crée un document." ma:contentTypeScope="" ma:versionID="e2b2cc4ff3c390ff14000e7ea6c9a4da">
  <xsd:schema xmlns:xsd="http://www.w3.org/2001/XMLSchema" xmlns:xs="http://www.w3.org/2001/XMLSchema" xmlns:p="http://schemas.microsoft.com/office/2006/metadata/properties" xmlns:ns3="63758b4f-d4bb-4379-8878-c54d64fbd947" targetNamespace="http://schemas.microsoft.com/office/2006/metadata/properties" ma:root="true" ma:fieldsID="2284c97e74478440630c677f376b4917" ns3:_="">
    <xsd:import namespace="63758b4f-d4bb-4379-8878-c54d64fbd9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58b4f-d4bb-4379-8878-c54d64fbd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x m l n s = " h t t p : / / s c h e m a s . m i c r o s o f t . c o m / D a t a M a s h u p " > A A A A A B g D A A B Q S w M E F A A C A A g A d m G z U M 9 R U F q o A A A A + A A A A B I A H A B D b 2 5 m a W c v U G F j a 2 F n Z S 5 4 b W w g o h g A K K A U A A A A A A A A A A A A A A A A A A A A A A A A A A A A h Y / R C o I w G I V f R X b v N p X A 5 H d e B F 0 l R E F 0 O + b S k c 7 Y Z v P d u u i R e o W E s r r r 8 h y + A 9 9 5 3 O 5 Q j F 0 b X K W x q t c 5 i j B F g d S i r 5 S u c z S 4 U 5 i i g s G W i z O v Z T D B 2 m a j V T l q n L t k h H j v s U 9 w b 2 o S U x q R Y 7 n Z i 0 Z 2 P F T a O q 6 F R J 9 V 9 X + F G B x e M i z G K c W L l C Z 4 S S M g c w 2 l 0 l 8 k n o w x B f J T w m p o 3 W A k O 5 l w v Q M y R y D v F + w J U E s D B B Q A A g A I A H Z h s 1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2 Y b N Q K I p H u A 4 A A A A R A A A A E w A c A E Z v c m 1 1 b G F z L 1 N l Y 3 R p b 2 4 x L m 0 g o h g A K K A U A A A A A A A A A A A A A A A A A A A A A A A A A A A A K 0 5 N L s n M z 1 M I h t C G 1 g B Q S w E C L Q A U A A I A C A B 2 Y b N Q z 1 F Q W q g A A A D 4 A A A A E g A A A A A A A A A A A A A A A A A A A A A A Q 2 9 u Z m l n L 1 B h Y 2 t h Z 2 U u e G 1 s U E s B A i 0 A F A A C A A g A d m G z U A / K 6 a u k A A A A 6 Q A A A B M A A A A A A A A A A A A A A A A A 9 A A A A F t D b 2 5 0 Z W 5 0 X 1 R 5 c G V z X S 5 4 b W x Q S w E C L Q A U A A I A C A B 2 Y b N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q 7 V g l a 0 n u E i S y O B s X + R h o Q A A A A A C A A A A A A A Q Z g A A A A E A A C A A A A B X K z 2 k 0 4 j X J m R o y G f t M G I j P 6 C y / n x m G m V x 5 p z 3 E / g 0 + Q A A A A A O g A A A A A I A A C A A A A C d k P M t q f C l p J s f K o K u 8 k Q T y m b x j 8 9 y G L s G O A k j q e 0 Y n F A A A A B O z 8 z T u B / K K Z m Z V r d G g M r z L M H i k 5 u t B o r + l 1 s U 8 w O f a N t H 2 c o T J R h v O Z Y Q U S J w u R j / r / 8 Y C T f g 8 3 0 P g 7 c H F a Q G i k k / c X t r j P 2 n S k u u z k r A I U A A A A D y z q o U Q 4 e Z E e Q 0 b V 3 0 1 x t C n 9 x 9 Q 1 s P B B I u h O s D O 2 T C q k Y f s 0 h Z 7 V j a z h N U 5 y U H l J R 4 R P R L m X + h k q 3 v C 2 6 m / O B U < / D a t a M a s h u p > 
</file>

<file path=customXml/itemProps1.xml><?xml version="1.0" encoding="utf-8"?>
<ds:datastoreItem xmlns:ds="http://schemas.openxmlformats.org/officeDocument/2006/customXml" ds:itemID="{79CAEADE-E758-4CBC-85F0-B8525B4A11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758b4f-d4bb-4379-8878-c54d64fbd9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B1BDC4-15A3-4177-B979-866DB1D520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4BFCDC-070D-423F-8CAD-EB7E6BA4957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3758b4f-d4bb-4379-8878-c54d64fbd947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A77A8C06-4F1E-42E6-A01E-472364E947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11</vt:i4>
      </vt:variant>
    </vt:vector>
  </HeadingPairs>
  <TitlesOfParts>
    <vt:vector size="14" baseType="lpstr">
      <vt:lpstr>Planning</vt:lpstr>
      <vt:lpstr>TDB</vt:lpstr>
      <vt:lpstr>Listing</vt:lpstr>
      <vt:lpstr>Fériés</vt:lpstr>
      <vt:lpstr>Planning!Impression_des_titres</vt:lpstr>
      <vt:lpstr>lstDatesD</vt:lpstr>
      <vt:lpstr>lstDatesF</vt:lpstr>
      <vt:lpstr>lstEmployés</vt:lpstr>
      <vt:lpstr>lstNomsEmpl</vt:lpstr>
      <vt:lpstr>lstTypesC</vt:lpstr>
      <vt:lpstr>lstTypesCongés</vt:lpstr>
      <vt:lpstr>Titre2</vt:lpstr>
      <vt:lpstr>TitreColonne3</vt:lpstr>
      <vt:lpstr>TitreColonne4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Isoline Vigreux</dc:creator>
  <cp:lastModifiedBy>Isoline Vigreux</cp:lastModifiedBy>
  <cp:lastPrinted>2020-08-24T15:16:32Z</cp:lastPrinted>
  <dcterms:created xsi:type="dcterms:W3CDTF">2016-12-03T09:43:22Z</dcterms:created>
  <dcterms:modified xsi:type="dcterms:W3CDTF">2020-10-20T13:32:13Z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0x010100E809696FC9DC6F448024CA63BE38E7E9</vt:lpwstr>
  </property>
  <property fmtid="{D5CDD505-2E9C-101B-9397-08002B2CF9AE}" pid="3" name="MSIP_Label_bbfbbd0f-0666-461a-9212-afe773a25324_Enabled">
    <vt:lpwstr>True</vt:lpwstr>
  </property>
  <property fmtid="{D5CDD505-2E9C-101B-9397-08002B2CF9AE}" pid="4" name="MSIP_Label_bbfbbd0f-0666-461a-9212-afe773a25324_SiteId">
    <vt:lpwstr>396b38cc-aa65-492b-bb0e-3d94ed25a97b</vt:lpwstr>
  </property>
  <property fmtid="{D5CDD505-2E9C-101B-9397-08002B2CF9AE}" pid="5" name="MSIP_Label_bbfbbd0f-0666-461a-9212-afe773a25324_Owner">
    <vt:lpwstr>emeric.vigreux.altensir@axa.fr</vt:lpwstr>
  </property>
  <property fmtid="{D5CDD505-2E9C-101B-9397-08002B2CF9AE}" pid="6" name="MSIP_Label_bbfbbd0f-0666-461a-9212-afe773a25324_SetDate">
    <vt:lpwstr>2020-05-19T13:51:10.1006793Z</vt:lpwstr>
  </property>
  <property fmtid="{D5CDD505-2E9C-101B-9397-08002B2CF9AE}" pid="7" name="MSIP_Label_bbfbbd0f-0666-461a-9212-afe773a25324_Name">
    <vt:lpwstr>AXA FR Confidential</vt:lpwstr>
  </property>
  <property fmtid="{D5CDD505-2E9C-101B-9397-08002B2CF9AE}" pid="8" name="MSIP_Label_bbfbbd0f-0666-461a-9212-afe773a25324_Application">
    <vt:lpwstr>Microsoft Azure Information Protection</vt:lpwstr>
  </property>
  <property fmtid="{D5CDD505-2E9C-101B-9397-08002B2CF9AE}" pid="9" name="MSIP_Label_bbfbbd0f-0666-461a-9212-afe773a25324_Extended_MSFT_Method">
    <vt:lpwstr>Automatic</vt:lpwstr>
  </property>
  <property fmtid="{D5CDD505-2E9C-101B-9397-08002B2CF9AE}" pid="10" name="Sensitivity">
    <vt:lpwstr>AXA FR Confidential</vt:lpwstr>
  </property>
</Properties>
</file>