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6" activeTab="0"/>
  </bookViews>
  <sheets>
    <sheet name="Feuille1" sheetId="1" r:id="rId1"/>
    <sheet name="Feuille2" sheetId="2" r:id="rId2"/>
    <sheet name="Feuille3" sheetId="3" r:id="rId3"/>
  </sheets>
  <definedNames/>
  <calcPr fullCalcOnLoad="1" fullPrecision="0"/>
</workbook>
</file>

<file path=xl/sharedStrings.xml><?xml version="1.0" encoding="utf-8"?>
<sst xmlns="http://schemas.openxmlformats.org/spreadsheetml/2006/main" count="28" uniqueCount="23">
  <si>
    <t>Nom</t>
  </si>
  <si>
    <t>Prénom</t>
  </si>
  <si>
    <t>Club</t>
  </si>
  <si>
    <t>Nb points</t>
  </si>
  <si>
    <t>Classement</t>
  </si>
  <si>
    <t>A masquer</t>
  </si>
  <si>
    <t>A</t>
  </si>
  <si>
    <t>martin</t>
  </si>
  <si>
    <t>Nogent</t>
  </si>
  <si>
    <t>B</t>
  </si>
  <si>
    <t>dubois</t>
  </si>
  <si>
    <t>la loupe</t>
  </si>
  <si>
    <t>C</t>
  </si>
  <si>
    <t>dupond</t>
  </si>
  <si>
    <t>thiron</t>
  </si>
  <si>
    <t>D</t>
  </si>
  <si>
    <t>maturin</t>
  </si>
  <si>
    <t>courville</t>
  </si>
  <si>
    <t>Formules finales</t>
  </si>
  <si>
    <t>recherche ordre</t>
  </si>
  <si>
    <t>Ligne correspondante</t>
  </si>
  <si>
    <t>combinaison col B et C</t>
  </si>
  <si>
    <t>Q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</si>
</sst>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4" fontId="1" fillId="0" borderId="0" xfId="0" applyFont="1" applyAlignment="1">
      <alignment wrapText="1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C17" sqref="C17"/>
    </sheetView>
  </sheetViews>
  <sheetFormatPr defaultColWidth="12.57421875" defaultRowHeight="12.75"/>
  <cols>
    <col min="1" max="1" width="11.57421875" style="0" customWidth="1"/>
    <col min="2" max="2" width="15.7109375" style="0" customWidth="1"/>
    <col min="3" max="3" width="19.8515625" style="0" customWidth="1"/>
    <col min="4" max="4" width="21.7109375" style="0" customWidth="1"/>
    <col min="5" max="16384" width="11.5742187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</row>
    <row r="2" spans="1:6" ht="12.75">
      <c r="A2" s="2" t="s">
        <v>6</v>
      </c>
      <c r="B2" t="s">
        <v>7</v>
      </c>
      <c r="C2" t="s">
        <v>8</v>
      </c>
      <c r="D2">
        <v>9</v>
      </c>
      <c r="E2" s="3">
        <f>RANK(D2,$D$2:$D$5)</f>
        <v>1</v>
      </c>
      <c r="F2" s="1">
        <f>E2+ROW()*0.0001</f>
        <v>1.0002</v>
      </c>
    </row>
    <row r="3" spans="1:6" ht="12.75">
      <c r="A3" s="2" t="s">
        <v>9</v>
      </c>
      <c r="B3" t="s">
        <v>10</v>
      </c>
      <c r="C3" t="s">
        <v>11</v>
      </c>
      <c r="D3">
        <v>3</v>
      </c>
      <c r="E3" s="3">
        <f>RANK(D3,$D$2:$D$5)</f>
        <v>3</v>
      </c>
      <c r="F3" s="1">
        <f>E3+ROW()*0.0001</f>
        <v>3.0003</v>
      </c>
    </row>
    <row r="4" spans="1:6" ht="12.75">
      <c r="A4" s="2" t="s">
        <v>12</v>
      </c>
      <c r="B4" t="s">
        <v>13</v>
      </c>
      <c r="C4" t="s">
        <v>14</v>
      </c>
      <c r="D4">
        <v>7</v>
      </c>
      <c r="E4" s="3">
        <f>RANK(D4,$D$2:$D$5)</f>
        <v>2</v>
      </c>
      <c r="F4" s="1">
        <f>E4+ROW()*0.0001</f>
        <v>2.0004</v>
      </c>
    </row>
    <row r="5" spans="1:6" ht="12.75">
      <c r="A5" s="2" t="s">
        <v>15</v>
      </c>
      <c r="B5" t="s">
        <v>16</v>
      </c>
      <c r="C5" t="s">
        <v>17</v>
      </c>
      <c r="D5">
        <v>3</v>
      </c>
      <c r="E5" s="3">
        <f>RANK(D5,$D$2:$D$5)</f>
        <v>3</v>
      </c>
      <c r="F5" s="1">
        <f>E5+ROW()*0.0001</f>
        <v>3.0005</v>
      </c>
    </row>
    <row r="9" ht="12.75">
      <c r="E9" t="s">
        <v>18</v>
      </c>
    </row>
    <row r="10" spans="2:6" ht="12.75">
      <c r="B10" t="s">
        <v>19</v>
      </c>
      <c r="C10" t="s">
        <v>20</v>
      </c>
      <c r="D10" t="s">
        <v>21</v>
      </c>
      <c r="E10" t="s">
        <v>0</v>
      </c>
      <c r="F10" t="s">
        <v>2</v>
      </c>
    </row>
    <row r="11" spans="1:6" ht="12.75">
      <c r="A11" t="s">
        <v>22</v>
      </c>
      <c r="B11" s="3">
        <f>SMALL($F$2:$F$5,ROW(F2)-1)</f>
        <v>1.0002</v>
      </c>
      <c r="C11" s="3">
        <f>MATCH(B11,$F$2:$F$5,0)</f>
        <v>1</v>
      </c>
      <c r="D11" s="3">
        <f>MATCH(SMALL($F$2:$F$5,ROW(F2)-1),$F$2:$F$5,0)</f>
        <v>1</v>
      </c>
      <c r="E11" t="str">
        <f>INDEX($B$2:$D$5,MATCH(SMALL($F$2:$F$5,ROW()-10),$F$2:$F$5,0),1)</f>
        <v>martin</v>
      </c>
      <c r="F11" t="str">
        <f>INDEX($B$2:$D$5,MATCH(SMALL($F$2:$F$5,ROW()-10),$F$2:$F$5,0),2)</f>
        <v>Nogent</v>
      </c>
    </row>
    <row r="12" spans="1:6" ht="12.75">
      <c r="A12" t="s">
        <v>22</v>
      </c>
      <c r="B12" s="3">
        <f>SMALL($F$2:$F$5,ROW(F3)-1)</f>
        <v>2.0004</v>
      </c>
      <c r="C12" s="3">
        <f>MATCH(B12,$F$2:$F$5,0)</f>
        <v>3</v>
      </c>
      <c r="D12" s="3">
        <f>MATCH(SMALL($F$2:$F$5,ROW(F3)-1),$F$2:$F$5,0)</f>
        <v>3</v>
      </c>
      <c r="E12" t="str">
        <f>INDEX($B$2:$D$5,MATCH(SMALL($F$2:$F$5,ROW()-10),$F$2:$F$5,0),1)</f>
        <v>dupond</v>
      </c>
      <c r="F12" t="str">
        <f>INDEX($B$2:$D$5,MATCH(SMALL($F$2:$F$5,ROW()-10),$F$2:$F$5,0),2)</f>
        <v>thiron</v>
      </c>
    </row>
    <row r="13" spans="1:6" ht="12.75">
      <c r="A13" t="s">
        <v>22</v>
      </c>
      <c r="B13" s="3">
        <f>SMALL($F$2:$F$5,ROW(F4)-1)</f>
        <v>3.0003</v>
      </c>
      <c r="C13" s="3">
        <f>MATCH(B13,$F$2:$F$5,0)</f>
        <v>2</v>
      </c>
      <c r="D13" s="3">
        <f>MATCH(SMALL($F$2:$F$5,ROW(F4)-1),$F$2:$F$5,0)</f>
        <v>2</v>
      </c>
      <c r="E13" t="str">
        <f>INDEX($B$2:$D$5,MATCH(SMALL($F$2:$F$5,ROW()-10),$F$2:$F$5,0),1)</f>
        <v>dubois</v>
      </c>
      <c r="F13" t="str">
        <f>INDEX($B$2:$D$5,MATCH(SMALL($F$2:$F$5,ROW()-10),$F$2:$F$5,0),2)</f>
        <v>la loupe</v>
      </c>
    </row>
    <row r="14" spans="1:6" ht="12.75">
      <c r="A14" t="s">
        <v>22</v>
      </c>
      <c r="B14" s="3">
        <f>SMALL($F$2:$F$5,ROW(F5)-1)</f>
        <v>3.0005</v>
      </c>
      <c r="C14" s="3">
        <f>MATCH(B14,$F$2:$F$5,0)</f>
        <v>4</v>
      </c>
      <c r="D14" s="3">
        <f>MATCH(SMALL($F$2:$F$5,ROW(F5)-1),$F$2:$F$5,0)</f>
        <v>4</v>
      </c>
      <c r="E14" t="str">
        <f>INDEX($B$2:$D$5,MATCH(SMALL($F$2:$F$5,ROW()-10),$F$2:$F$5,0),1)</f>
        <v>maturin</v>
      </c>
      <c r="F14" t="str">
        <f>INDEX($B$2:$D$5,MATCH(SMALL($F$2:$F$5,ROW()-10),$F$2:$F$5,0),2)</f>
        <v>courville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 </dc:creator>
  <cp:keywords/>
  <dc:description/>
  <cp:lastModifiedBy>jj </cp:lastModifiedBy>
  <dcterms:created xsi:type="dcterms:W3CDTF">2020-10-16T14:31:41Z</dcterms:created>
  <dcterms:modified xsi:type="dcterms:W3CDTF">2020-10-16T14:48:58Z</dcterms:modified>
  <cp:category/>
  <cp:version/>
  <cp:contentType/>
  <cp:contentStatus/>
  <cp:revision>1</cp:revision>
</cp:coreProperties>
</file>