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6750"/>
  </bookViews>
  <sheets>
    <sheet name="intégrés 2019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  <c r="G3"/>
  <c r="G4"/>
  <c r="G5"/>
  <c r="G6"/>
  <c r="G7"/>
  <c r="G8"/>
  <c r="G9"/>
  <c r="G10"/>
  <c r="G11"/>
</calcChain>
</file>

<file path=xl/sharedStrings.xml><?xml version="1.0" encoding="utf-8"?>
<sst xmlns="http://schemas.openxmlformats.org/spreadsheetml/2006/main" count="28" uniqueCount="28">
  <si>
    <r>
      <t xml:space="preserve">Liste </t>
    </r>
    <r>
      <rPr>
        <b/>
        <sz val="9"/>
        <rFont val="Calibri"/>
        <family val="2"/>
        <scheme val="minor"/>
      </rPr>
      <t>numérotée de</t>
    </r>
    <r>
      <rPr>
        <b/>
        <sz val="9"/>
        <color theme="1"/>
        <rFont val="Calibri"/>
        <family val="2"/>
        <scheme val="minor"/>
      </rPr>
      <t xml:space="preserve">s ménages accompagnés </t>
    </r>
  </si>
  <si>
    <t>NOM 
(en majuscules)</t>
  </si>
  <si>
    <t>PRENOM</t>
  </si>
  <si>
    <t>DATE DE DEBUT DE LA MESURE
(mm/aaaa)</t>
  </si>
  <si>
    <t>DATE DE FIN DE LA MESURE
(mm/aaaa)</t>
  </si>
  <si>
    <t>Jean Yves</t>
  </si>
  <si>
    <t>Pierre</t>
  </si>
  <si>
    <t>Michel</t>
  </si>
  <si>
    <t>DUMONT</t>
  </si>
  <si>
    <t xml:space="preserve">MARTIN </t>
  </si>
  <si>
    <t xml:space="preserve">BERNARD </t>
  </si>
  <si>
    <t xml:space="preserve">THOMAS </t>
  </si>
  <si>
    <t xml:space="preserve">PETIT </t>
  </si>
  <si>
    <t xml:space="preserve">ROBERT </t>
  </si>
  <si>
    <t xml:space="preserve">RICHARD </t>
  </si>
  <si>
    <t xml:space="preserve">DURAND </t>
  </si>
  <si>
    <t xml:space="preserve">DUBOIS </t>
  </si>
  <si>
    <t>André</t>
  </si>
  <si>
    <t>Philippe</t>
  </si>
  <si>
    <t>René</t>
  </si>
  <si>
    <t>Louis</t>
  </si>
  <si>
    <t>Jacques</t>
  </si>
  <si>
    <t>Marcel</t>
  </si>
  <si>
    <t>Daniel</t>
  </si>
  <si>
    <t>REF /interne</t>
  </si>
  <si>
    <t>CARLOSSI</t>
  </si>
  <si>
    <t>DUREE DE LA MESURE
(en mois) du 01/01/2020 au 30/06/2020</t>
  </si>
  <si>
    <t>du 01/01/2020 au 30/06/2020 : combien de mois ? Résultat à afficher en colonne G qui sera issu de la formule de calcul entre colonne E &amp; F</t>
  </si>
</sst>
</file>

<file path=xl/styles.xml><?xml version="1.0" encoding="utf-8"?>
<styleSheet xmlns="http://schemas.openxmlformats.org/spreadsheetml/2006/main">
  <numFmts count="2">
    <numFmt numFmtId="164" formatCode="[$-40C]mmmm\-yy;@"/>
    <numFmt numFmtId="165" formatCode="[$-40C]d\-mmm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021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9FA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18">
    <xf numFmtId="0" fontId="0" fillId="0" borderId="0" xfId="0"/>
    <xf numFmtId="0" fontId="6" fillId="5" borderId="2" xfId="0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 wrapText="1"/>
    </xf>
    <xf numFmtId="0" fontId="5" fillId="5" borderId="2" xfId="2" applyFont="1" applyFill="1" applyBorder="1" applyAlignment="1">
      <alignment horizontal="center" vertical="center"/>
    </xf>
    <xf numFmtId="165" fontId="3" fillId="4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 vertical="center" wrapText="1"/>
    </xf>
  </cellXfs>
  <cellStyles count="3">
    <cellStyle name="Calcul" xfId="1" builtinId="22"/>
    <cellStyle name="Normal" xfId="0" builtinId="0"/>
    <cellStyle name="Normal 2" xfId="2"/>
  </cellStyles>
  <dxfs count="11"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92D050"/>
        </patternFill>
      </fill>
    </dxf>
    <dxf>
      <font>
        <color theme="8" tint="-0.24994659260841701"/>
      </font>
    </dxf>
    <dxf>
      <fill>
        <patternFill>
          <bgColor rgb="FFFF9900"/>
        </patternFill>
      </fill>
    </dxf>
    <dxf>
      <fill>
        <patternFill>
          <bgColor rgb="FFD5B8EA"/>
        </patternFill>
      </fill>
    </dxf>
    <dxf>
      <font>
        <color theme="8" tint="-0.499984740745262"/>
      </font>
      <fill>
        <patternFill>
          <bgColor rgb="FF66FFFF"/>
        </patternFill>
      </fill>
    </dxf>
    <dxf>
      <fill>
        <patternFill>
          <bgColor rgb="FF00DA63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2" sqref="G2"/>
    </sheetView>
  </sheetViews>
  <sheetFormatPr baseColWidth="10" defaultRowHeight="15"/>
  <cols>
    <col min="3" max="3" width="25.28515625" customWidth="1"/>
    <col min="4" max="4" width="15.42578125" customWidth="1"/>
    <col min="5" max="5" width="14.85546875" customWidth="1"/>
    <col min="6" max="6" width="13.85546875" customWidth="1"/>
    <col min="7" max="7" width="11.42578125" style="5"/>
    <col min="8" max="8" width="11.7109375" customWidth="1"/>
  </cols>
  <sheetData>
    <row r="1" spans="1:10" ht="60">
      <c r="A1" s="6" t="s">
        <v>24</v>
      </c>
      <c r="B1" s="7" t="s">
        <v>0</v>
      </c>
      <c r="C1" s="7" t="s">
        <v>1</v>
      </c>
      <c r="D1" s="8" t="s">
        <v>2</v>
      </c>
      <c r="E1" s="9" t="s">
        <v>3</v>
      </c>
      <c r="F1" s="10" t="s">
        <v>4</v>
      </c>
      <c r="G1" s="13" t="s">
        <v>26</v>
      </c>
      <c r="H1" s="2">
        <v>44012</v>
      </c>
      <c r="I1" s="17">
        <v>43831</v>
      </c>
      <c r="J1" s="15"/>
    </row>
    <row r="2" spans="1:10">
      <c r="A2" s="3">
        <v>504</v>
      </c>
      <c r="B2" s="1">
        <v>11</v>
      </c>
      <c r="C2" s="4" t="s">
        <v>9</v>
      </c>
      <c r="D2" s="11" t="s">
        <v>6</v>
      </c>
      <c r="E2" s="2">
        <v>43521</v>
      </c>
      <c r="F2" s="2">
        <v>43886</v>
      </c>
      <c r="G2" s="16">
        <f>IF(F2&lt;=$H$1,MONTH(F2),6)</f>
        <v>2</v>
      </c>
      <c r="H2" s="16"/>
    </row>
    <row r="3" spans="1:10">
      <c r="A3" s="12">
        <v>565</v>
      </c>
      <c r="B3" s="1">
        <v>19</v>
      </c>
      <c r="C3" s="4" t="s">
        <v>10</v>
      </c>
      <c r="D3" s="11" t="s">
        <v>7</v>
      </c>
      <c r="E3" s="2">
        <v>43549</v>
      </c>
      <c r="F3" s="2">
        <v>43915</v>
      </c>
      <c r="G3" s="16">
        <f>IF(F3&lt;=$H$1,MONTH(F3),6)</f>
        <v>3</v>
      </c>
      <c r="H3" s="16"/>
    </row>
    <row r="4" spans="1:10">
      <c r="A4" s="12">
        <v>575</v>
      </c>
      <c r="B4" s="1">
        <v>21</v>
      </c>
      <c r="C4" s="4" t="s">
        <v>11</v>
      </c>
      <c r="D4" s="11" t="s">
        <v>17</v>
      </c>
      <c r="E4" s="2">
        <v>43563</v>
      </c>
      <c r="F4" s="2">
        <v>43929</v>
      </c>
      <c r="G4" s="16">
        <f>IF(F4&lt;=$H$1,MONTH(F4),6)</f>
        <v>4</v>
      </c>
      <c r="H4" s="16"/>
    </row>
    <row r="5" spans="1:10">
      <c r="A5" s="12">
        <v>594</v>
      </c>
      <c r="B5" s="1">
        <v>22</v>
      </c>
      <c r="C5" s="4" t="s">
        <v>12</v>
      </c>
      <c r="D5" s="11" t="s">
        <v>18</v>
      </c>
      <c r="E5" s="2">
        <v>43591</v>
      </c>
      <c r="F5" s="2">
        <v>43957</v>
      </c>
      <c r="G5" s="16">
        <f>IF(F5&lt;=$H$1,MONTH(F5),6)</f>
        <v>5</v>
      </c>
      <c r="H5" s="16"/>
    </row>
    <row r="6" spans="1:10">
      <c r="A6" s="12">
        <v>601</v>
      </c>
      <c r="B6" s="1">
        <v>23</v>
      </c>
      <c r="C6" s="4" t="s">
        <v>13</v>
      </c>
      <c r="D6" s="11" t="s">
        <v>19</v>
      </c>
      <c r="E6" s="2">
        <v>43629</v>
      </c>
      <c r="F6" s="2">
        <v>43995</v>
      </c>
      <c r="G6" s="16">
        <f>IF(F6&lt;=$H$1,MONTH(F6),6)</f>
        <v>6</v>
      </c>
      <c r="H6" s="16"/>
    </row>
    <row r="7" spans="1:10">
      <c r="A7" s="12">
        <v>610</v>
      </c>
      <c r="B7" s="1">
        <v>25</v>
      </c>
      <c r="C7" s="4" t="s">
        <v>14</v>
      </c>
      <c r="D7" s="11" t="s">
        <v>20</v>
      </c>
      <c r="E7" s="2">
        <v>43891</v>
      </c>
      <c r="F7" s="2">
        <v>44078</v>
      </c>
      <c r="G7" s="16">
        <f>IF(F7&lt;=$H$1,MONTH(F7),6)</f>
        <v>6</v>
      </c>
      <c r="H7" s="16"/>
    </row>
    <row r="8" spans="1:10">
      <c r="A8" s="12">
        <v>619</v>
      </c>
      <c r="B8" s="1">
        <v>26</v>
      </c>
      <c r="C8" s="4" t="s">
        <v>15</v>
      </c>
      <c r="D8" s="11" t="s">
        <v>21</v>
      </c>
      <c r="E8" s="2">
        <v>43654</v>
      </c>
      <c r="F8" s="2">
        <v>44020</v>
      </c>
      <c r="G8" s="16">
        <f>IF(F8&lt;=$H$1,MONTH(F8),6)</f>
        <v>6</v>
      </c>
      <c r="H8" s="16"/>
    </row>
    <row r="9" spans="1:10">
      <c r="A9" s="12">
        <v>620</v>
      </c>
      <c r="B9" s="1">
        <v>27</v>
      </c>
      <c r="C9" s="4" t="s">
        <v>16</v>
      </c>
      <c r="D9" s="11" t="s">
        <v>22</v>
      </c>
      <c r="E9" s="2">
        <v>43776</v>
      </c>
      <c r="F9" s="2">
        <v>44142</v>
      </c>
      <c r="G9" s="16">
        <f>IF(F9&lt;=$H$1,MONTH(F9),6)</f>
        <v>6</v>
      </c>
      <c r="H9" s="16"/>
    </row>
    <row r="10" spans="1:10">
      <c r="A10" s="12">
        <v>636</v>
      </c>
      <c r="B10" s="1">
        <v>29</v>
      </c>
      <c r="C10" s="4" t="s">
        <v>8</v>
      </c>
      <c r="D10" s="11" t="s">
        <v>23</v>
      </c>
      <c r="E10" s="2">
        <v>43601</v>
      </c>
      <c r="F10" s="2">
        <v>43967</v>
      </c>
      <c r="G10" s="16">
        <f>IF(F10&lt;=$H$1,MONTH(F10),6)</f>
        <v>5</v>
      </c>
      <c r="H10" s="16"/>
    </row>
    <row r="11" spans="1:10">
      <c r="A11" s="12">
        <v>642</v>
      </c>
      <c r="B11" s="1">
        <v>30</v>
      </c>
      <c r="C11" s="4" t="s">
        <v>25</v>
      </c>
      <c r="D11" s="11" t="s">
        <v>5</v>
      </c>
      <c r="E11" s="2">
        <v>43745</v>
      </c>
      <c r="F11" s="2">
        <v>44111</v>
      </c>
      <c r="G11" s="16">
        <f>IF(F11&lt;=$H$1,MONTH(F11),6)</f>
        <v>6</v>
      </c>
      <c r="H11" s="16"/>
    </row>
    <row r="17" spans="3:3" ht="90">
      <c r="C17" s="14" t="s">
        <v>27</v>
      </c>
    </row>
  </sheetData>
  <conditionalFormatting sqref="A3:A11">
    <cfRule type="expression" dxfId="10" priority="45">
      <formula>#REF!="A changer"</formula>
    </cfRule>
    <cfRule type="expression" dxfId="9" priority="46">
      <formula>#REF!="Sortie après E.I."</formula>
    </cfRule>
    <cfRule type="expression" dxfId="8" priority="47">
      <formula>#REF!="Relogé"</formula>
    </cfRule>
    <cfRule type="expression" dxfId="7" priority="48">
      <formula>#REF!="Orienté 2017 Relogé 2018"</formula>
    </cfRule>
    <cfRule type="expression" dxfId="6" priority="49">
      <formula>#REF!="S.C. En attente"</formula>
    </cfRule>
    <cfRule type="expression" dxfId="5" priority="50">
      <formula>#REF!="E.I. En attente"</formula>
    </cfRule>
    <cfRule type="expression" dxfId="4" priority="51">
      <formula>#REF!="sorti Pas intégré ARL"</formula>
    </cfRule>
    <cfRule type="expression" dxfId="3" priority="52">
      <formula>#REF!="Relogé V.S. finie"</formula>
    </cfRule>
    <cfRule type="expression" dxfId="2" priority="53">
      <formula>#REF!="Intégré pas mobilisé"</formula>
    </cfRule>
    <cfRule type="expression" dxfId="1" priority="54">
      <formula>#REF!="Intégré-mobilisé"</formula>
    </cfRule>
    <cfRule type="expression" dxfId="0" priority="55">
      <formula>#REF!="Relogé sans Session Co"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intégrés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MELOUA</dc:creator>
  <cp:lastModifiedBy>Patrick</cp:lastModifiedBy>
  <dcterms:created xsi:type="dcterms:W3CDTF">2020-09-22T13:21:22Z</dcterms:created>
  <dcterms:modified xsi:type="dcterms:W3CDTF">2020-09-23T10:56:14Z</dcterms:modified>
</cp:coreProperties>
</file>