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795" yWindow="180" windowWidth="22290" windowHeight="12840"/>
    <workbookView xWindow="19065" yWindow="-150" windowWidth="14400" windowHeight="12840" activeTab="1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O56" i="1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66"/>
  <c r="O65"/>
  <c r="O64"/>
  <c r="O63"/>
  <c r="O62"/>
  <c r="O61"/>
  <c r="O60"/>
  <c r="O59"/>
  <c r="O58"/>
  <c r="O57"/>
  <c r="O13"/>
  <c r="O12"/>
  <c r="O11"/>
  <c r="O10"/>
  <c r="O9"/>
  <c r="O8"/>
  <c r="O7"/>
  <c r="O6"/>
  <c r="O5"/>
  <c r="O4"/>
  <c r="P7" l="1"/>
  <c r="P11"/>
  <c r="P15"/>
  <c r="P19"/>
  <c r="P23"/>
  <c r="P27"/>
  <c r="P31"/>
  <c r="P35"/>
  <c r="P39"/>
  <c r="P43"/>
  <c r="P47"/>
  <c r="P51"/>
  <c r="P55"/>
  <c r="P59"/>
  <c r="P63"/>
  <c r="P4"/>
  <c r="P5"/>
  <c r="P13"/>
  <c r="P21"/>
  <c r="P29"/>
  <c r="P37"/>
  <c r="P45"/>
  <c r="P53"/>
  <c r="P61"/>
  <c r="P8"/>
  <c r="P16"/>
  <c r="P24"/>
  <c r="P36"/>
  <c r="P44"/>
  <c r="P48"/>
  <c r="P56"/>
  <c r="P64"/>
  <c r="P6"/>
  <c r="P10"/>
  <c r="P14"/>
  <c r="P18"/>
  <c r="P22"/>
  <c r="P26"/>
  <c r="P30"/>
  <c r="P34"/>
  <c r="P38"/>
  <c r="P42"/>
  <c r="P46"/>
  <c r="P50"/>
  <c r="P54"/>
  <c r="P58"/>
  <c r="P62"/>
  <c r="P66"/>
  <c r="P9"/>
  <c r="P17"/>
  <c r="P25"/>
  <c r="P33"/>
  <c r="P41"/>
  <c r="P49"/>
  <c r="P57"/>
  <c r="P65"/>
  <c r="P12"/>
  <c r="P20"/>
  <c r="P28"/>
  <c r="P32"/>
  <c r="P40"/>
  <c r="P52"/>
  <c r="P60"/>
  <c r="A6" i="2" l="1"/>
  <c r="A10"/>
  <c r="A14"/>
  <c r="A18"/>
  <c r="A22"/>
  <c r="A26"/>
  <c r="A30"/>
  <c r="A34"/>
  <c r="A38"/>
  <c r="A42"/>
  <c r="A46"/>
  <c r="A50"/>
  <c r="A54"/>
  <c r="A58"/>
  <c r="A62"/>
  <c r="A66"/>
  <c r="A12"/>
  <c r="A20"/>
  <c r="A28"/>
  <c r="A36"/>
  <c r="A44"/>
  <c r="A52"/>
  <c r="A60"/>
  <c r="A11"/>
  <c r="A19"/>
  <c r="A27"/>
  <c r="A35"/>
  <c r="A43"/>
  <c r="A51"/>
  <c r="A59"/>
  <c r="A4"/>
  <c r="A5"/>
  <c r="A9"/>
  <c r="A13"/>
  <c r="A17"/>
  <c r="A21"/>
  <c r="A25"/>
  <c r="A29"/>
  <c r="A33"/>
  <c r="A37"/>
  <c r="A41"/>
  <c r="A45"/>
  <c r="A49"/>
  <c r="A53"/>
  <c r="A57"/>
  <c r="A61"/>
  <c r="A65"/>
  <c r="A8"/>
  <c r="A16"/>
  <c r="A24"/>
  <c r="A32"/>
  <c r="A40"/>
  <c r="A48"/>
  <c r="A56"/>
  <c r="A64"/>
  <c r="A7"/>
  <c r="A15"/>
  <c r="A23"/>
  <c r="A31"/>
  <c r="A39"/>
  <c r="A47"/>
  <c r="A55"/>
  <c r="A63"/>
  <c r="C48" l="1"/>
  <c r="B48"/>
  <c r="C16"/>
  <c r="B16"/>
  <c r="C41"/>
  <c r="B41"/>
  <c r="C51"/>
  <c r="B51"/>
  <c r="C19"/>
  <c r="B19"/>
  <c r="C54"/>
  <c r="B54"/>
  <c r="C22"/>
  <c r="B22"/>
  <c r="B6"/>
  <c r="C6"/>
  <c r="C56"/>
  <c r="B56"/>
  <c r="C61"/>
  <c r="B61"/>
  <c r="C29"/>
  <c r="B29"/>
  <c r="C13"/>
  <c r="B13"/>
  <c r="C59"/>
  <c r="B59"/>
  <c r="C27"/>
  <c r="B27"/>
  <c r="C52"/>
  <c r="B52"/>
  <c r="C20"/>
  <c r="B20"/>
  <c r="C58"/>
  <c r="B58"/>
  <c r="C42"/>
  <c r="B42"/>
  <c r="B26"/>
  <c r="C26"/>
  <c r="C10"/>
  <c r="B10"/>
  <c r="C63"/>
  <c r="B63"/>
  <c r="C31"/>
  <c r="B31"/>
  <c r="C64"/>
  <c r="B64"/>
  <c r="C32"/>
  <c r="B32"/>
  <c r="C65"/>
  <c r="B65"/>
  <c r="C49"/>
  <c r="B49"/>
  <c r="B33"/>
  <c r="C33"/>
  <c r="C17"/>
  <c r="B17"/>
  <c r="B4"/>
  <c r="C4"/>
  <c r="C35"/>
  <c r="B35"/>
  <c r="C60"/>
  <c r="B60"/>
  <c r="C28"/>
  <c r="B28"/>
  <c r="C62"/>
  <c r="B62"/>
  <c r="B46"/>
  <c r="C46"/>
  <c r="C30"/>
  <c r="B30"/>
  <c r="C14"/>
  <c r="B14"/>
  <c r="C47"/>
  <c r="B47"/>
  <c r="C15"/>
  <c r="B15"/>
  <c r="B57"/>
  <c r="C57"/>
  <c r="B25"/>
  <c r="C25"/>
  <c r="C9"/>
  <c r="B9"/>
  <c r="C44"/>
  <c r="B44"/>
  <c r="C12"/>
  <c r="B12"/>
  <c r="C38"/>
  <c r="B38"/>
  <c r="C55"/>
  <c r="B55"/>
  <c r="C23"/>
  <c r="B23"/>
  <c r="C24"/>
  <c r="B24"/>
  <c r="C45"/>
  <c r="B45"/>
  <c r="C39"/>
  <c r="B39"/>
  <c r="C7"/>
  <c r="B7"/>
  <c r="C40"/>
  <c r="B40"/>
  <c r="C8"/>
  <c r="B8"/>
  <c r="C53"/>
  <c r="B53"/>
  <c r="C37"/>
  <c r="B37"/>
  <c r="B21"/>
  <c r="C21"/>
  <c r="C5"/>
  <c r="B5"/>
  <c r="C43"/>
  <c r="B43"/>
  <c r="C11"/>
  <c r="B11"/>
  <c r="C36"/>
  <c r="B36"/>
  <c r="B66"/>
  <c r="C66"/>
  <c r="C50"/>
  <c r="B50"/>
  <c r="C34"/>
  <c r="B34"/>
  <c r="B18"/>
  <c r="C18"/>
</calcChain>
</file>

<file path=xl/sharedStrings.xml><?xml version="1.0" encoding="utf-8"?>
<sst xmlns="http://schemas.openxmlformats.org/spreadsheetml/2006/main" count="24" uniqueCount="22">
  <si>
    <t>pierre</t>
  </si>
  <si>
    <t>paul</t>
  </si>
  <si>
    <t>jacques</t>
  </si>
  <si>
    <t>CONCOURS DE BELOTE DU :</t>
  </si>
  <si>
    <t>N° EQUIPE</t>
  </si>
  <si>
    <t>NOMS</t>
  </si>
  <si>
    <t>SCORE TOTAL</t>
  </si>
  <si>
    <t>CONCOURS DU :</t>
  </si>
  <si>
    <t>PARTIE 1</t>
  </si>
  <si>
    <t>PARTIE 2</t>
  </si>
  <si>
    <t>PARTRIE 3</t>
  </si>
  <si>
    <t>PARTIE 4</t>
  </si>
  <si>
    <t>PARTIE 5</t>
  </si>
  <si>
    <t>PARTIE 6</t>
  </si>
  <si>
    <t>PARTIE 7</t>
  </si>
  <si>
    <t>PARTIE 8</t>
  </si>
  <si>
    <t>PARTIE 9</t>
  </si>
  <si>
    <t>PARTIE 10</t>
  </si>
  <si>
    <t>PARTIE 11</t>
  </si>
  <si>
    <t>PARTIE 12</t>
  </si>
  <si>
    <t>RANG</t>
  </si>
  <si>
    <t>alain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</si>
</sst>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8"/>
  <sheetViews>
    <sheetView tabSelected="1" workbookViewId="0">
      <selection activeCell="G8" sqref="G8"/>
    </sheetView>
    <sheetView workbookViewId="1">
      <selection activeCell="F11" sqref="F11"/>
    </sheetView>
  </sheetViews>
  <sheetFormatPr baseColWidth="10" defaultRowHeight="21"/>
  <cols>
    <col min="1" max="1" width="15.7109375" style="2" customWidth="1"/>
    <col min="2" max="2" width="40.7109375" style="2" customWidth="1"/>
    <col min="3" max="3" width="10.7109375" style="15" customWidth="1"/>
    <col min="4" max="4" width="10.7109375" style="2" customWidth="1"/>
    <col min="5" max="5" width="10.7109375" style="15" customWidth="1"/>
    <col min="6" max="6" width="10.7109375" style="2" customWidth="1"/>
    <col min="7" max="7" width="10.7109375" style="15" customWidth="1"/>
    <col min="8" max="8" width="10.7109375" style="2" customWidth="1"/>
    <col min="9" max="9" width="10.7109375" style="15" customWidth="1"/>
    <col min="10" max="10" width="10.7109375" style="2" customWidth="1"/>
    <col min="11" max="11" width="10.7109375" style="15" customWidth="1"/>
    <col min="12" max="12" width="10.7109375" style="2" customWidth="1"/>
    <col min="13" max="13" width="10.7109375" style="15" customWidth="1"/>
    <col min="14" max="14" width="10.7109375" style="2" customWidth="1"/>
    <col min="15" max="15" width="15.7109375" style="19" customWidth="1"/>
    <col min="16" max="16" width="10.7109375" style="9" customWidth="1"/>
  </cols>
  <sheetData>
    <row r="1" spans="1:16" ht="18.75">
      <c r="A1" s="20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  <c r="P1"/>
    </row>
    <row r="2" spans="1:16">
      <c r="A2" s="1" t="s">
        <v>4</v>
      </c>
      <c r="B2" s="1" t="s">
        <v>5</v>
      </c>
      <c r="C2" s="11" t="s">
        <v>8</v>
      </c>
      <c r="D2" s="3" t="s">
        <v>9</v>
      </c>
      <c r="E2" s="11" t="s">
        <v>10</v>
      </c>
      <c r="F2" s="3" t="s">
        <v>11</v>
      </c>
      <c r="G2" s="11" t="s">
        <v>12</v>
      </c>
      <c r="H2" s="3" t="s">
        <v>13</v>
      </c>
      <c r="I2" s="11" t="s">
        <v>14</v>
      </c>
      <c r="J2" s="3" t="s">
        <v>15</v>
      </c>
      <c r="K2" s="11" t="s">
        <v>16</v>
      </c>
      <c r="L2" s="3" t="s">
        <v>17</v>
      </c>
      <c r="M2" s="11" t="s">
        <v>18</v>
      </c>
      <c r="N2" s="3" t="s">
        <v>19</v>
      </c>
      <c r="O2" s="16"/>
      <c r="P2" s="3" t="s">
        <v>20</v>
      </c>
    </row>
    <row r="3" spans="1:16">
      <c r="A3" s="1"/>
      <c r="B3" s="1"/>
      <c r="C3" s="12"/>
      <c r="D3" s="4"/>
      <c r="E3" s="12"/>
      <c r="F3" s="4"/>
      <c r="G3" s="12"/>
      <c r="H3" s="4"/>
      <c r="I3" s="12"/>
      <c r="J3" s="4"/>
      <c r="K3" s="12"/>
      <c r="L3" s="4"/>
      <c r="M3" s="12"/>
      <c r="N3" s="4"/>
      <c r="O3" s="16"/>
      <c r="P3" s="4"/>
    </row>
    <row r="4" spans="1:16">
      <c r="A4" s="1">
        <v>1</v>
      </c>
      <c r="B4" s="3" t="s">
        <v>0</v>
      </c>
      <c r="C4" s="13">
        <v>600</v>
      </c>
      <c r="D4" s="10">
        <v>1000</v>
      </c>
      <c r="E4" s="13">
        <v>3000</v>
      </c>
      <c r="F4" s="10">
        <v>9000</v>
      </c>
      <c r="G4" s="13"/>
      <c r="H4" s="10"/>
      <c r="I4" s="13">
        <v>570</v>
      </c>
      <c r="J4" s="10">
        <v>900</v>
      </c>
      <c r="K4" s="13">
        <v>900</v>
      </c>
      <c r="L4" s="10">
        <v>100</v>
      </c>
      <c r="M4" s="13">
        <v>1050</v>
      </c>
      <c r="N4" s="10">
        <v>320</v>
      </c>
      <c r="O4" s="17">
        <f>N4+M4+L4+K4+J4+I4+H4+G4+F4+E4+D4+C4</f>
        <v>17440</v>
      </c>
      <c r="P4" s="10">
        <f>RANK(O4,$O$4:$O$66,0)+COUNTIF(O$4:O4,O4)-1</f>
        <v>2</v>
      </c>
    </row>
    <row r="5" spans="1:16">
      <c r="A5" s="1">
        <v>2</v>
      </c>
      <c r="B5" s="3" t="s">
        <v>1</v>
      </c>
      <c r="C5" s="13">
        <v>600</v>
      </c>
      <c r="D5" s="10">
        <v>1000</v>
      </c>
      <c r="E5" s="13">
        <v>3000</v>
      </c>
      <c r="F5" s="10"/>
      <c r="G5" s="13"/>
      <c r="H5" s="10"/>
      <c r="I5" s="13"/>
      <c r="J5" s="10"/>
      <c r="K5" s="13"/>
      <c r="L5" s="10"/>
      <c r="M5" s="13"/>
      <c r="N5" s="10"/>
      <c r="O5" s="17">
        <f t="shared" ref="O5:O66" si="0">N5+M5+L5+K5+J5+I5+H5+G5+F5+E5+D5+C5</f>
        <v>4600</v>
      </c>
      <c r="P5" s="10">
        <f>RANK(O5,$O$4:$O$66,0)+COUNTIF(O$4:O5,O5)-1</f>
        <v>3</v>
      </c>
    </row>
    <row r="6" spans="1:16">
      <c r="A6" s="1">
        <v>3</v>
      </c>
      <c r="B6" s="3" t="s">
        <v>2</v>
      </c>
      <c r="C6" s="13">
        <v>1200</v>
      </c>
      <c r="D6" s="10"/>
      <c r="E6" s="13"/>
      <c r="F6" s="10"/>
      <c r="G6" s="13"/>
      <c r="H6" s="10"/>
      <c r="I6" s="13"/>
      <c r="J6" s="10"/>
      <c r="K6" s="13"/>
      <c r="L6" s="10"/>
      <c r="M6" s="13"/>
      <c r="N6" s="10"/>
      <c r="O6" s="17">
        <f t="shared" si="0"/>
        <v>1200</v>
      </c>
      <c r="P6" s="10">
        <f>RANK(O6,$O$4:$O$66,0)+COUNTIF(O$4:O6,O6)-1</f>
        <v>4</v>
      </c>
    </row>
    <row r="7" spans="1:16">
      <c r="A7" s="1">
        <v>4</v>
      </c>
      <c r="B7" s="3" t="s">
        <v>21</v>
      </c>
      <c r="C7" s="13">
        <v>2000</v>
      </c>
      <c r="D7" s="10">
        <v>1500</v>
      </c>
      <c r="E7" s="13">
        <v>3000</v>
      </c>
      <c r="F7" s="10">
        <v>10000</v>
      </c>
      <c r="G7" s="13">
        <v>4000</v>
      </c>
      <c r="H7" s="10"/>
      <c r="I7" s="13"/>
      <c r="J7" s="10"/>
      <c r="K7" s="13"/>
      <c r="L7" s="10"/>
      <c r="M7" s="13"/>
      <c r="N7" s="10"/>
      <c r="O7" s="17">
        <f t="shared" si="0"/>
        <v>20500</v>
      </c>
      <c r="P7" s="10">
        <f>RANK(O7,$O$4:$O$66,0)+COUNTIF(O$4:O7,O7)-1</f>
        <v>1</v>
      </c>
    </row>
    <row r="8" spans="1:16">
      <c r="A8" s="1">
        <v>5</v>
      </c>
      <c r="B8" s="3"/>
      <c r="C8" s="13"/>
      <c r="D8" s="10"/>
      <c r="E8" s="13"/>
      <c r="F8" s="10"/>
      <c r="G8" s="13"/>
      <c r="H8" s="10"/>
      <c r="I8" s="13"/>
      <c r="J8" s="10"/>
      <c r="K8" s="13"/>
      <c r="L8" s="10"/>
      <c r="M8" s="13"/>
      <c r="N8" s="10"/>
      <c r="O8" s="17">
        <f t="shared" si="0"/>
        <v>0</v>
      </c>
      <c r="P8" s="10">
        <f>RANK(O8,$O$4:$O$66,0)+COUNTIF(O$4:O8,O8)-1</f>
        <v>5</v>
      </c>
    </row>
    <row r="9" spans="1:16">
      <c r="A9" s="1">
        <v>6</v>
      </c>
      <c r="B9" s="3"/>
      <c r="C9" s="13"/>
      <c r="D9" s="10"/>
      <c r="E9" s="13"/>
      <c r="F9" s="10"/>
      <c r="G9" s="13"/>
      <c r="H9" s="10"/>
      <c r="I9" s="13"/>
      <c r="J9" s="10"/>
      <c r="K9" s="13"/>
      <c r="L9" s="10"/>
      <c r="M9" s="13"/>
      <c r="N9" s="10"/>
      <c r="O9" s="17">
        <f t="shared" si="0"/>
        <v>0</v>
      </c>
      <c r="P9" s="10">
        <f>RANK(O9,$O$4:$O$66,0)+COUNTIF(O$4:O9,O9)-1</f>
        <v>6</v>
      </c>
    </row>
    <row r="10" spans="1:16">
      <c r="A10" s="1">
        <v>7</v>
      </c>
      <c r="B10" s="3"/>
      <c r="C10" s="13"/>
      <c r="D10" s="10"/>
      <c r="E10" s="13"/>
      <c r="F10" s="10"/>
      <c r="G10" s="13"/>
      <c r="H10" s="10"/>
      <c r="I10" s="13"/>
      <c r="J10" s="10"/>
      <c r="K10" s="13"/>
      <c r="L10" s="10"/>
      <c r="M10" s="13"/>
      <c r="N10" s="10"/>
      <c r="O10" s="17">
        <f t="shared" si="0"/>
        <v>0</v>
      </c>
      <c r="P10" s="10">
        <f>RANK(O10,$O$4:$O$66,0)+COUNTIF(O$4:O10,O10)-1</f>
        <v>7</v>
      </c>
    </row>
    <row r="11" spans="1:16">
      <c r="A11" s="1">
        <v>8</v>
      </c>
      <c r="B11" s="3"/>
      <c r="C11" s="13"/>
      <c r="D11" s="10"/>
      <c r="E11" s="13"/>
      <c r="F11" s="10"/>
      <c r="G11" s="13"/>
      <c r="H11" s="10"/>
      <c r="I11" s="13"/>
      <c r="J11" s="10"/>
      <c r="K11" s="13"/>
      <c r="L11" s="10"/>
      <c r="M11" s="13"/>
      <c r="N11" s="10"/>
      <c r="O11" s="17">
        <f t="shared" si="0"/>
        <v>0</v>
      </c>
      <c r="P11" s="10">
        <f>RANK(O11,$O$4:$O$66,0)+COUNTIF(O$4:O11,O11)-1</f>
        <v>8</v>
      </c>
    </row>
    <row r="12" spans="1:16">
      <c r="A12" s="1">
        <v>9</v>
      </c>
      <c r="B12" s="3"/>
      <c r="C12" s="13"/>
      <c r="D12" s="10"/>
      <c r="E12" s="13"/>
      <c r="F12" s="10"/>
      <c r="G12" s="13"/>
      <c r="H12" s="10"/>
      <c r="I12" s="13"/>
      <c r="J12" s="10"/>
      <c r="K12" s="13"/>
      <c r="L12" s="10"/>
      <c r="M12" s="13"/>
      <c r="N12" s="10"/>
      <c r="O12" s="17">
        <f t="shared" si="0"/>
        <v>0</v>
      </c>
      <c r="P12" s="10">
        <f>RANK(O12,$O$4:$O$66,0)+COUNTIF(O$4:O12,O12)-1</f>
        <v>9</v>
      </c>
    </row>
    <row r="13" spans="1:16">
      <c r="A13" s="1">
        <v>10</v>
      </c>
      <c r="B13" s="3"/>
      <c r="C13" s="13"/>
      <c r="D13" s="10"/>
      <c r="E13" s="13"/>
      <c r="F13" s="10"/>
      <c r="G13" s="13"/>
      <c r="H13" s="10"/>
      <c r="I13" s="13"/>
      <c r="J13" s="10"/>
      <c r="K13" s="13"/>
      <c r="L13" s="10"/>
      <c r="M13" s="13"/>
      <c r="N13" s="10"/>
      <c r="O13" s="17">
        <f t="shared" si="0"/>
        <v>0</v>
      </c>
      <c r="P13" s="10">
        <f>RANK(O13,$O$4:$O$66,0)+COUNTIF(O$4:O13,O13)-1</f>
        <v>10</v>
      </c>
    </row>
    <row r="14" spans="1:16">
      <c r="A14" s="1">
        <v>11</v>
      </c>
      <c r="B14" s="3"/>
      <c r="C14" s="13"/>
      <c r="D14" s="10"/>
      <c r="E14" s="13"/>
      <c r="F14" s="10"/>
      <c r="G14" s="13"/>
      <c r="H14" s="10"/>
      <c r="I14" s="13"/>
      <c r="J14" s="10"/>
      <c r="K14" s="13"/>
      <c r="L14" s="10"/>
      <c r="M14" s="13"/>
      <c r="N14" s="10"/>
      <c r="O14" s="17">
        <f t="shared" ref="O14:O56" si="1">N14+M14+L14+K14+J14+I14+H14+G14+F14+E14+D14+C14</f>
        <v>0</v>
      </c>
      <c r="P14" s="10">
        <f>RANK(O14,$O$4:$O$66,0)+COUNTIF(O$4:O14,O14)-1</f>
        <v>11</v>
      </c>
    </row>
    <row r="15" spans="1:16">
      <c r="A15" s="1">
        <v>12</v>
      </c>
      <c r="B15" s="3"/>
      <c r="C15" s="13"/>
      <c r="D15" s="10"/>
      <c r="E15" s="13"/>
      <c r="F15" s="10"/>
      <c r="G15" s="13"/>
      <c r="H15" s="10"/>
      <c r="I15" s="13"/>
      <c r="J15" s="10"/>
      <c r="K15" s="13"/>
      <c r="L15" s="10"/>
      <c r="M15" s="13"/>
      <c r="N15" s="10"/>
      <c r="O15" s="17">
        <f t="shared" si="1"/>
        <v>0</v>
      </c>
      <c r="P15" s="10">
        <f>RANK(O15,$O$4:$O$66,0)+COUNTIF(O$4:O15,O15)-1</f>
        <v>12</v>
      </c>
    </row>
    <row r="16" spans="1:16">
      <c r="A16" s="1">
        <v>13</v>
      </c>
      <c r="B16" s="3"/>
      <c r="C16" s="13"/>
      <c r="D16" s="10"/>
      <c r="E16" s="13"/>
      <c r="F16" s="10"/>
      <c r="G16" s="13"/>
      <c r="H16" s="10"/>
      <c r="I16" s="13"/>
      <c r="J16" s="10"/>
      <c r="K16" s="13"/>
      <c r="L16" s="10"/>
      <c r="M16" s="13"/>
      <c r="N16" s="10"/>
      <c r="O16" s="17">
        <f t="shared" si="1"/>
        <v>0</v>
      </c>
      <c r="P16" s="10">
        <f>RANK(O16,$O$4:$O$66,0)+COUNTIF(O$4:O16,O16)-1</f>
        <v>13</v>
      </c>
    </row>
    <row r="17" spans="1:16">
      <c r="A17" s="1">
        <v>14</v>
      </c>
      <c r="B17" s="3"/>
      <c r="C17" s="13"/>
      <c r="D17" s="10"/>
      <c r="E17" s="13"/>
      <c r="F17" s="10"/>
      <c r="G17" s="13"/>
      <c r="H17" s="10"/>
      <c r="I17" s="13"/>
      <c r="J17" s="10"/>
      <c r="K17" s="13"/>
      <c r="L17" s="10"/>
      <c r="M17" s="13"/>
      <c r="N17" s="10"/>
      <c r="O17" s="17">
        <f t="shared" si="1"/>
        <v>0</v>
      </c>
      <c r="P17" s="10">
        <f>RANK(O17,$O$4:$O$66,0)+COUNTIF(O$4:O17,O17)-1</f>
        <v>14</v>
      </c>
    </row>
    <row r="18" spans="1:16">
      <c r="A18" s="1">
        <v>15</v>
      </c>
      <c r="B18" s="3"/>
      <c r="C18" s="13"/>
      <c r="D18" s="10"/>
      <c r="E18" s="13"/>
      <c r="F18" s="10"/>
      <c r="G18" s="13"/>
      <c r="H18" s="10"/>
      <c r="I18" s="13"/>
      <c r="J18" s="10"/>
      <c r="K18" s="13"/>
      <c r="L18" s="10"/>
      <c r="M18" s="13"/>
      <c r="N18" s="10"/>
      <c r="O18" s="17">
        <f t="shared" si="1"/>
        <v>0</v>
      </c>
      <c r="P18" s="10">
        <f>RANK(O18,$O$4:$O$66,0)+COUNTIF(O$4:O18,O18)-1</f>
        <v>15</v>
      </c>
    </row>
    <row r="19" spans="1:16">
      <c r="A19" s="1">
        <v>16</v>
      </c>
      <c r="B19" s="3"/>
      <c r="C19" s="13"/>
      <c r="D19" s="10"/>
      <c r="E19" s="13"/>
      <c r="F19" s="10"/>
      <c r="G19" s="13"/>
      <c r="H19" s="10"/>
      <c r="I19" s="13"/>
      <c r="J19" s="10"/>
      <c r="K19" s="13"/>
      <c r="L19" s="10"/>
      <c r="M19" s="13"/>
      <c r="N19" s="10"/>
      <c r="O19" s="17">
        <f t="shared" si="1"/>
        <v>0</v>
      </c>
      <c r="P19" s="10">
        <f>RANK(O19,$O$4:$O$66,0)+COUNTIF(O$4:O19,O19)-1</f>
        <v>16</v>
      </c>
    </row>
    <row r="20" spans="1:16">
      <c r="A20" s="1">
        <v>17</v>
      </c>
      <c r="B20" s="3"/>
      <c r="C20" s="13"/>
      <c r="D20" s="10"/>
      <c r="E20" s="13"/>
      <c r="F20" s="10"/>
      <c r="G20" s="13"/>
      <c r="H20" s="10"/>
      <c r="I20" s="13"/>
      <c r="J20" s="10"/>
      <c r="K20" s="13"/>
      <c r="L20" s="10"/>
      <c r="M20" s="13"/>
      <c r="N20" s="10"/>
      <c r="O20" s="17">
        <f t="shared" si="1"/>
        <v>0</v>
      </c>
      <c r="P20" s="10">
        <f>RANK(O20,$O$4:$O$66,0)+COUNTIF(O$4:O20,O20)-1</f>
        <v>17</v>
      </c>
    </row>
    <row r="21" spans="1:16">
      <c r="A21" s="1">
        <v>18</v>
      </c>
      <c r="B21" s="3"/>
      <c r="C21" s="13"/>
      <c r="D21" s="10"/>
      <c r="E21" s="13"/>
      <c r="F21" s="10"/>
      <c r="G21" s="13"/>
      <c r="H21" s="10"/>
      <c r="I21" s="13"/>
      <c r="J21" s="10"/>
      <c r="K21" s="13"/>
      <c r="L21" s="10"/>
      <c r="M21" s="13"/>
      <c r="N21" s="10"/>
      <c r="O21" s="17">
        <f t="shared" si="1"/>
        <v>0</v>
      </c>
      <c r="P21" s="10">
        <f>RANK(O21,$O$4:$O$66,0)+COUNTIF(O$4:O21,O21)-1</f>
        <v>18</v>
      </c>
    </row>
    <row r="22" spans="1:16">
      <c r="A22" s="1">
        <v>19</v>
      </c>
      <c r="B22" s="3"/>
      <c r="C22" s="13"/>
      <c r="D22" s="10"/>
      <c r="E22" s="13"/>
      <c r="F22" s="10"/>
      <c r="G22" s="13"/>
      <c r="H22" s="10"/>
      <c r="I22" s="13"/>
      <c r="J22" s="10"/>
      <c r="K22" s="13"/>
      <c r="L22" s="10"/>
      <c r="M22" s="13"/>
      <c r="N22" s="10"/>
      <c r="O22" s="17">
        <f t="shared" si="1"/>
        <v>0</v>
      </c>
      <c r="P22" s="10">
        <f>RANK(O22,$O$4:$O$66,0)+COUNTIF(O$4:O22,O22)-1</f>
        <v>19</v>
      </c>
    </row>
    <row r="23" spans="1:16">
      <c r="A23" s="1">
        <v>20</v>
      </c>
      <c r="B23" s="3"/>
      <c r="C23" s="13"/>
      <c r="D23" s="10"/>
      <c r="E23" s="13"/>
      <c r="F23" s="10"/>
      <c r="G23" s="13"/>
      <c r="H23" s="10"/>
      <c r="I23" s="13"/>
      <c r="J23" s="10"/>
      <c r="K23" s="13"/>
      <c r="L23" s="10"/>
      <c r="M23" s="13"/>
      <c r="N23" s="10"/>
      <c r="O23" s="17">
        <f t="shared" si="1"/>
        <v>0</v>
      </c>
      <c r="P23" s="10">
        <f>RANK(O23,$O$4:$O$66,0)+COUNTIF(O$4:O23,O23)-1</f>
        <v>20</v>
      </c>
    </row>
    <row r="24" spans="1:16">
      <c r="A24" s="1">
        <v>21</v>
      </c>
      <c r="B24" s="3"/>
      <c r="C24" s="13"/>
      <c r="D24" s="10"/>
      <c r="E24" s="13"/>
      <c r="F24" s="10"/>
      <c r="G24" s="13"/>
      <c r="H24" s="10"/>
      <c r="I24" s="13"/>
      <c r="J24" s="10"/>
      <c r="K24" s="13"/>
      <c r="L24" s="10"/>
      <c r="M24" s="13"/>
      <c r="N24" s="10"/>
      <c r="O24" s="17">
        <f t="shared" si="1"/>
        <v>0</v>
      </c>
      <c r="P24" s="10">
        <f>RANK(O24,$O$4:$O$66,0)+COUNTIF(O$4:O24,O24)-1</f>
        <v>21</v>
      </c>
    </row>
    <row r="25" spans="1:16">
      <c r="A25" s="1">
        <v>22</v>
      </c>
      <c r="B25" s="3"/>
      <c r="C25" s="13"/>
      <c r="D25" s="10"/>
      <c r="E25" s="13"/>
      <c r="F25" s="10"/>
      <c r="G25" s="13"/>
      <c r="H25" s="10"/>
      <c r="I25" s="13"/>
      <c r="J25" s="10"/>
      <c r="K25" s="13"/>
      <c r="L25" s="10"/>
      <c r="M25" s="13"/>
      <c r="N25" s="10"/>
      <c r="O25" s="17">
        <f t="shared" si="1"/>
        <v>0</v>
      </c>
      <c r="P25" s="10">
        <f>RANK(O25,$O$4:$O$66,0)+COUNTIF(O$4:O25,O25)-1</f>
        <v>22</v>
      </c>
    </row>
    <row r="26" spans="1:16">
      <c r="A26" s="1">
        <v>23</v>
      </c>
      <c r="B26" s="3"/>
      <c r="C26" s="13"/>
      <c r="D26" s="10"/>
      <c r="E26" s="13"/>
      <c r="F26" s="10"/>
      <c r="G26" s="13"/>
      <c r="H26" s="10"/>
      <c r="I26" s="13"/>
      <c r="J26" s="10"/>
      <c r="K26" s="13"/>
      <c r="L26" s="10"/>
      <c r="M26" s="13"/>
      <c r="N26" s="10"/>
      <c r="O26" s="17">
        <f t="shared" si="1"/>
        <v>0</v>
      </c>
      <c r="P26" s="10">
        <f>RANK(O26,$O$4:$O$66,0)+COUNTIF(O$4:O26,O26)-1</f>
        <v>23</v>
      </c>
    </row>
    <row r="27" spans="1:16">
      <c r="A27" s="1">
        <v>24</v>
      </c>
      <c r="B27" s="3"/>
      <c r="C27" s="13"/>
      <c r="D27" s="10"/>
      <c r="E27" s="13"/>
      <c r="F27" s="10"/>
      <c r="G27" s="13"/>
      <c r="H27" s="10"/>
      <c r="I27" s="13"/>
      <c r="J27" s="10"/>
      <c r="K27" s="13"/>
      <c r="L27" s="10"/>
      <c r="M27" s="13"/>
      <c r="N27" s="10"/>
      <c r="O27" s="17">
        <f t="shared" si="1"/>
        <v>0</v>
      </c>
      <c r="P27" s="10">
        <f>RANK(O27,$O$4:$O$66,0)+COUNTIF(O$4:O27,O27)-1</f>
        <v>24</v>
      </c>
    </row>
    <row r="28" spans="1:16">
      <c r="A28" s="1">
        <v>25</v>
      </c>
      <c r="B28" s="3"/>
      <c r="C28" s="13"/>
      <c r="D28" s="10"/>
      <c r="E28" s="13"/>
      <c r="F28" s="10"/>
      <c r="G28" s="13"/>
      <c r="H28" s="10"/>
      <c r="I28" s="13"/>
      <c r="J28" s="10"/>
      <c r="K28" s="13"/>
      <c r="L28" s="10"/>
      <c r="M28" s="13"/>
      <c r="N28" s="10"/>
      <c r="O28" s="17">
        <f t="shared" si="1"/>
        <v>0</v>
      </c>
      <c r="P28" s="10">
        <f>RANK(O28,$O$4:$O$66,0)+COUNTIF(O$4:O28,O28)-1</f>
        <v>25</v>
      </c>
    </row>
    <row r="29" spans="1:16">
      <c r="A29" s="1">
        <v>26</v>
      </c>
      <c r="B29" s="3"/>
      <c r="C29" s="13"/>
      <c r="D29" s="10"/>
      <c r="E29" s="13"/>
      <c r="F29" s="10"/>
      <c r="G29" s="13"/>
      <c r="H29" s="10"/>
      <c r="I29" s="13"/>
      <c r="J29" s="10"/>
      <c r="K29" s="13"/>
      <c r="L29" s="10"/>
      <c r="M29" s="13"/>
      <c r="N29" s="10"/>
      <c r="O29" s="17">
        <f t="shared" si="1"/>
        <v>0</v>
      </c>
      <c r="P29" s="10">
        <f>RANK(O29,$O$4:$O$66,0)+COUNTIF(O$4:O29,O29)-1</f>
        <v>26</v>
      </c>
    </row>
    <row r="30" spans="1:16">
      <c r="A30" s="1">
        <v>27</v>
      </c>
      <c r="B30" s="3"/>
      <c r="C30" s="13"/>
      <c r="D30" s="10"/>
      <c r="E30" s="13"/>
      <c r="F30" s="10"/>
      <c r="G30" s="13"/>
      <c r="H30" s="10"/>
      <c r="I30" s="13"/>
      <c r="J30" s="10"/>
      <c r="K30" s="13"/>
      <c r="L30" s="10"/>
      <c r="M30" s="13"/>
      <c r="N30" s="10"/>
      <c r="O30" s="17">
        <f t="shared" si="1"/>
        <v>0</v>
      </c>
      <c r="P30" s="10">
        <f>RANK(O30,$O$4:$O$66,0)+COUNTIF(O$4:O30,O30)-1</f>
        <v>27</v>
      </c>
    </row>
    <row r="31" spans="1:16">
      <c r="A31" s="1">
        <v>28</v>
      </c>
      <c r="B31" s="3"/>
      <c r="C31" s="13"/>
      <c r="D31" s="10"/>
      <c r="E31" s="13"/>
      <c r="F31" s="10"/>
      <c r="G31" s="13"/>
      <c r="H31" s="10"/>
      <c r="I31" s="13"/>
      <c r="J31" s="10"/>
      <c r="K31" s="13"/>
      <c r="L31" s="10"/>
      <c r="M31" s="13"/>
      <c r="N31" s="10"/>
      <c r="O31" s="17">
        <f t="shared" si="1"/>
        <v>0</v>
      </c>
      <c r="P31" s="10">
        <f>RANK(O31,$O$4:$O$66,0)+COUNTIF(O$4:O31,O31)-1</f>
        <v>28</v>
      </c>
    </row>
    <row r="32" spans="1:16">
      <c r="A32" s="1">
        <v>29</v>
      </c>
      <c r="B32" s="3"/>
      <c r="C32" s="13"/>
      <c r="D32" s="10"/>
      <c r="E32" s="13"/>
      <c r="F32" s="10"/>
      <c r="G32" s="13"/>
      <c r="H32" s="10"/>
      <c r="I32" s="13"/>
      <c r="J32" s="10"/>
      <c r="K32" s="13"/>
      <c r="L32" s="10"/>
      <c r="M32" s="13"/>
      <c r="N32" s="10"/>
      <c r="O32" s="17">
        <f t="shared" si="1"/>
        <v>0</v>
      </c>
      <c r="P32" s="10">
        <f>RANK(O32,$O$4:$O$66,0)+COUNTIF(O$4:O32,O32)-1</f>
        <v>29</v>
      </c>
    </row>
    <row r="33" spans="1:16">
      <c r="A33" s="1">
        <v>30</v>
      </c>
      <c r="B33" s="3"/>
      <c r="C33" s="13"/>
      <c r="D33" s="10"/>
      <c r="E33" s="13"/>
      <c r="F33" s="10"/>
      <c r="G33" s="13"/>
      <c r="H33" s="10"/>
      <c r="I33" s="13"/>
      <c r="J33" s="10"/>
      <c r="K33" s="13"/>
      <c r="L33" s="10"/>
      <c r="M33" s="13"/>
      <c r="N33" s="10"/>
      <c r="O33" s="17">
        <f t="shared" si="1"/>
        <v>0</v>
      </c>
      <c r="P33" s="10">
        <f>RANK(O33,$O$4:$O$66,0)+COUNTIF(O$4:O33,O33)-1</f>
        <v>30</v>
      </c>
    </row>
    <row r="34" spans="1:16">
      <c r="A34" s="1">
        <v>31</v>
      </c>
      <c r="B34" s="3"/>
      <c r="C34" s="13"/>
      <c r="D34" s="10"/>
      <c r="E34" s="13"/>
      <c r="F34" s="10"/>
      <c r="G34" s="13"/>
      <c r="H34" s="10"/>
      <c r="I34" s="13"/>
      <c r="J34" s="10"/>
      <c r="K34" s="13"/>
      <c r="L34" s="10"/>
      <c r="M34" s="13"/>
      <c r="N34" s="10"/>
      <c r="O34" s="17">
        <f t="shared" si="1"/>
        <v>0</v>
      </c>
      <c r="P34" s="10">
        <f>RANK(O34,$O$4:$O$66,0)+COUNTIF(O$4:O34,O34)-1</f>
        <v>31</v>
      </c>
    </row>
    <row r="35" spans="1:16">
      <c r="A35" s="1">
        <v>32</v>
      </c>
      <c r="B35" s="3"/>
      <c r="C35" s="13"/>
      <c r="D35" s="10"/>
      <c r="E35" s="13"/>
      <c r="F35" s="10"/>
      <c r="G35" s="13"/>
      <c r="H35" s="10"/>
      <c r="I35" s="13"/>
      <c r="J35" s="10"/>
      <c r="K35" s="13"/>
      <c r="L35" s="10"/>
      <c r="M35" s="13"/>
      <c r="N35" s="10"/>
      <c r="O35" s="17">
        <f t="shared" si="1"/>
        <v>0</v>
      </c>
      <c r="P35" s="10">
        <f>RANK(O35,$O$4:$O$66,0)+COUNTIF(O$4:O35,O35)-1</f>
        <v>32</v>
      </c>
    </row>
    <row r="36" spans="1:16">
      <c r="A36" s="1">
        <v>33</v>
      </c>
      <c r="B36" s="3"/>
      <c r="C36" s="13"/>
      <c r="D36" s="10"/>
      <c r="E36" s="13"/>
      <c r="F36" s="10"/>
      <c r="G36" s="13"/>
      <c r="H36" s="10"/>
      <c r="I36" s="13"/>
      <c r="J36" s="10"/>
      <c r="K36" s="13"/>
      <c r="L36" s="10"/>
      <c r="M36" s="13"/>
      <c r="N36" s="10"/>
      <c r="O36" s="17">
        <f t="shared" si="1"/>
        <v>0</v>
      </c>
      <c r="P36" s="10">
        <f>RANK(O36,$O$4:$O$66,0)+COUNTIF(O$4:O36,O36)-1</f>
        <v>33</v>
      </c>
    </row>
    <row r="37" spans="1:16">
      <c r="A37" s="1">
        <v>34</v>
      </c>
      <c r="B37" s="3"/>
      <c r="C37" s="13"/>
      <c r="D37" s="10"/>
      <c r="E37" s="13"/>
      <c r="F37" s="10"/>
      <c r="G37" s="13"/>
      <c r="H37" s="10"/>
      <c r="I37" s="13"/>
      <c r="J37" s="10"/>
      <c r="K37" s="13"/>
      <c r="L37" s="10"/>
      <c r="M37" s="13"/>
      <c r="N37" s="10"/>
      <c r="O37" s="17">
        <f t="shared" si="1"/>
        <v>0</v>
      </c>
      <c r="P37" s="10">
        <f>RANK(O37,$O$4:$O$66,0)+COUNTIF(O$4:O37,O37)-1</f>
        <v>34</v>
      </c>
    </row>
    <row r="38" spans="1:16">
      <c r="A38" s="1">
        <v>35</v>
      </c>
      <c r="B38" s="3"/>
      <c r="C38" s="13"/>
      <c r="D38" s="10"/>
      <c r="E38" s="13"/>
      <c r="F38" s="10"/>
      <c r="G38" s="13"/>
      <c r="H38" s="10"/>
      <c r="I38" s="13"/>
      <c r="J38" s="10"/>
      <c r="K38" s="13"/>
      <c r="L38" s="10"/>
      <c r="M38" s="13"/>
      <c r="N38" s="10"/>
      <c r="O38" s="17">
        <f t="shared" si="1"/>
        <v>0</v>
      </c>
      <c r="P38" s="10">
        <f>RANK(O38,$O$4:$O$66,0)+COUNTIF(O$4:O38,O38)-1</f>
        <v>35</v>
      </c>
    </row>
    <row r="39" spans="1:16">
      <c r="A39" s="1">
        <v>36</v>
      </c>
      <c r="B39" s="3"/>
      <c r="C39" s="13"/>
      <c r="D39" s="10"/>
      <c r="E39" s="13"/>
      <c r="F39" s="10"/>
      <c r="G39" s="13"/>
      <c r="H39" s="10"/>
      <c r="I39" s="13"/>
      <c r="J39" s="10"/>
      <c r="K39" s="13"/>
      <c r="L39" s="10"/>
      <c r="M39" s="13"/>
      <c r="N39" s="10"/>
      <c r="O39" s="17">
        <f t="shared" si="1"/>
        <v>0</v>
      </c>
      <c r="P39" s="10">
        <f>RANK(O39,$O$4:$O$66,0)+COUNTIF(O$4:O39,O39)-1</f>
        <v>36</v>
      </c>
    </row>
    <row r="40" spans="1:16">
      <c r="A40" s="1">
        <v>37</v>
      </c>
      <c r="B40" s="3"/>
      <c r="C40" s="13"/>
      <c r="D40" s="10"/>
      <c r="E40" s="13"/>
      <c r="F40" s="10"/>
      <c r="G40" s="13"/>
      <c r="H40" s="10"/>
      <c r="I40" s="13"/>
      <c r="J40" s="10"/>
      <c r="K40" s="13"/>
      <c r="L40" s="10"/>
      <c r="M40" s="13"/>
      <c r="N40" s="10"/>
      <c r="O40" s="17">
        <f t="shared" si="1"/>
        <v>0</v>
      </c>
      <c r="P40" s="10">
        <f>RANK(O40,$O$4:$O$66,0)+COUNTIF(O$4:O40,O40)-1</f>
        <v>37</v>
      </c>
    </row>
    <row r="41" spans="1:16">
      <c r="A41" s="1">
        <v>38</v>
      </c>
      <c r="B41" s="3"/>
      <c r="C41" s="13"/>
      <c r="D41" s="10"/>
      <c r="E41" s="13"/>
      <c r="F41" s="10"/>
      <c r="G41" s="13"/>
      <c r="H41" s="10"/>
      <c r="I41" s="13"/>
      <c r="J41" s="10"/>
      <c r="K41" s="13"/>
      <c r="L41" s="10"/>
      <c r="M41" s="13"/>
      <c r="N41" s="10"/>
      <c r="O41" s="17">
        <f t="shared" si="1"/>
        <v>0</v>
      </c>
      <c r="P41" s="10">
        <f>RANK(O41,$O$4:$O$66,0)+COUNTIF(O$4:O41,O41)-1</f>
        <v>38</v>
      </c>
    </row>
    <row r="42" spans="1:16">
      <c r="A42" s="1">
        <v>39</v>
      </c>
      <c r="B42" s="3"/>
      <c r="C42" s="13"/>
      <c r="D42" s="10"/>
      <c r="E42" s="13"/>
      <c r="F42" s="10"/>
      <c r="G42" s="13"/>
      <c r="H42" s="10"/>
      <c r="I42" s="13"/>
      <c r="J42" s="10"/>
      <c r="K42" s="13"/>
      <c r="L42" s="10"/>
      <c r="M42" s="13"/>
      <c r="N42" s="10"/>
      <c r="O42" s="17">
        <f t="shared" si="1"/>
        <v>0</v>
      </c>
      <c r="P42" s="10">
        <f>RANK(O42,$O$4:$O$66,0)+COUNTIF(O$4:O42,O42)-1</f>
        <v>39</v>
      </c>
    </row>
    <row r="43" spans="1:16">
      <c r="A43" s="1">
        <v>40</v>
      </c>
      <c r="B43" s="3"/>
      <c r="C43" s="13"/>
      <c r="D43" s="10"/>
      <c r="E43" s="13"/>
      <c r="F43" s="10"/>
      <c r="G43" s="13"/>
      <c r="H43" s="10"/>
      <c r="I43" s="13"/>
      <c r="J43" s="10"/>
      <c r="K43" s="13"/>
      <c r="L43" s="10"/>
      <c r="M43" s="13"/>
      <c r="N43" s="10"/>
      <c r="O43" s="17">
        <f t="shared" si="1"/>
        <v>0</v>
      </c>
      <c r="P43" s="10">
        <f>RANK(O43,$O$4:$O$66,0)+COUNTIF(O$4:O43,O43)-1</f>
        <v>40</v>
      </c>
    </row>
    <row r="44" spans="1:16">
      <c r="A44" s="1">
        <v>41</v>
      </c>
      <c r="B44" s="3"/>
      <c r="C44" s="13"/>
      <c r="D44" s="10"/>
      <c r="E44" s="13"/>
      <c r="F44" s="10"/>
      <c r="G44" s="13"/>
      <c r="H44" s="10"/>
      <c r="I44" s="13"/>
      <c r="J44" s="10"/>
      <c r="K44" s="13"/>
      <c r="L44" s="10"/>
      <c r="M44" s="13"/>
      <c r="N44" s="10"/>
      <c r="O44" s="17">
        <f t="shared" si="1"/>
        <v>0</v>
      </c>
      <c r="P44" s="10">
        <f>RANK(O44,$O$4:$O$66,0)+COUNTIF(O$4:O44,O44)-1</f>
        <v>41</v>
      </c>
    </row>
    <row r="45" spans="1:16">
      <c r="A45" s="1">
        <v>42</v>
      </c>
      <c r="B45" s="3"/>
      <c r="C45" s="13"/>
      <c r="D45" s="10"/>
      <c r="E45" s="13"/>
      <c r="F45" s="10"/>
      <c r="G45" s="13"/>
      <c r="H45" s="10"/>
      <c r="I45" s="13"/>
      <c r="J45" s="10"/>
      <c r="K45" s="13"/>
      <c r="L45" s="10"/>
      <c r="M45" s="13"/>
      <c r="N45" s="10"/>
      <c r="O45" s="17">
        <f t="shared" si="1"/>
        <v>0</v>
      </c>
      <c r="P45" s="10">
        <f>RANK(O45,$O$4:$O$66,0)+COUNTIF(O$4:O45,O45)-1</f>
        <v>42</v>
      </c>
    </row>
    <row r="46" spans="1:16">
      <c r="A46" s="1">
        <v>43</v>
      </c>
      <c r="B46" s="3"/>
      <c r="C46" s="13"/>
      <c r="D46" s="10"/>
      <c r="E46" s="13"/>
      <c r="F46" s="10"/>
      <c r="G46" s="13"/>
      <c r="H46" s="10"/>
      <c r="I46" s="13"/>
      <c r="J46" s="10"/>
      <c r="K46" s="13"/>
      <c r="L46" s="10"/>
      <c r="M46" s="13"/>
      <c r="N46" s="10"/>
      <c r="O46" s="17">
        <f t="shared" si="1"/>
        <v>0</v>
      </c>
      <c r="P46" s="10">
        <f>RANK(O46,$O$4:$O$66,0)+COUNTIF(O$4:O46,O46)-1</f>
        <v>43</v>
      </c>
    </row>
    <row r="47" spans="1:16">
      <c r="A47" s="1">
        <v>44</v>
      </c>
      <c r="B47" s="3"/>
      <c r="C47" s="13"/>
      <c r="D47" s="10"/>
      <c r="E47" s="13"/>
      <c r="F47" s="10"/>
      <c r="G47" s="13"/>
      <c r="H47" s="10"/>
      <c r="I47" s="13"/>
      <c r="J47" s="10"/>
      <c r="K47" s="13"/>
      <c r="L47" s="10"/>
      <c r="M47" s="13"/>
      <c r="N47" s="10"/>
      <c r="O47" s="17">
        <f t="shared" si="1"/>
        <v>0</v>
      </c>
      <c r="P47" s="10">
        <f>RANK(O47,$O$4:$O$66,0)+COUNTIF(O$4:O47,O47)-1</f>
        <v>44</v>
      </c>
    </row>
    <row r="48" spans="1:16">
      <c r="A48" s="1">
        <v>45</v>
      </c>
      <c r="B48" s="3"/>
      <c r="C48" s="13"/>
      <c r="D48" s="10"/>
      <c r="E48" s="13"/>
      <c r="F48" s="10"/>
      <c r="G48" s="13"/>
      <c r="H48" s="10"/>
      <c r="I48" s="13"/>
      <c r="J48" s="10"/>
      <c r="K48" s="13"/>
      <c r="L48" s="10"/>
      <c r="M48" s="13"/>
      <c r="N48" s="10"/>
      <c r="O48" s="17">
        <f t="shared" si="1"/>
        <v>0</v>
      </c>
      <c r="P48" s="10">
        <f>RANK(O48,$O$4:$O$66,0)+COUNTIF(O$4:O48,O48)-1</f>
        <v>45</v>
      </c>
    </row>
    <row r="49" spans="1:16">
      <c r="A49" s="1">
        <v>46</v>
      </c>
      <c r="B49" s="3"/>
      <c r="C49" s="13"/>
      <c r="D49" s="10"/>
      <c r="E49" s="13"/>
      <c r="F49" s="10"/>
      <c r="G49" s="13"/>
      <c r="H49" s="10"/>
      <c r="I49" s="13"/>
      <c r="J49" s="10"/>
      <c r="K49" s="13"/>
      <c r="L49" s="10"/>
      <c r="M49" s="13"/>
      <c r="N49" s="10"/>
      <c r="O49" s="17">
        <f t="shared" si="1"/>
        <v>0</v>
      </c>
      <c r="P49" s="10">
        <f>RANK(O49,$O$4:$O$66,0)+COUNTIF(O$4:O49,O49)-1</f>
        <v>46</v>
      </c>
    </row>
    <row r="50" spans="1:16">
      <c r="A50" s="1">
        <v>47</v>
      </c>
      <c r="B50" s="3"/>
      <c r="C50" s="13"/>
      <c r="D50" s="10"/>
      <c r="E50" s="13"/>
      <c r="F50" s="10"/>
      <c r="G50" s="13"/>
      <c r="H50" s="10"/>
      <c r="I50" s="13"/>
      <c r="J50" s="10"/>
      <c r="K50" s="13"/>
      <c r="L50" s="10"/>
      <c r="M50" s="13"/>
      <c r="N50" s="10"/>
      <c r="O50" s="17">
        <f t="shared" si="1"/>
        <v>0</v>
      </c>
      <c r="P50" s="10">
        <f>RANK(O50,$O$4:$O$66,0)+COUNTIF(O$4:O50,O50)-1</f>
        <v>47</v>
      </c>
    </row>
    <row r="51" spans="1:16">
      <c r="A51" s="1">
        <v>48</v>
      </c>
      <c r="B51" s="3"/>
      <c r="C51" s="13"/>
      <c r="D51" s="10"/>
      <c r="E51" s="13"/>
      <c r="F51" s="10"/>
      <c r="G51" s="13"/>
      <c r="H51" s="10"/>
      <c r="I51" s="13"/>
      <c r="J51" s="10"/>
      <c r="K51" s="13"/>
      <c r="L51" s="10"/>
      <c r="M51" s="13"/>
      <c r="N51" s="10"/>
      <c r="O51" s="17">
        <f t="shared" si="1"/>
        <v>0</v>
      </c>
      <c r="P51" s="10">
        <f>RANK(O51,$O$4:$O$66,0)+COUNTIF(O$4:O51,O51)-1</f>
        <v>48</v>
      </c>
    </row>
    <row r="52" spans="1:16">
      <c r="A52" s="1">
        <v>49</v>
      </c>
      <c r="B52" s="3"/>
      <c r="C52" s="13"/>
      <c r="D52" s="10"/>
      <c r="E52" s="13"/>
      <c r="F52" s="10"/>
      <c r="G52" s="13"/>
      <c r="H52" s="10"/>
      <c r="I52" s="13"/>
      <c r="J52" s="10"/>
      <c r="K52" s="13"/>
      <c r="L52" s="10"/>
      <c r="M52" s="13"/>
      <c r="N52" s="10"/>
      <c r="O52" s="17">
        <f t="shared" si="1"/>
        <v>0</v>
      </c>
      <c r="P52" s="10">
        <f>RANK(O52,$O$4:$O$66,0)+COUNTIF(O$4:O52,O52)-1</f>
        <v>49</v>
      </c>
    </row>
    <row r="53" spans="1:16">
      <c r="A53" s="1">
        <v>50</v>
      </c>
      <c r="B53" s="3"/>
      <c r="C53" s="13"/>
      <c r="D53" s="10"/>
      <c r="E53" s="13"/>
      <c r="F53" s="10"/>
      <c r="G53" s="13"/>
      <c r="H53" s="10"/>
      <c r="I53" s="13"/>
      <c r="J53" s="10"/>
      <c r="K53" s="13"/>
      <c r="L53" s="10"/>
      <c r="M53" s="13"/>
      <c r="N53" s="10"/>
      <c r="O53" s="17">
        <f t="shared" si="1"/>
        <v>0</v>
      </c>
      <c r="P53" s="10">
        <f>RANK(O53,$O$4:$O$66,0)+COUNTIF(O$4:O53,O53)-1</f>
        <v>50</v>
      </c>
    </row>
    <row r="54" spans="1:16">
      <c r="A54" s="1">
        <v>51</v>
      </c>
      <c r="B54" s="3"/>
      <c r="C54" s="13"/>
      <c r="D54" s="10"/>
      <c r="E54" s="13"/>
      <c r="F54" s="10"/>
      <c r="G54" s="13"/>
      <c r="H54" s="10"/>
      <c r="I54" s="13"/>
      <c r="J54" s="10"/>
      <c r="K54" s="13"/>
      <c r="L54" s="10"/>
      <c r="M54" s="13"/>
      <c r="N54" s="10"/>
      <c r="O54" s="17">
        <f t="shared" si="1"/>
        <v>0</v>
      </c>
      <c r="P54" s="10">
        <f>RANK(O54,$O$4:$O$66,0)+COUNTIF(O$4:O54,O54)-1</f>
        <v>51</v>
      </c>
    </row>
    <row r="55" spans="1:16">
      <c r="A55" s="1">
        <v>52</v>
      </c>
      <c r="B55" s="3"/>
      <c r="C55" s="13"/>
      <c r="D55" s="10"/>
      <c r="E55" s="13"/>
      <c r="F55" s="10"/>
      <c r="G55" s="13"/>
      <c r="H55" s="10"/>
      <c r="I55" s="13"/>
      <c r="J55" s="10"/>
      <c r="K55" s="13"/>
      <c r="L55" s="10"/>
      <c r="M55" s="13"/>
      <c r="N55" s="10"/>
      <c r="O55" s="17">
        <f t="shared" si="1"/>
        <v>0</v>
      </c>
      <c r="P55" s="10">
        <f>RANK(O55,$O$4:$O$66,0)+COUNTIF(O$4:O55,O55)-1</f>
        <v>52</v>
      </c>
    </row>
    <row r="56" spans="1:16">
      <c r="A56" s="1">
        <v>53</v>
      </c>
      <c r="B56" s="3"/>
      <c r="C56" s="13"/>
      <c r="D56" s="10"/>
      <c r="E56" s="13"/>
      <c r="F56" s="10"/>
      <c r="G56" s="13"/>
      <c r="H56" s="10"/>
      <c r="I56" s="13"/>
      <c r="J56" s="10"/>
      <c r="K56" s="13"/>
      <c r="L56" s="10"/>
      <c r="M56" s="13"/>
      <c r="N56" s="10"/>
      <c r="O56" s="17">
        <f t="shared" si="1"/>
        <v>0</v>
      </c>
      <c r="P56" s="10">
        <f>RANK(O56,$O$4:$O$66,0)+COUNTIF(O$4:O56,O56)-1</f>
        <v>53</v>
      </c>
    </row>
    <row r="57" spans="1:16">
      <c r="A57" s="1">
        <v>54</v>
      </c>
      <c r="B57" s="3"/>
      <c r="C57" s="13"/>
      <c r="D57" s="10"/>
      <c r="E57" s="13"/>
      <c r="F57" s="10"/>
      <c r="G57" s="13"/>
      <c r="H57" s="10"/>
      <c r="I57" s="13"/>
      <c r="J57" s="10"/>
      <c r="K57" s="13"/>
      <c r="L57" s="10"/>
      <c r="M57" s="13"/>
      <c r="N57" s="10"/>
      <c r="O57" s="17">
        <f t="shared" si="0"/>
        <v>0</v>
      </c>
      <c r="P57" s="10">
        <f>RANK(O57,$O$4:$O$66,0)+COUNTIF(O$4:O57,O57)-1</f>
        <v>54</v>
      </c>
    </row>
    <row r="58" spans="1:16">
      <c r="A58" s="1">
        <v>55</v>
      </c>
      <c r="B58" s="3"/>
      <c r="C58" s="13"/>
      <c r="D58" s="10"/>
      <c r="E58" s="13"/>
      <c r="F58" s="10"/>
      <c r="G58" s="13"/>
      <c r="H58" s="10"/>
      <c r="I58" s="13"/>
      <c r="J58" s="10"/>
      <c r="K58" s="13"/>
      <c r="L58" s="10"/>
      <c r="M58" s="13"/>
      <c r="N58" s="10"/>
      <c r="O58" s="17">
        <f t="shared" si="0"/>
        <v>0</v>
      </c>
      <c r="P58" s="10">
        <f>RANK(O58,$O$4:$O$66,0)+COUNTIF(O$4:O58,O58)-1</f>
        <v>55</v>
      </c>
    </row>
    <row r="59" spans="1:16">
      <c r="A59" s="1">
        <v>56</v>
      </c>
      <c r="B59" s="3"/>
      <c r="C59" s="13"/>
      <c r="D59" s="10"/>
      <c r="E59" s="13"/>
      <c r="F59" s="10"/>
      <c r="G59" s="13"/>
      <c r="H59" s="10"/>
      <c r="I59" s="13"/>
      <c r="J59" s="10"/>
      <c r="K59" s="13"/>
      <c r="L59" s="10"/>
      <c r="M59" s="13"/>
      <c r="N59" s="10"/>
      <c r="O59" s="17">
        <f t="shared" si="0"/>
        <v>0</v>
      </c>
      <c r="P59" s="10">
        <f>RANK(O59,$O$4:$O$66,0)+COUNTIF(O$4:O59,O59)-1</f>
        <v>56</v>
      </c>
    </row>
    <row r="60" spans="1:16">
      <c r="A60" s="1">
        <v>57</v>
      </c>
      <c r="B60" s="3"/>
      <c r="C60" s="13"/>
      <c r="D60" s="10"/>
      <c r="E60" s="13"/>
      <c r="F60" s="10"/>
      <c r="G60" s="13"/>
      <c r="H60" s="10"/>
      <c r="I60" s="13"/>
      <c r="J60" s="10"/>
      <c r="K60" s="13"/>
      <c r="L60" s="10"/>
      <c r="M60" s="13"/>
      <c r="N60" s="10"/>
      <c r="O60" s="17">
        <f t="shared" si="0"/>
        <v>0</v>
      </c>
      <c r="P60" s="10">
        <f>RANK(O60,$O$4:$O$66,0)+COUNTIF(O$4:O60,O60)-1</f>
        <v>57</v>
      </c>
    </row>
    <row r="61" spans="1:16">
      <c r="A61" s="1">
        <v>58</v>
      </c>
      <c r="B61" s="3"/>
      <c r="C61" s="13"/>
      <c r="D61" s="10"/>
      <c r="E61" s="13"/>
      <c r="F61" s="10"/>
      <c r="G61" s="13"/>
      <c r="H61" s="10"/>
      <c r="I61" s="13"/>
      <c r="J61" s="10"/>
      <c r="K61" s="13"/>
      <c r="L61" s="10"/>
      <c r="M61" s="13"/>
      <c r="N61" s="10"/>
      <c r="O61" s="17">
        <f t="shared" si="0"/>
        <v>0</v>
      </c>
      <c r="P61" s="10">
        <f>RANK(O61,$O$4:$O$66,0)+COUNTIF(O$4:O61,O61)-1</f>
        <v>58</v>
      </c>
    </row>
    <row r="62" spans="1:16">
      <c r="A62" s="1">
        <v>59</v>
      </c>
      <c r="B62" s="3"/>
      <c r="C62" s="13"/>
      <c r="D62" s="10"/>
      <c r="E62" s="13"/>
      <c r="F62" s="10"/>
      <c r="G62" s="13"/>
      <c r="H62" s="10"/>
      <c r="I62" s="13"/>
      <c r="J62" s="10"/>
      <c r="K62" s="13"/>
      <c r="L62" s="10"/>
      <c r="M62" s="13"/>
      <c r="N62" s="10"/>
      <c r="O62" s="17">
        <f t="shared" si="0"/>
        <v>0</v>
      </c>
      <c r="P62" s="10">
        <f>RANK(O62,$O$4:$O$66,0)+COUNTIF(O$4:O62,O62)-1</f>
        <v>59</v>
      </c>
    </row>
    <row r="63" spans="1:16">
      <c r="A63" s="1">
        <v>60</v>
      </c>
      <c r="B63" s="3"/>
      <c r="C63" s="13"/>
      <c r="D63" s="10"/>
      <c r="E63" s="13"/>
      <c r="F63" s="10"/>
      <c r="G63" s="13"/>
      <c r="H63" s="10"/>
      <c r="I63" s="13"/>
      <c r="J63" s="10"/>
      <c r="K63" s="13"/>
      <c r="L63" s="10"/>
      <c r="M63" s="13"/>
      <c r="N63" s="10"/>
      <c r="O63" s="17">
        <f t="shared" si="0"/>
        <v>0</v>
      </c>
      <c r="P63" s="10">
        <f>RANK(O63,$O$4:$O$66,0)+COUNTIF(O$4:O63,O63)-1</f>
        <v>60</v>
      </c>
    </row>
    <row r="64" spans="1:16">
      <c r="A64" s="1">
        <v>61</v>
      </c>
      <c r="B64" s="3"/>
      <c r="C64" s="13"/>
      <c r="D64" s="10"/>
      <c r="E64" s="13"/>
      <c r="F64" s="10"/>
      <c r="G64" s="13"/>
      <c r="H64" s="10"/>
      <c r="I64" s="13"/>
      <c r="J64" s="10"/>
      <c r="K64" s="13"/>
      <c r="L64" s="10"/>
      <c r="M64" s="13"/>
      <c r="N64" s="10"/>
      <c r="O64" s="17">
        <f t="shared" si="0"/>
        <v>0</v>
      </c>
      <c r="P64" s="10">
        <f>RANK(O64,$O$4:$O$66,0)+COUNTIF(O$4:O64,O64)-1</f>
        <v>61</v>
      </c>
    </row>
    <row r="65" spans="1:16">
      <c r="A65" s="1">
        <v>62</v>
      </c>
      <c r="B65" s="3"/>
      <c r="C65" s="13"/>
      <c r="D65" s="10"/>
      <c r="E65" s="13"/>
      <c r="F65" s="10"/>
      <c r="G65" s="13"/>
      <c r="H65" s="10"/>
      <c r="I65" s="13"/>
      <c r="J65" s="10"/>
      <c r="K65" s="13"/>
      <c r="L65" s="10"/>
      <c r="M65" s="13"/>
      <c r="N65" s="10"/>
      <c r="O65" s="17">
        <f t="shared" si="0"/>
        <v>0</v>
      </c>
      <c r="P65" s="10">
        <f>RANK(O65,$O$4:$O$66,0)+COUNTIF(O$4:O65,O65)-1</f>
        <v>62</v>
      </c>
    </row>
    <row r="66" spans="1:16">
      <c r="A66" s="1">
        <v>63</v>
      </c>
      <c r="B66" s="3"/>
      <c r="C66" s="13"/>
      <c r="D66" s="10"/>
      <c r="E66" s="13"/>
      <c r="F66" s="10"/>
      <c r="G66" s="13"/>
      <c r="H66" s="10"/>
      <c r="I66" s="13"/>
      <c r="J66" s="10"/>
      <c r="K66" s="13"/>
      <c r="L66" s="10"/>
      <c r="M66" s="13"/>
      <c r="N66" s="10"/>
      <c r="O66" s="17">
        <f t="shared" si="0"/>
        <v>0</v>
      </c>
      <c r="P66" s="10">
        <f>RANK(O66,$O$4:$O$66,0)+COUNTIF(O$4:O66,O66)-1</f>
        <v>63</v>
      </c>
    </row>
    <row r="67" spans="1:16">
      <c r="C67" s="14"/>
      <c r="D67" s="5"/>
      <c r="E67" s="14"/>
      <c r="F67" s="5"/>
      <c r="G67" s="14"/>
      <c r="H67" s="5"/>
      <c r="I67" s="14"/>
      <c r="J67" s="5"/>
      <c r="K67" s="14"/>
      <c r="L67" s="5"/>
      <c r="M67" s="14"/>
      <c r="N67" s="5"/>
      <c r="O67" s="18"/>
      <c r="P67" s="5"/>
    </row>
    <row r="68" spans="1:16">
      <c r="D68" s="6"/>
      <c r="F68" s="6"/>
      <c r="H68" s="6"/>
      <c r="J68" s="6"/>
      <c r="L68" s="6"/>
      <c r="N68" s="6"/>
      <c r="P68" s="6"/>
    </row>
  </sheetData>
  <mergeCells count="1">
    <mergeCell ref="A1:O1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6"/>
  <sheetViews>
    <sheetView workbookViewId="0">
      <selection sqref="A1:C1"/>
    </sheetView>
    <sheetView tabSelected="1" zoomScale="78" zoomScaleNormal="78" workbookViewId="1">
      <selection activeCell="C4" sqref="C4:C66"/>
    </sheetView>
  </sheetViews>
  <sheetFormatPr baseColWidth="10" defaultRowHeight="18.75"/>
  <cols>
    <col min="1" max="1" width="15.7109375" style="2" customWidth="1"/>
    <col min="2" max="2" width="40.7109375" style="2" customWidth="1"/>
    <col min="3" max="3" width="20.7109375" style="2" customWidth="1"/>
  </cols>
  <sheetData>
    <row r="1" spans="1:3">
      <c r="A1" s="23" t="s">
        <v>7</v>
      </c>
      <c r="B1" s="23"/>
      <c r="C1" s="23"/>
    </row>
    <row r="3" spans="1:3">
      <c r="A3" s="1" t="s">
        <v>4</v>
      </c>
      <c r="B3" s="1" t="s">
        <v>5</v>
      </c>
      <c r="C3" s="1" t="s">
        <v>6</v>
      </c>
    </row>
    <row r="4" spans="1:3">
      <c r="A4" s="8">
        <f>INDEX(Feuil1!$A:$A,MATCH(ROW()-3,Feuil1!$P:$P,0))</f>
        <v>4</v>
      </c>
      <c r="B4" s="1" t="str">
        <f>VLOOKUP(A4,Feuil1!A:B,2,0)</f>
        <v>alain</v>
      </c>
      <c r="C4" s="7">
        <f>VLOOKUP(A4,Feuil1!A:O,15,0)</f>
        <v>20500</v>
      </c>
    </row>
    <row r="5" spans="1:3">
      <c r="A5" s="8">
        <f>INDEX(Feuil1!$A:$A,MATCH(ROW()-3,Feuil1!$P:$P,0))</f>
        <v>1</v>
      </c>
      <c r="B5" s="1" t="str">
        <f>VLOOKUP(A5,Feuil1!A:B,2,0)</f>
        <v>pierre</v>
      </c>
      <c r="C5" s="7">
        <f>VLOOKUP(A5,Feuil1!A:O,15,0)</f>
        <v>17440</v>
      </c>
    </row>
    <row r="6" spans="1:3">
      <c r="A6" s="8">
        <f>INDEX(Feuil1!$A:$A,MATCH(ROW()-3,Feuil1!$P:$P,0))</f>
        <v>2</v>
      </c>
      <c r="B6" s="1" t="str">
        <f>VLOOKUP(A6,Feuil1!A:B,2,0)</f>
        <v>paul</v>
      </c>
      <c r="C6" s="7">
        <f>VLOOKUP(A6,Feuil1!A:O,15,0)</f>
        <v>4600</v>
      </c>
    </row>
    <row r="7" spans="1:3">
      <c r="A7" s="8">
        <f>INDEX(Feuil1!$A:$A,MATCH(ROW()-3,Feuil1!$P:$P,0))</f>
        <v>3</v>
      </c>
      <c r="B7" s="1" t="str">
        <f>VLOOKUP(A7,Feuil1!A:B,2,0)</f>
        <v>jacques</v>
      </c>
      <c r="C7" s="7">
        <f>VLOOKUP(A7,Feuil1!A:O,15,0)</f>
        <v>1200</v>
      </c>
    </row>
    <row r="8" spans="1:3">
      <c r="A8" s="8">
        <f>INDEX(Feuil1!$A:$A,MATCH(ROW()-3,Feuil1!$P:$P,0))</f>
        <v>5</v>
      </c>
      <c r="B8" s="1">
        <f>VLOOKUP(A8,Feuil1!A:B,2,0)</f>
        <v>0</v>
      </c>
      <c r="C8" s="7">
        <f>VLOOKUP(A8,Feuil1!A:O,15,0)</f>
        <v>0</v>
      </c>
    </row>
    <row r="9" spans="1:3">
      <c r="A9" s="8">
        <f>INDEX(Feuil1!$A:$A,MATCH(ROW()-3,Feuil1!$P:$P,0))</f>
        <v>6</v>
      </c>
      <c r="B9" s="1">
        <f>VLOOKUP(A9,Feuil1!A:B,2,0)</f>
        <v>0</v>
      </c>
      <c r="C9" s="7">
        <f>VLOOKUP(A9,Feuil1!A:O,15,0)</f>
        <v>0</v>
      </c>
    </row>
    <row r="10" spans="1:3">
      <c r="A10" s="8">
        <f>INDEX(Feuil1!$A:$A,MATCH(ROW()-3,Feuil1!$P:$P,0))</f>
        <v>7</v>
      </c>
      <c r="B10" s="1">
        <f>VLOOKUP(A10,Feuil1!A:B,2,0)</f>
        <v>0</v>
      </c>
      <c r="C10" s="7">
        <f>VLOOKUP(A10,Feuil1!A:O,15,0)</f>
        <v>0</v>
      </c>
    </row>
    <row r="11" spans="1:3">
      <c r="A11" s="8">
        <f>INDEX(Feuil1!$A:$A,MATCH(ROW()-3,Feuil1!$P:$P,0))</f>
        <v>8</v>
      </c>
      <c r="B11" s="1">
        <f>VLOOKUP(A11,Feuil1!A:B,2,0)</f>
        <v>0</v>
      </c>
      <c r="C11" s="7">
        <f>VLOOKUP(A11,Feuil1!A:O,15,0)</f>
        <v>0</v>
      </c>
    </row>
    <row r="12" spans="1:3">
      <c r="A12" s="8">
        <f>INDEX(Feuil1!$A:$A,MATCH(ROW()-3,Feuil1!$P:$P,0))</f>
        <v>9</v>
      </c>
      <c r="B12" s="1">
        <f>VLOOKUP(A12,Feuil1!A:B,2,0)</f>
        <v>0</v>
      </c>
      <c r="C12" s="7">
        <f>VLOOKUP(A12,Feuil1!A:O,15,0)</f>
        <v>0</v>
      </c>
    </row>
    <row r="13" spans="1:3">
      <c r="A13" s="8">
        <f>INDEX(Feuil1!$A:$A,MATCH(ROW()-3,Feuil1!$P:$P,0))</f>
        <v>10</v>
      </c>
      <c r="B13" s="1">
        <f>VLOOKUP(A13,Feuil1!A:B,2,0)</f>
        <v>0</v>
      </c>
      <c r="C13" s="7">
        <f>VLOOKUP(A13,Feuil1!A:O,15,0)</f>
        <v>0</v>
      </c>
    </row>
    <row r="14" spans="1:3">
      <c r="A14" s="8">
        <f>INDEX(Feuil1!$A:$A,MATCH(ROW()-3,Feuil1!$P:$P,0))</f>
        <v>11</v>
      </c>
      <c r="B14" s="1">
        <f>VLOOKUP(A14,Feuil1!A:B,2,0)</f>
        <v>0</v>
      </c>
      <c r="C14" s="7">
        <f>VLOOKUP(A14,Feuil1!A:O,15,0)</f>
        <v>0</v>
      </c>
    </row>
    <row r="15" spans="1:3">
      <c r="A15" s="8">
        <f>INDEX(Feuil1!$A:$A,MATCH(ROW()-3,Feuil1!$P:$P,0))</f>
        <v>12</v>
      </c>
      <c r="B15" s="1">
        <f>VLOOKUP(A15,Feuil1!A:B,2,0)</f>
        <v>0</v>
      </c>
      <c r="C15" s="7">
        <f>VLOOKUP(A15,Feuil1!A:O,15,0)</f>
        <v>0</v>
      </c>
    </row>
    <row r="16" spans="1:3">
      <c r="A16" s="8">
        <f>INDEX(Feuil1!$A:$A,MATCH(ROW()-3,Feuil1!$P:$P,0))</f>
        <v>13</v>
      </c>
      <c r="B16" s="1">
        <f>VLOOKUP(A16,Feuil1!A:B,2,0)</f>
        <v>0</v>
      </c>
      <c r="C16" s="7">
        <f>VLOOKUP(A16,Feuil1!A:O,15,0)</f>
        <v>0</v>
      </c>
    </row>
    <row r="17" spans="1:3">
      <c r="A17" s="8">
        <f>INDEX(Feuil1!$A:$A,MATCH(ROW()-3,Feuil1!$P:$P,0))</f>
        <v>14</v>
      </c>
      <c r="B17" s="1">
        <f>VLOOKUP(A17,Feuil1!A:B,2,0)</f>
        <v>0</v>
      </c>
      <c r="C17" s="7">
        <f>VLOOKUP(A17,Feuil1!A:O,15,0)</f>
        <v>0</v>
      </c>
    </row>
    <row r="18" spans="1:3">
      <c r="A18" s="8">
        <f>INDEX(Feuil1!$A:$A,MATCH(ROW()-3,Feuil1!$P:$P,0))</f>
        <v>15</v>
      </c>
      <c r="B18" s="1">
        <f>VLOOKUP(A18,Feuil1!A:B,2,0)</f>
        <v>0</v>
      </c>
      <c r="C18" s="7">
        <f>VLOOKUP(A18,Feuil1!A:O,15,0)</f>
        <v>0</v>
      </c>
    </row>
    <row r="19" spans="1:3">
      <c r="A19" s="8">
        <f>INDEX(Feuil1!$A:$A,MATCH(ROW()-3,Feuil1!$P:$P,0))</f>
        <v>16</v>
      </c>
      <c r="B19" s="1">
        <f>VLOOKUP(A19,Feuil1!A:B,2,0)</f>
        <v>0</v>
      </c>
      <c r="C19" s="7">
        <f>VLOOKUP(A19,Feuil1!A:O,15,0)</f>
        <v>0</v>
      </c>
    </row>
    <row r="20" spans="1:3">
      <c r="A20" s="8">
        <f>INDEX(Feuil1!$A:$A,MATCH(ROW()-3,Feuil1!$P:$P,0))</f>
        <v>17</v>
      </c>
      <c r="B20" s="1">
        <f>VLOOKUP(A20,Feuil1!A:B,2,0)</f>
        <v>0</v>
      </c>
      <c r="C20" s="7">
        <f>VLOOKUP(A20,Feuil1!A:O,15,0)</f>
        <v>0</v>
      </c>
    </row>
    <row r="21" spans="1:3">
      <c r="A21" s="8">
        <f>INDEX(Feuil1!$A:$A,MATCH(ROW()-3,Feuil1!$P:$P,0))</f>
        <v>18</v>
      </c>
      <c r="B21" s="1">
        <f>VLOOKUP(A21,Feuil1!A:B,2,0)</f>
        <v>0</v>
      </c>
      <c r="C21" s="7">
        <f>VLOOKUP(A21,Feuil1!A:O,15,0)</f>
        <v>0</v>
      </c>
    </row>
    <row r="22" spans="1:3">
      <c r="A22" s="8">
        <f>INDEX(Feuil1!$A:$A,MATCH(ROW()-3,Feuil1!$P:$P,0))</f>
        <v>19</v>
      </c>
      <c r="B22" s="1">
        <f>VLOOKUP(A22,Feuil1!A:B,2,0)</f>
        <v>0</v>
      </c>
      <c r="C22" s="7">
        <f>VLOOKUP(A22,Feuil1!A:O,15,0)</f>
        <v>0</v>
      </c>
    </row>
    <row r="23" spans="1:3">
      <c r="A23" s="8">
        <f>INDEX(Feuil1!$A:$A,MATCH(ROW()-3,Feuil1!$P:$P,0))</f>
        <v>20</v>
      </c>
      <c r="B23" s="1">
        <f>VLOOKUP(A23,Feuil1!A:B,2,0)</f>
        <v>0</v>
      </c>
      <c r="C23" s="7">
        <f>VLOOKUP(A23,Feuil1!A:O,15,0)</f>
        <v>0</v>
      </c>
    </row>
    <row r="24" spans="1:3">
      <c r="A24" s="8">
        <f>INDEX(Feuil1!$A:$A,MATCH(ROW()-3,Feuil1!$P:$P,0))</f>
        <v>21</v>
      </c>
      <c r="B24" s="1">
        <f>VLOOKUP(A24,Feuil1!A:B,2,0)</f>
        <v>0</v>
      </c>
      <c r="C24" s="7">
        <f>VLOOKUP(A24,Feuil1!A:O,15,0)</f>
        <v>0</v>
      </c>
    </row>
    <row r="25" spans="1:3">
      <c r="A25" s="8">
        <f>INDEX(Feuil1!$A:$A,MATCH(ROW()-3,Feuil1!$P:$P,0))</f>
        <v>22</v>
      </c>
      <c r="B25" s="1">
        <f>VLOOKUP(A25,Feuil1!A:B,2,0)</f>
        <v>0</v>
      </c>
      <c r="C25" s="7">
        <f>VLOOKUP(A25,Feuil1!A:O,15,0)</f>
        <v>0</v>
      </c>
    </row>
    <row r="26" spans="1:3">
      <c r="A26" s="8">
        <f>INDEX(Feuil1!$A:$A,MATCH(ROW()-3,Feuil1!$P:$P,0))</f>
        <v>23</v>
      </c>
      <c r="B26" s="1">
        <f>VLOOKUP(A26,Feuil1!A:B,2,0)</f>
        <v>0</v>
      </c>
      <c r="C26" s="7">
        <f>VLOOKUP(A26,Feuil1!A:O,15,0)</f>
        <v>0</v>
      </c>
    </row>
    <row r="27" spans="1:3">
      <c r="A27" s="8">
        <f>INDEX(Feuil1!$A:$A,MATCH(ROW()-3,Feuil1!$P:$P,0))</f>
        <v>24</v>
      </c>
      <c r="B27" s="1">
        <f>VLOOKUP(A27,Feuil1!A:B,2,0)</f>
        <v>0</v>
      </c>
      <c r="C27" s="7">
        <f>VLOOKUP(A27,Feuil1!A:O,15,0)</f>
        <v>0</v>
      </c>
    </row>
    <row r="28" spans="1:3">
      <c r="A28" s="8">
        <f>INDEX(Feuil1!$A:$A,MATCH(ROW()-3,Feuil1!$P:$P,0))</f>
        <v>25</v>
      </c>
      <c r="B28" s="1">
        <f>VLOOKUP(A28,Feuil1!A:B,2,0)</f>
        <v>0</v>
      </c>
      <c r="C28" s="7">
        <f>VLOOKUP(A28,Feuil1!A:O,15,0)</f>
        <v>0</v>
      </c>
    </row>
    <row r="29" spans="1:3">
      <c r="A29" s="8">
        <f>INDEX(Feuil1!$A:$A,MATCH(ROW()-3,Feuil1!$P:$P,0))</f>
        <v>26</v>
      </c>
      <c r="B29" s="1">
        <f>VLOOKUP(A29,Feuil1!A:B,2,0)</f>
        <v>0</v>
      </c>
      <c r="C29" s="7">
        <f>VLOOKUP(A29,Feuil1!A:O,15,0)</f>
        <v>0</v>
      </c>
    </row>
    <row r="30" spans="1:3">
      <c r="A30" s="8">
        <f>INDEX(Feuil1!$A:$A,MATCH(ROW()-3,Feuil1!$P:$P,0))</f>
        <v>27</v>
      </c>
      <c r="B30" s="1">
        <f>VLOOKUP(A30,Feuil1!A:B,2,0)</f>
        <v>0</v>
      </c>
      <c r="C30" s="7">
        <f>VLOOKUP(A30,Feuil1!A:O,15,0)</f>
        <v>0</v>
      </c>
    </row>
    <row r="31" spans="1:3">
      <c r="A31" s="8">
        <f>INDEX(Feuil1!$A:$A,MATCH(ROW()-3,Feuil1!$P:$P,0))</f>
        <v>28</v>
      </c>
      <c r="B31" s="1">
        <f>VLOOKUP(A31,Feuil1!A:B,2,0)</f>
        <v>0</v>
      </c>
      <c r="C31" s="7">
        <f>VLOOKUP(A31,Feuil1!A:O,15,0)</f>
        <v>0</v>
      </c>
    </row>
    <row r="32" spans="1:3">
      <c r="A32" s="8">
        <f>INDEX(Feuil1!$A:$A,MATCH(ROW()-3,Feuil1!$P:$P,0))</f>
        <v>29</v>
      </c>
      <c r="B32" s="1">
        <f>VLOOKUP(A32,Feuil1!A:B,2,0)</f>
        <v>0</v>
      </c>
      <c r="C32" s="7">
        <f>VLOOKUP(A32,Feuil1!A:O,15,0)</f>
        <v>0</v>
      </c>
    </row>
    <row r="33" spans="1:3">
      <c r="A33" s="8">
        <f>INDEX(Feuil1!$A:$A,MATCH(ROW()-3,Feuil1!$P:$P,0))</f>
        <v>30</v>
      </c>
      <c r="B33" s="1">
        <f>VLOOKUP(A33,Feuil1!A:B,2,0)</f>
        <v>0</v>
      </c>
      <c r="C33" s="7">
        <f>VLOOKUP(A33,Feuil1!A:O,15,0)</f>
        <v>0</v>
      </c>
    </row>
    <row r="34" spans="1:3">
      <c r="A34" s="8">
        <f>INDEX(Feuil1!$A:$A,MATCH(ROW()-3,Feuil1!$P:$P,0))</f>
        <v>31</v>
      </c>
      <c r="B34" s="1">
        <f>VLOOKUP(A34,Feuil1!A:B,2,0)</f>
        <v>0</v>
      </c>
      <c r="C34" s="7">
        <f>VLOOKUP(A34,Feuil1!A:O,15,0)</f>
        <v>0</v>
      </c>
    </row>
    <row r="35" spans="1:3">
      <c r="A35" s="8">
        <f>INDEX(Feuil1!$A:$A,MATCH(ROW()-3,Feuil1!$P:$P,0))</f>
        <v>32</v>
      </c>
      <c r="B35" s="1">
        <f>VLOOKUP(A35,Feuil1!A:B,2,0)</f>
        <v>0</v>
      </c>
      <c r="C35" s="7">
        <f>VLOOKUP(A35,Feuil1!A:O,15,0)</f>
        <v>0</v>
      </c>
    </row>
    <row r="36" spans="1:3">
      <c r="A36" s="8">
        <f>INDEX(Feuil1!$A:$A,MATCH(ROW()-3,Feuil1!$P:$P,0))</f>
        <v>33</v>
      </c>
      <c r="B36" s="1">
        <f>VLOOKUP(A36,Feuil1!A:B,2,0)</f>
        <v>0</v>
      </c>
      <c r="C36" s="7">
        <f>VLOOKUP(A36,Feuil1!A:O,15,0)</f>
        <v>0</v>
      </c>
    </row>
    <row r="37" spans="1:3">
      <c r="A37" s="8">
        <f>INDEX(Feuil1!$A:$A,MATCH(ROW()-3,Feuil1!$P:$P,0))</f>
        <v>34</v>
      </c>
      <c r="B37" s="1">
        <f>VLOOKUP(A37,Feuil1!A:B,2,0)</f>
        <v>0</v>
      </c>
      <c r="C37" s="7">
        <f>VLOOKUP(A37,Feuil1!A:O,15,0)</f>
        <v>0</v>
      </c>
    </row>
    <row r="38" spans="1:3">
      <c r="A38" s="8">
        <f>INDEX(Feuil1!$A:$A,MATCH(ROW()-3,Feuil1!$P:$P,0))</f>
        <v>35</v>
      </c>
      <c r="B38" s="1">
        <f>VLOOKUP(A38,Feuil1!A:B,2,0)</f>
        <v>0</v>
      </c>
      <c r="C38" s="7">
        <f>VLOOKUP(A38,Feuil1!A:O,15,0)</f>
        <v>0</v>
      </c>
    </row>
    <row r="39" spans="1:3">
      <c r="A39" s="8">
        <f>INDEX(Feuil1!$A:$A,MATCH(ROW()-3,Feuil1!$P:$P,0))</f>
        <v>36</v>
      </c>
      <c r="B39" s="1">
        <f>VLOOKUP(A39,Feuil1!A:B,2,0)</f>
        <v>0</v>
      </c>
      <c r="C39" s="7">
        <f>VLOOKUP(A39,Feuil1!A:O,15,0)</f>
        <v>0</v>
      </c>
    </row>
    <row r="40" spans="1:3">
      <c r="A40" s="8">
        <f>INDEX(Feuil1!$A:$A,MATCH(ROW()-3,Feuil1!$P:$P,0))</f>
        <v>37</v>
      </c>
      <c r="B40" s="1">
        <f>VLOOKUP(A40,Feuil1!A:B,2,0)</f>
        <v>0</v>
      </c>
      <c r="C40" s="7">
        <f>VLOOKUP(A40,Feuil1!A:O,15,0)</f>
        <v>0</v>
      </c>
    </row>
    <row r="41" spans="1:3">
      <c r="A41" s="8">
        <f>INDEX(Feuil1!$A:$A,MATCH(ROW()-3,Feuil1!$P:$P,0))</f>
        <v>38</v>
      </c>
      <c r="B41" s="1">
        <f>VLOOKUP(A41,Feuil1!A:B,2,0)</f>
        <v>0</v>
      </c>
      <c r="C41" s="7">
        <f>VLOOKUP(A41,Feuil1!A:O,15,0)</f>
        <v>0</v>
      </c>
    </row>
    <row r="42" spans="1:3">
      <c r="A42" s="8">
        <f>INDEX(Feuil1!$A:$A,MATCH(ROW()-3,Feuil1!$P:$P,0))</f>
        <v>39</v>
      </c>
      <c r="B42" s="1">
        <f>VLOOKUP(A42,Feuil1!A:B,2,0)</f>
        <v>0</v>
      </c>
      <c r="C42" s="7">
        <f>VLOOKUP(A42,Feuil1!A:O,15,0)</f>
        <v>0</v>
      </c>
    </row>
    <row r="43" spans="1:3">
      <c r="A43" s="8">
        <f>INDEX(Feuil1!$A:$A,MATCH(ROW()-3,Feuil1!$P:$P,0))</f>
        <v>40</v>
      </c>
      <c r="B43" s="1">
        <f>VLOOKUP(A43,Feuil1!A:B,2,0)</f>
        <v>0</v>
      </c>
      <c r="C43" s="7">
        <f>VLOOKUP(A43,Feuil1!A:O,15,0)</f>
        <v>0</v>
      </c>
    </row>
    <row r="44" spans="1:3">
      <c r="A44" s="8">
        <f>INDEX(Feuil1!$A:$A,MATCH(ROW()-3,Feuil1!$P:$P,0))</f>
        <v>41</v>
      </c>
      <c r="B44" s="1">
        <f>VLOOKUP(A44,Feuil1!A:B,2,0)</f>
        <v>0</v>
      </c>
      <c r="C44" s="7">
        <f>VLOOKUP(A44,Feuil1!A:O,15,0)</f>
        <v>0</v>
      </c>
    </row>
    <row r="45" spans="1:3">
      <c r="A45" s="8">
        <f>INDEX(Feuil1!$A:$A,MATCH(ROW()-3,Feuil1!$P:$P,0))</f>
        <v>42</v>
      </c>
      <c r="B45" s="1">
        <f>VLOOKUP(A45,Feuil1!A:B,2,0)</f>
        <v>0</v>
      </c>
      <c r="C45" s="7">
        <f>VLOOKUP(A45,Feuil1!A:O,15,0)</f>
        <v>0</v>
      </c>
    </row>
    <row r="46" spans="1:3">
      <c r="A46" s="8">
        <f>INDEX(Feuil1!$A:$A,MATCH(ROW()-3,Feuil1!$P:$P,0))</f>
        <v>43</v>
      </c>
      <c r="B46" s="1">
        <f>VLOOKUP(A46,Feuil1!A:B,2,0)</f>
        <v>0</v>
      </c>
      <c r="C46" s="7">
        <f>VLOOKUP(A46,Feuil1!A:O,15,0)</f>
        <v>0</v>
      </c>
    </row>
    <row r="47" spans="1:3">
      <c r="A47" s="8">
        <f>INDEX(Feuil1!$A:$A,MATCH(ROW()-3,Feuil1!$P:$P,0))</f>
        <v>44</v>
      </c>
      <c r="B47" s="1">
        <f>VLOOKUP(A47,Feuil1!A:B,2,0)</f>
        <v>0</v>
      </c>
      <c r="C47" s="7">
        <f>VLOOKUP(A47,Feuil1!A:O,15,0)</f>
        <v>0</v>
      </c>
    </row>
    <row r="48" spans="1:3">
      <c r="A48" s="8">
        <f>INDEX(Feuil1!$A:$A,MATCH(ROW()-3,Feuil1!$P:$P,0))</f>
        <v>45</v>
      </c>
      <c r="B48" s="1">
        <f>VLOOKUP(A48,Feuil1!A:B,2,0)</f>
        <v>0</v>
      </c>
      <c r="C48" s="7">
        <f>VLOOKUP(A48,Feuil1!A:O,15,0)</f>
        <v>0</v>
      </c>
    </row>
    <row r="49" spans="1:3">
      <c r="A49" s="8">
        <f>INDEX(Feuil1!$A:$A,MATCH(ROW()-3,Feuil1!$P:$P,0))</f>
        <v>46</v>
      </c>
      <c r="B49" s="1">
        <f>VLOOKUP(A49,Feuil1!A:B,2,0)</f>
        <v>0</v>
      </c>
      <c r="C49" s="7">
        <f>VLOOKUP(A49,Feuil1!A:O,15,0)</f>
        <v>0</v>
      </c>
    </row>
    <row r="50" spans="1:3">
      <c r="A50" s="8">
        <f>INDEX(Feuil1!$A:$A,MATCH(ROW()-3,Feuil1!$P:$P,0))</f>
        <v>47</v>
      </c>
      <c r="B50" s="1">
        <f>VLOOKUP(A50,Feuil1!A:B,2,0)</f>
        <v>0</v>
      </c>
      <c r="C50" s="7">
        <f>VLOOKUP(A50,Feuil1!A:O,15,0)</f>
        <v>0</v>
      </c>
    </row>
    <row r="51" spans="1:3">
      <c r="A51" s="8">
        <f>INDEX(Feuil1!$A:$A,MATCH(ROW()-3,Feuil1!$P:$P,0))</f>
        <v>48</v>
      </c>
      <c r="B51" s="1">
        <f>VLOOKUP(A51,Feuil1!A:B,2,0)</f>
        <v>0</v>
      </c>
      <c r="C51" s="7">
        <f>VLOOKUP(A51,Feuil1!A:O,15,0)</f>
        <v>0</v>
      </c>
    </row>
    <row r="52" spans="1:3">
      <c r="A52" s="8">
        <f>INDEX(Feuil1!$A:$A,MATCH(ROW()-3,Feuil1!$P:$P,0))</f>
        <v>49</v>
      </c>
      <c r="B52" s="1">
        <f>VLOOKUP(A52,Feuil1!A:B,2,0)</f>
        <v>0</v>
      </c>
      <c r="C52" s="7">
        <f>VLOOKUP(A52,Feuil1!A:O,15,0)</f>
        <v>0</v>
      </c>
    </row>
    <row r="53" spans="1:3">
      <c r="A53" s="8">
        <f>INDEX(Feuil1!$A:$A,MATCH(ROW()-3,Feuil1!$P:$P,0))</f>
        <v>50</v>
      </c>
      <c r="B53" s="1">
        <f>VLOOKUP(A53,Feuil1!A:B,2,0)</f>
        <v>0</v>
      </c>
      <c r="C53" s="7">
        <f>VLOOKUP(A53,Feuil1!A:O,15,0)</f>
        <v>0</v>
      </c>
    </row>
    <row r="54" spans="1:3">
      <c r="A54" s="8">
        <f>INDEX(Feuil1!$A:$A,MATCH(ROW()-3,Feuil1!$P:$P,0))</f>
        <v>51</v>
      </c>
      <c r="B54" s="1">
        <f>VLOOKUP(A54,Feuil1!A:B,2,0)</f>
        <v>0</v>
      </c>
      <c r="C54" s="7">
        <f>VLOOKUP(A54,Feuil1!A:O,15,0)</f>
        <v>0</v>
      </c>
    </row>
    <row r="55" spans="1:3">
      <c r="A55" s="8">
        <f>INDEX(Feuil1!$A:$A,MATCH(ROW()-3,Feuil1!$P:$P,0))</f>
        <v>52</v>
      </c>
      <c r="B55" s="1">
        <f>VLOOKUP(A55,Feuil1!A:B,2,0)</f>
        <v>0</v>
      </c>
      <c r="C55" s="7">
        <f>VLOOKUP(A55,Feuil1!A:O,15,0)</f>
        <v>0</v>
      </c>
    </row>
    <row r="56" spans="1:3">
      <c r="A56" s="8">
        <f>INDEX(Feuil1!$A:$A,MATCH(ROW()-3,Feuil1!$P:$P,0))</f>
        <v>53</v>
      </c>
      <c r="B56" s="1">
        <f>VLOOKUP(A56,Feuil1!A:B,2,0)</f>
        <v>0</v>
      </c>
      <c r="C56" s="7">
        <f>VLOOKUP(A56,Feuil1!A:O,15,0)</f>
        <v>0</v>
      </c>
    </row>
    <row r="57" spans="1:3">
      <c r="A57" s="8">
        <f>INDEX(Feuil1!$A:$A,MATCH(ROW()-3,Feuil1!$P:$P,0))</f>
        <v>54</v>
      </c>
      <c r="B57" s="1">
        <f>VLOOKUP(A57,Feuil1!A:B,2,0)</f>
        <v>0</v>
      </c>
      <c r="C57" s="7">
        <f>VLOOKUP(A57,Feuil1!A:O,15,0)</f>
        <v>0</v>
      </c>
    </row>
    <row r="58" spans="1:3">
      <c r="A58" s="8">
        <f>INDEX(Feuil1!$A:$A,MATCH(ROW()-3,Feuil1!$P:$P,0))</f>
        <v>55</v>
      </c>
      <c r="B58" s="1">
        <f>VLOOKUP(A58,Feuil1!A:B,2,0)</f>
        <v>0</v>
      </c>
      <c r="C58" s="7">
        <f>VLOOKUP(A58,Feuil1!A:O,15,0)</f>
        <v>0</v>
      </c>
    </row>
    <row r="59" spans="1:3">
      <c r="A59" s="8">
        <f>INDEX(Feuil1!$A:$A,MATCH(ROW()-3,Feuil1!$P:$P,0))</f>
        <v>56</v>
      </c>
      <c r="B59" s="1">
        <f>VLOOKUP(A59,Feuil1!A:B,2,0)</f>
        <v>0</v>
      </c>
      <c r="C59" s="7">
        <f>VLOOKUP(A59,Feuil1!A:O,15,0)</f>
        <v>0</v>
      </c>
    </row>
    <row r="60" spans="1:3">
      <c r="A60" s="8">
        <f>INDEX(Feuil1!$A:$A,MATCH(ROW()-3,Feuil1!$P:$P,0))</f>
        <v>57</v>
      </c>
      <c r="B60" s="1">
        <f>VLOOKUP(A60,Feuil1!A:B,2,0)</f>
        <v>0</v>
      </c>
      <c r="C60" s="7">
        <f>VLOOKUP(A60,Feuil1!A:O,15,0)</f>
        <v>0</v>
      </c>
    </row>
    <row r="61" spans="1:3">
      <c r="A61" s="8">
        <f>INDEX(Feuil1!$A:$A,MATCH(ROW()-3,Feuil1!$P:$P,0))</f>
        <v>58</v>
      </c>
      <c r="B61" s="1">
        <f>VLOOKUP(A61,Feuil1!A:B,2,0)</f>
        <v>0</v>
      </c>
      <c r="C61" s="7">
        <f>VLOOKUP(A61,Feuil1!A:O,15,0)</f>
        <v>0</v>
      </c>
    </row>
    <row r="62" spans="1:3">
      <c r="A62" s="8">
        <f>INDEX(Feuil1!$A:$A,MATCH(ROW()-3,Feuil1!$P:$P,0))</f>
        <v>59</v>
      </c>
      <c r="B62" s="1">
        <f>VLOOKUP(A62,Feuil1!A:B,2,0)</f>
        <v>0</v>
      </c>
      <c r="C62" s="7">
        <f>VLOOKUP(A62,Feuil1!A:O,15,0)</f>
        <v>0</v>
      </c>
    </row>
    <row r="63" spans="1:3">
      <c r="A63" s="8">
        <f>INDEX(Feuil1!$A:$A,MATCH(ROW()-3,Feuil1!$P:$P,0))</f>
        <v>60</v>
      </c>
      <c r="B63" s="1">
        <f>VLOOKUP(A63,Feuil1!A:B,2,0)</f>
        <v>0</v>
      </c>
      <c r="C63" s="7">
        <f>VLOOKUP(A63,Feuil1!A:O,15,0)</f>
        <v>0</v>
      </c>
    </row>
    <row r="64" spans="1:3">
      <c r="A64" s="8">
        <f>INDEX(Feuil1!$A:$A,MATCH(ROW()-3,Feuil1!$P:$P,0))</f>
        <v>61</v>
      </c>
      <c r="B64" s="1">
        <f>VLOOKUP(A64,Feuil1!A:B,2,0)</f>
        <v>0</v>
      </c>
      <c r="C64" s="7">
        <f>VLOOKUP(A64,Feuil1!A:O,15,0)</f>
        <v>0</v>
      </c>
    </row>
    <row r="65" spans="1:3">
      <c r="A65" s="8">
        <f>INDEX(Feuil1!$A:$A,MATCH(ROW()-3,Feuil1!$P:$P,0))</f>
        <v>62</v>
      </c>
      <c r="B65" s="1">
        <f>VLOOKUP(A65,Feuil1!A:B,2,0)</f>
        <v>0</v>
      </c>
      <c r="C65" s="7">
        <f>VLOOKUP(A65,Feuil1!A:O,15,0)</f>
        <v>0</v>
      </c>
    </row>
    <row r="66" spans="1:3">
      <c r="A66" s="8">
        <f>INDEX(Feuil1!$A:$A,MATCH(ROW()-3,Feuil1!$P:$P,0))</f>
        <v>63</v>
      </c>
      <c r="B66" s="1">
        <f>VLOOKUP(A66,Feuil1!A:B,2,0)</f>
        <v>0</v>
      </c>
      <c r="C66" s="7">
        <f>VLOOKUP(A66,Feuil1!A:O,15,0)</f>
        <v>0</v>
      </c>
    </row>
  </sheetData>
  <sortState ref="A4:C62">
    <sortCondition descending="1" ref="C4:C66"/>
  </sortState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petitliliane12@orange.fr</dc:creator>
  <cp:lastModifiedBy>TISSOT</cp:lastModifiedBy>
  <cp:lastPrinted>2019-05-28T08:15:49Z</cp:lastPrinted>
  <dcterms:created xsi:type="dcterms:W3CDTF">2018-03-15T07:35:52Z</dcterms:created>
  <dcterms:modified xsi:type="dcterms:W3CDTF">2020-07-05T08:58:11Z</dcterms:modified>
</cp:coreProperties>
</file>