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R\Documents\Fichiers Outlook\Heures 2020\Mai 2020\"/>
    </mc:Choice>
  </mc:AlternateContent>
  <xr:revisionPtr revIDLastSave="0" documentId="13_ncr:1_{F919C76F-D1E0-4E94-B797-250396EFE3B5}" xr6:coauthVersionLast="45" xr6:coauthVersionMax="45" xr10:uidLastSave="{00000000-0000-0000-0000-000000000000}"/>
  <bookViews>
    <workbookView xWindow="-108" yWindow="-108" windowWidth="23256" windowHeight="14016" xr2:uid="{ADDC6B53-BE91-46CB-AA0F-FABE424DFFDE}"/>
  </bookViews>
  <sheets>
    <sheet name="Mai 2020" sheetId="3" r:id="rId1"/>
    <sheet name="Juin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4" l="1"/>
  <c r="F31" i="4" s="1"/>
  <c r="E30" i="4"/>
  <c r="F30" i="4" s="1"/>
  <c r="F29" i="4"/>
  <c r="E29" i="4"/>
  <c r="E28" i="4"/>
  <c r="F28" i="4" s="1"/>
  <c r="E27" i="4"/>
  <c r="F27" i="4" s="1"/>
  <c r="E26" i="4"/>
  <c r="F26" i="4" s="1"/>
  <c r="E25" i="4"/>
  <c r="F25" i="4" s="1"/>
  <c r="E24" i="4"/>
  <c r="F24" i="4" s="1"/>
  <c r="F23" i="4"/>
  <c r="E23" i="4"/>
  <c r="E22" i="4"/>
  <c r="F22" i="4" s="1"/>
  <c r="E21" i="4"/>
  <c r="F21" i="4" s="1"/>
  <c r="E20" i="4"/>
  <c r="F20" i="4" s="1"/>
  <c r="E19" i="4"/>
  <c r="F19" i="4" s="1"/>
  <c r="E18" i="4"/>
  <c r="F18" i="4" s="1"/>
  <c r="F17" i="4"/>
  <c r="E17" i="4"/>
  <c r="E16" i="4"/>
  <c r="F16" i="4" s="1"/>
  <c r="E15" i="4"/>
  <c r="F15" i="4" s="1"/>
  <c r="E14" i="4"/>
  <c r="F14" i="4" s="1"/>
  <c r="E13" i="4"/>
  <c r="F13" i="4" s="1"/>
  <c r="E12" i="4"/>
  <c r="F12" i="4" s="1"/>
  <c r="F11" i="4"/>
  <c r="E11" i="4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F32" i="4" s="1"/>
  <c r="F30" i="3" l="1"/>
  <c r="F33" i="3" l="1"/>
  <c r="F23" i="3" l="1"/>
  <c r="F24" i="3"/>
  <c r="F12" i="3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E24" i="3"/>
  <c r="E25" i="3"/>
  <c r="F25" i="3" s="1"/>
  <c r="E26" i="3"/>
  <c r="F26" i="3" s="1"/>
  <c r="E27" i="3"/>
  <c r="F27" i="3" s="1"/>
  <c r="E28" i="3"/>
  <c r="F28" i="3" s="1"/>
  <c r="E29" i="3"/>
  <c r="F29" i="3" s="1"/>
  <c r="E30" i="3"/>
  <c r="E31" i="3"/>
  <c r="F31" i="3" s="1"/>
  <c r="E32" i="3"/>
  <c r="F32" i="3" s="1"/>
  <c r="E13" i="3"/>
  <c r="F13" i="3" s="1"/>
  <c r="E14" i="3"/>
  <c r="F14" i="3" s="1"/>
  <c r="E15" i="3"/>
  <c r="F15" i="3" s="1"/>
  <c r="E16" i="3"/>
  <c r="F16" i="3" s="1"/>
  <c r="E12" i="3"/>
</calcChain>
</file>

<file path=xl/sharedStrings.xml><?xml version="1.0" encoding="utf-8"?>
<sst xmlns="http://schemas.openxmlformats.org/spreadsheetml/2006/main" count="82" uniqueCount="24">
  <si>
    <t>Date</t>
  </si>
  <si>
    <t>Entrée</t>
  </si>
  <si>
    <t>Sortie</t>
  </si>
  <si>
    <t>Journée normale</t>
  </si>
  <si>
    <t>Vendredi</t>
  </si>
  <si>
    <t>Total journée</t>
  </si>
  <si>
    <t>Pauses</t>
  </si>
  <si>
    <t>lundi</t>
  </si>
  <si>
    <t>mardi</t>
  </si>
  <si>
    <t>mercredi</t>
  </si>
  <si>
    <t>jeudi</t>
  </si>
  <si>
    <t>vendredi</t>
  </si>
  <si>
    <t>samedi</t>
  </si>
  <si>
    <t>dimanche</t>
  </si>
  <si>
    <t>Jour</t>
  </si>
  <si>
    <t>HS</t>
  </si>
  <si>
    <t>Total HS</t>
  </si>
  <si>
    <t>Note : 10 min comptées après</t>
  </si>
  <si>
    <t>Lundi</t>
  </si>
  <si>
    <t>Mardi</t>
  </si>
  <si>
    <t>Mercredi</t>
  </si>
  <si>
    <t>Jeudi</t>
  </si>
  <si>
    <t>Samedi</t>
  </si>
  <si>
    <t>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</si>
</sst>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0" fontId="0" fillId="0" borderId="0" xfId="0" applyNumberFormat="1"/>
    <xf numFmtId="20" fontId="0" fillId="0" borderId="0" xfId="0" applyNumberFormat="1" applyBorder="1"/>
    <xf numFmtId="0" fontId="0" fillId="0" borderId="0" xfId="0" applyBorder="1"/>
    <xf numFmtId="20" fontId="0" fillId="0" borderId="0" xfId="0" applyNumberFormat="1" applyFill="1" applyBorder="1"/>
    <xf numFmtId="14" fontId="0" fillId="0" borderId="0" xfId="0" applyNumberFormat="1"/>
    <xf numFmtId="14" fontId="0" fillId="0" borderId="0" xfId="0" applyNumberFormat="1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0" fontId="0" fillId="3" borderId="6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20" fontId="0" fillId="3" borderId="8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8BFE-6E19-4275-9580-6E149F01D778}">
  <dimension ref="A1:J33"/>
  <sheetViews>
    <sheetView tabSelected="1" workbookViewId="0">
      <selection activeCell="C35" sqref="C35"/>
    </sheetView>
  </sheetViews>
  <sheetFormatPr baseColWidth="10" defaultRowHeight="14.4" x14ac:dyDescent="0.3"/>
  <cols>
    <col min="4" max="4" width="11.88671875" bestFit="1" customWidth="1"/>
    <col min="8" max="8" width="14.6640625" bestFit="1" customWidth="1"/>
    <col min="9" max="9" width="8.21875" bestFit="1" customWidth="1"/>
  </cols>
  <sheetData>
    <row r="1" spans="1:10" ht="15" thickBot="1" x14ac:dyDescent="0.35">
      <c r="A1" s="7" t="s">
        <v>14</v>
      </c>
      <c r="B1" s="8" t="s">
        <v>0</v>
      </c>
      <c r="C1" s="9" t="s">
        <v>1</v>
      </c>
      <c r="D1" s="9" t="s">
        <v>2</v>
      </c>
      <c r="E1" s="9" t="s">
        <v>5</v>
      </c>
      <c r="F1" s="9" t="s">
        <v>15</v>
      </c>
      <c r="H1" s="11" t="s">
        <v>3</v>
      </c>
      <c r="I1" s="12" t="s">
        <v>4</v>
      </c>
      <c r="J1" s="13" t="s">
        <v>6</v>
      </c>
    </row>
    <row r="2" spans="1:10" ht="15" thickBot="1" x14ac:dyDescent="0.35">
      <c r="A2" t="s">
        <v>11</v>
      </c>
      <c r="B2" s="5">
        <v>43952</v>
      </c>
      <c r="H2" s="14">
        <v>0.3125</v>
      </c>
      <c r="I2" s="15">
        <v>0.29166666666666669</v>
      </c>
      <c r="J2" s="16">
        <v>6.25E-2</v>
      </c>
    </row>
    <row r="3" spans="1:10" x14ac:dyDescent="0.3">
      <c r="A3" t="s">
        <v>12</v>
      </c>
      <c r="B3" s="5">
        <v>43953</v>
      </c>
    </row>
    <row r="4" spans="1:10" x14ac:dyDescent="0.3">
      <c r="A4" t="s">
        <v>13</v>
      </c>
      <c r="B4" s="5">
        <v>43954</v>
      </c>
    </row>
    <row r="5" spans="1:10" x14ac:dyDescent="0.3">
      <c r="A5" t="s">
        <v>7</v>
      </c>
      <c r="B5" s="5">
        <v>43955</v>
      </c>
    </row>
    <row r="6" spans="1:10" x14ac:dyDescent="0.3">
      <c r="A6" t="s">
        <v>8</v>
      </c>
      <c r="B6" s="5">
        <v>43956</v>
      </c>
    </row>
    <row r="7" spans="1:10" x14ac:dyDescent="0.3">
      <c r="A7" t="s">
        <v>9</v>
      </c>
      <c r="B7" s="5">
        <v>43957</v>
      </c>
    </row>
    <row r="8" spans="1:10" x14ac:dyDescent="0.3">
      <c r="A8" t="s">
        <v>10</v>
      </c>
      <c r="B8" s="5">
        <v>43958</v>
      </c>
    </row>
    <row r="9" spans="1:10" x14ac:dyDescent="0.3">
      <c r="A9" t="s">
        <v>11</v>
      </c>
      <c r="B9" s="5">
        <v>43959</v>
      </c>
    </row>
    <row r="10" spans="1:10" x14ac:dyDescent="0.3">
      <c r="A10" t="s">
        <v>12</v>
      </c>
      <c r="B10" s="5">
        <v>43960</v>
      </c>
    </row>
    <row r="11" spans="1:10" x14ac:dyDescent="0.3">
      <c r="A11" t="s">
        <v>13</v>
      </c>
      <c r="B11" s="5">
        <v>43961</v>
      </c>
    </row>
    <row r="12" spans="1:10" x14ac:dyDescent="0.3">
      <c r="A12" t="s">
        <v>7</v>
      </c>
      <c r="B12" s="6">
        <v>43962</v>
      </c>
      <c r="C12" s="2">
        <v>0.35416666666666669</v>
      </c>
      <c r="D12" s="2">
        <v>0.74513888888888891</v>
      </c>
      <c r="E12" s="1">
        <f>(D12-C12)-$J$2</f>
        <v>0.32847222222222222</v>
      </c>
      <c r="F12" s="1">
        <f>E12-$H$2</f>
        <v>1.5972222222222221E-2</v>
      </c>
    </row>
    <row r="13" spans="1:10" x14ac:dyDescent="0.3">
      <c r="A13" t="s">
        <v>8</v>
      </c>
      <c r="B13" s="6">
        <v>43963</v>
      </c>
      <c r="C13" s="2">
        <v>0.3263888888888889</v>
      </c>
      <c r="D13" s="2">
        <v>0.70972222222222225</v>
      </c>
      <c r="E13" s="1">
        <f t="shared" ref="E13:E32" si="0">(D13-C13)-$J$2</f>
        <v>0.32083333333333336</v>
      </c>
      <c r="F13" s="1">
        <f t="shared" ref="F13:F32" si="1">E13-$H$2</f>
        <v>8.3333333333333592E-3</v>
      </c>
    </row>
    <row r="14" spans="1:10" x14ac:dyDescent="0.3">
      <c r="A14" t="s">
        <v>9</v>
      </c>
      <c r="B14" s="6">
        <v>43964</v>
      </c>
      <c r="C14" s="2">
        <v>0.3298611111111111</v>
      </c>
      <c r="D14" s="2">
        <v>0.71875</v>
      </c>
      <c r="E14" s="1">
        <f t="shared" si="0"/>
        <v>0.3263888888888889</v>
      </c>
      <c r="F14" s="1">
        <f t="shared" si="1"/>
        <v>1.3888888888888895E-2</v>
      </c>
    </row>
    <row r="15" spans="1:10" x14ac:dyDescent="0.3">
      <c r="A15" t="s">
        <v>10</v>
      </c>
      <c r="B15" s="6">
        <v>43965</v>
      </c>
      <c r="C15" s="2">
        <v>0.32708333333333334</v>
      </c>
      <c r="D15" s="2">
        <v>0.7368055555555556</v>
      </c>
      <c r="E15" s="1">
        <f t="shared" si="0"/>
        <v>0.34722222222222227</v>
      </c>
      <c r="F15" s="1">
        <f t="shared" si="1"/>
        <v>3.4722222222222265E-2</v>
      </c>
    </row>
    <row r="16" spans="1:10" x14ac:dyDescent="0.3">
      <c r="A16" t="s">
        <v>11</v>
      </c>
      <c r="B16" s="6">
        <v>43966</v>
      </c>
      <c r="C16" s="2">
        <v>0.32847222222222222</v>
      </c>
      <c r="D16" s="2">
        <v>0.68888888888888899</v>
      </c>
      <c r="E16" s="1">
        <f t="shared" si="0"/>
        <v>0.29791666666666677</v>
      </c>
      <c r="F16" s="1">
        <f>E16-I2</f>
        <v>6.2500000000000888E-3</v>
      </c>
    </row>
    <row r="17" spans="1:8" x14ac:dyDescent="0.3">
      <c r="A17" t="s">
        <v>12</v>
      </c>
      <c r="B17" s="6">
        <v>43967</v>
      </c>
      <c r="C17" s="2"/>
      <c r="D17" s="2"/>
      <c r="E17" s="1">
        <f t="shared" si="0"/>
        <v>-6.25E-2</v>
      </c>
      <c r="F17" s="1">
        <f t="shared" si="1"/>
        <v>-0.375</v>
      </c>
      <c r="H17" s="1"/>
    </row>
    <row r="18" spans="1:8" x14ac:dyDescent="0.3">
      <c r="A18" t="s">
        <v>13</v>
      </c>
      <c r="B18" s="6">
        <v>43968</v>
      </c>
      <c r="C18" s="3"/>
      <c r="D18" s="3"/>
      <c r="E18" s="1">
        <f t="shared" si="0"/>
        <v>-6.25E-2</v>
      </c>
      <c r="F18" s="1">
        <f t="shared" si="1"/>
        <v>-0.375</v>
      </c>
    </row>
    <row r="19" spans="1:8" x14ac:dyDescent="0.3">
      <c r="A19" t="s">
        <v>7</v>
      </c>
      <c r="B19" s="6">
        <v>43969</v>
      </c>
      <c r="C19" s="2">
        <v>0.32777777777777778</v>
      </c>
      <c r="D19" s="2">
        <v>0.73125000000000007</v>
      </c>
      <c r="E19" s="1">
        <f t="shared" si="0"/>
        <v>0.34097222222222229</v>
      </c>
      <c r="F19" s="1">
        <f t="shared" si="1"/>
        <v>2.8472222222222288E-2</v>
      </c>
    </row>
    <row r="20" spans="1:8" x14ac:dyDescent="0.3">
      <c r="A20" t="s">
        <v>8</v>
      </c>
      <c r="B20" s="6">
        <v>43970</v>
      </c>
      <c r="C20" s="2">
        <v>0.32847222222222222</v>
      </c>
      <c r="D20" s="2">
        <v>0.70833333333333337</v>
      </c>
      <c r="E20" s="1">
        <f t="shared" si="0"/>
        <v>0.31736111111111115</v>
      </c>
      <c r="F20" s="1">
        <f t="shared" si="1"/>
        <v>4.8611111111111494E-3</v>
      </c>
    </row>
    <row r="21" spans="1:8" x14ac:dyDescent="0.3">
      <c r="A21" t="s">
        <v>9</v>
      </c>
      <c r="B21" s="6">
        <v>43971</v>
      </c>
      <c r="C21" s="2">
        <v>0.32569444444444445</v>
      </c>
      <c r="D21" s="4">
        <v>0.70833333333333337</v>
      </c>
      <c r="E21" s="1">
        <f t="shared" si="0"/>
        <v>0.32013888888888892</v>
      </c>
      <c r="F21" s="1">
        <f t="shared" si="1"/>
        <v>7.6388888888889173E-3</v>
      </c>
    </row>
    <row r="22" spans="1:8" x14ac:dyDescent="0.3">
      <c r="A22" t="s">
        <v>10</v>
      </c>
      <c r="B22" s="6">
        <v>43972</v>
      </c>
      <c r="C22" s="3"/>
      <c r="D22" s="3"/>
      <c r="E22" s="1">
        <f t="shared" si="0"/>
        <v>-6.25E-2</v>
      </c>
      <c r="F22" s="1">
        <f t="shared" si="1"/>
        <v>-0.375</v>
      </c>
    </row>
    <row r="23" spans="1:8" x14ac:dyDescent="0.3">
      <c r="A23" t="s">
        <v>11</v>
      </c>
      <c r="B23" s="6">
        <v>43973</v>
      </c>
      <c r="C23" s="3"/>
      <c r="D23" s="3"/>
      <c r="E23" s="1">
        <f t="shared" si="0"/>
        <v>-6.25E-2</v>
      </c>
      <c r="F23" s="1">
        <f t="shared" si="1"/>
        <v>-0.375</v>
      </c>
    </row>
    <row r="24" spans="1:8" x14ac:dyDescent="0.3">
      <c r="A24" t="s">
        <v>12</v>
      </c>
      <c r="B24" s="6">
        <v>43974</v>
      </c>
      <c r="C24" s="3"/>
      <c r="D24" s="3"/>
      <c r="E24" s="1">
        <f t="shared" si="0"/>
        <v>-6.25E-2</v>
      </c>
      <c r="F24" s="1">
        <f t="shared" si="1"/>
        <v>-0.375</v>
      </c>
    </row>
    <row r="25" spans="1:8" x14ac:dyDescent="0.3">
      <c r="A25" t="s">
        <v>13</v>
      </c>
      <c r="B25" s="6">
        <v>43975</v>
      </c>
      <c r="C25" s="3"/>
      <c r="D25" s="3"/>
      <c r="E25" s="1">
        <f t="shared" si="0"/>
        <v>-6.25E-2</v>
      </c>
      <c r="F25" s="1">
        <f t="shared" si="1"/>
        <v>-0.375</v>
      </c>
    </row>
    <row r="26" spans="1:8" x14ac:dyDescent="0.3">
      <c r="A26" t="s">
        <v>7</v>
      </c>
      <c r="B26" s="6">
        <v>43976</v>
      </c>
      <c r="C26" s="4">
        <v>0.33124999999999999</v>
      </c>
      <c r="D26" s="4">
        <v>0.71736111111111101</v>
      </c>
      <c r="E26" s="1">
        <f t="shared" si="0"/>
        <v>0.32361111111111102</v>
      </c>
      <c r="F26" s="1">
        <f t="shared" si="1"/>
        <v>1.1111111111111016E-2</v>
      </c>
    </row>
    <row r="27" spans="1:8" x14ac:dyDescent="0.3">
      <c r="A27" t="s">
        <v>8</v>
      </c>
      <c r="B27" s="6">
        <v>43977</v>
      </c>
      <c r="C27" s="2">
        <v>0.32847222222222222</v>
      </c>
      <c r="D27" s="2">
        <v>0.70486111111111116</v>
      </c>
      <c r="E27" s="1">
        <f t="shared" si="0"/>
        <v>0.31388888888888894</v>
      </c>
      <c r="F27" s="1">
        <f t="shared" si="1"/>
        <v>1.3888888888889395E-3</v>
      </c>
    </row>
    <row r="28" spans="1:8" x14ac:dyDescent="0.3">
      <c r="A28" t="s">
        <v>9</v>
      </c>
      <c r="B28" s="6">
        <v>43978</v>
      </c>
      <c r="C28" s="2">
        <v>0.3354166666666667</v>
      </c>
      <c r="D28" s="2">
        <v>0.71111111111111114</v>
      </c>
      <c r="E28" s="1">
        <f t="shared" si="0"/>
        <v>0.31319444444444444</v>
      </c>
      <c r="F28" s="1">
        <f t="shared" si="1"/>
        <v>6.9444444444444198E-4</v>
      </c>
    </row>
    <row r="29" spans="1:8" x14ac:dyDescent="0.3">
      <c r="A29" t="s">
        <v>10</v>
      </c>
      <c r="B29" s="6">
        <v>43979</v>
      </c>
      <c r="C29" s="2">
        <v>0.3347222222222222</v>
      </c>
      <c r="D29" s="2">
        <v>0.71527777777777779</v>
      </c>
      <c r="E29" s="1">
        <f t="shared" si="0"/>
        <v>0.31805555555555559</v>
      </c>
      <c r="F29" s="1">
        <f t="shared" si="1"/>
        <v>5.5555555555555913E-3</v>
      </c>
    </row>
    <row r="30" spans="1:8" x14ac:dyDescent="0.3">
      <c r="A30" t="s">
        <v>11</v>
      </c>
      <c r="B30" s="6">
        <v>43980</v>
      </c>
      <c r="C30" s="2">
        <v>0.33194444444444443</v>
      </c>
      <c r="D30" s="2">
        <v>0.68888888888888899</v>
      </c>
      <c r="E30" s="1">
        <f t="shared" si="0"/>
        <v>0.29444444444444456</v>
      </c>
      <c r="F30" s="1">
        <f>E30-$I$2</f>
        <v>2.7777777777778789E-3</v>
      </c>
    </row>
    <row r="31" spans="1:8" x14ac:dyDescent="0.3">
      <c r="A31" t="s">
        <v>12</v>
      </c>
      <c r="B31" s="6">
        <v>43981</v>
      </c>
      <c r="C31" s="3"/>
      <c r="D31" s="3"/>
      <c r="E31" s="1">
        <f t="shared" si="0"/>
        <v>-6.25E-2</v>
      </c>
      <c r="F31" s="1">
        <f t="shared" si="1"/>
        <v>-0.375</v>
      </c>
    </row>
    <row r="32" spans="1:8" ht="15" thickBot="1" x14ac:dyDescent="0.35">
      <c r="A32" t="s">
        <v>13</v>
      </c>
      <c r="B32" s="6">
        <v>43982</v>
      </c>
      <c r="C32" s="3"/>
      <c r="D32" s="3"/>
      <c r="E32" s="1">
        <f t="shared" si="0"/>
        <v>-6.25E-2</v>
      </c>
      <c r="F32" s="1">
        <f t="shared" si="1"/>
        <v>-0.375</v>
      </c>
    </row>
    <row r="33" spans="5:6" ht="15" thickBot="1" x14ac:dyDescent="0.35">
      <c r="E33" s="7" t="s">
        <v>16</v>
      </c>
      <c r="F33" s="10">
        <f>F12+F13+F14+F15+F16+F19+F20+F21+F26+F27+F28+F29</f>
        <v>0.13888888888888917</v>
      </c>
    </row>
  </sheetData>
  <phoneticPr fontId="1" type="noConversion"/>
  <pageMargins left="0.7" right="0.7" top="0.75" bottom="0.75" header="0.3" footer="0.3"/>
  <ignoredErrors>
    <ignoredError sqref="F16 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C54C2-D10F-4BB0-930D-F3A5825D478B}">
  <dimension ref="A1:J34"/>
  <sheetViews>
    <sheetView workbookViewId="0">
      <selection activeCell="G16" sqref="G16"/>
    </sheetView>
  </sheetViews>
  <sheetFormatPr baseColWidth="10" defaultRowHeight="14.4" x14ac:dyDescent="0.3"/>
  <cols>
    <col min="7" max="7" width="9.21875" customWidth="1"/>
    <col min="8" max="8" width="15" customWidth="1"/>
  </cols>
  <sheetData>
    <row r="1" spans="1:10" ht="15" thickBot="1" x14ac:dyDescent="0.35">
      <c r="A1" s="7" t="s">
        <v>14</v>
      </c>
      <c r="B1" s="8" t="s">
        <v>0</v>
      </c>
      <c r="C1" s="9" t="s">
        <v>1</v>
      </c>
      <c r="D1" s="9" t="s">
        <v>2</v>
      </c>
      <c r="E1" s="9" t="s">
        <v>5</v>
      </c>
      <c r="F1" s="9" t="s">
        <v>15</v>
      </c>
      <c r="H1" s="11" t="s">
        <v>3</v>
      </c>
      <c r="I1" s="12" t="s">
        <v>4</v>
      </c>
      <c r="J1" s="13" t="s">
        <v>6</v>
      </c>
    </row>
    <row r="2" spans="1:10" ht="15" thickBot="1" x14ac:dyDescent="0.35">
      <c r="A2" t="s">
        <v>18</v>
      </c>
      <c r="B2" s="5">
        <v>43983</v>
      </c>
      <c r="H2" s="14">
        <v>0.3125</v>
      </c>
      <c r="I2" s="15">
        <v>0.29166666666666669</v>
      </c>
      <c r="J2" s="16">
        <v>6.25E-2</v>
      </c>
    </row>
    <row r="3" spans="1:10" x14ac:dyDescent="0.3">
      <c r="A3" t="s">
        <v>19</v>
      </c>
      <c r="B3" s="5">
        <v>43984</v>
      </c>
      <c r="C3" s="1">
        <v>0.3430555555555555</v>
      </c>
      <c r="D3" s="1">
        <v>0.71805555555555556</v>
      </c>
      <c r="E3" s="1">
        <f>IF((D3-C3)-$J$2&lt;0,"-"&amp;TEXT(ABS((D3-C3)-$J$2),"hh:mm"),(D3-C3)-$J$2)</f>
        <v>0.31250000000000006</v>
      </c>
      <c r="F3" s="1">
        <f>IF(E3-$H$2&lt;=0,"-",E3-$H$2)</f>
        <v>5.5511151231257827E-17</v>
      </c>
    </row>
    <row r="4" spans="1:10" x14ac:dyDescent="0.3">
      <c r="A4" t="s">
        <v>20</v>
      </c>
      <c r="B4" s="5">
        <v>43985</v>
      </c>
      <c r="C4" s="1">
        <v>0.34166666666666662</v>
      </c>
      <c r="D4" s="1"/>
      <c r="E4" s="1" t="str">
        <f t="shared" ref="E4:E31" si="0">IF((D4-C4)-$J$2&lt;0,"-"&amp;TEXT(ABS((D4-C4)-$J$2),"hh:mm"),(D4-C4)-$J$2)</f>
        <v>-09:42</v>
      </c>
      <c r="F4" s="1" t="e">
        <f t="shared" ref="F4:F31" si="1">IF(E4-$H$2&lt;=0,"-",E4-$H$2)</f>
        <v>#VALUE!</v>
      </c>
    </row>
    <row r="5" spans="1:10" x14ac:dyDescent="0.3">
      <c r="A5" t="s">
        <v>21</v>
      </c>
      <c r="B5" s="5">
        <v>43986</v>
      </c>
      <c r="E5" s="1" t="str">
        <f t="shared" si="0"/>
        <v>-01:30</v>
      </c>
      <c r="F5" s="1" t="e">
        <f t="shared" si="1"/>
        <v>#VALUE!</v>
      </c>
    </row>
    <row r="6" spans="1:10" x14ac:dyDescent="0.3">
      <c r="A6" t="s">
        <v>4</v>
      </c>
      <c r="B6" s="5">
        <v>43987</v>
      </c>
      <c r="E6" s="1" t="str">
        <f t="shared" si="0"/>
        <v>-01:30</v>
      </c>
      <c r="F6" s="1" t="e">
        <f t="shared" si="1"/>
        <v>#VALUE!</v>
      </c>
    </row>
    <row r="7" spans="1:10" x14ac:dyDescent="0.3">
      <c r="A7" t="s">
        <v>22</v>
      </c>
      <c r="B7" s="5">
        <v>43988</v>
      </c>
      <c r="C7" s="1"/>
      <c r="D7" s="1"/>
      <c r="E7" s="1" t="str">
        <f t="shared" si="0"/>
        <v>-01:30</v>
      </c>
      <c r="F7" s="1" t="e">
        <f t="shared" si="1"/>
        <v>#VALUE!</v>
      </c>
    </row>
    <row r="8" spans="1:10" x14ac:dyDescent="0.3">
      <c r="A8" t="s">
        <v>23</v>
      </c>
      <c r="B8" s="5">
        <v>43989</v>
      </c>
      <c r="E8" s="1" t="str">
        <f t="shared" si="0"/>
        <v>-01:30</v>
      </c>
      <c r="F8" s="1" t="e">
        <f t="shared" si="1"/>
        <v>#VALUE!</v>
      </c>
    </row>
    <row r="9" spans="1:10" x14ac:dyDescent="0.3">
      <c r="A9" t="s">
        <v>18</v>
      </c>
      <c r="B9" s="5">
        <v>43990</v>
      </c>
      <c r="E9" s="1" t="str">
        <f t="shared" si="0"/>
        <v>-01:30</v>
      </c>
      <c r="F9" s="1" t="e">
        <f t="shared" si="1"/>
        <v>#VALUE!</v>
      </c>
    </row>
    <row r="10" spans="1:10" x14ac:dyDescent="0.3">
      <c r="A10" t="s">
        <v>19</v>
      </c>
      <c r="B10" s="5">
        <v>43991</v>
      </c>
      <c r="E10" s="1" t="str">
        <f t="shared" si="0"/>
        <v>-01:30</v>
      </c>
      <c r="F10" s="1" t="e">
        <f t="shared" si="1"/>
        <v>#VALUE!</v>
      </c>
    </row>
    <row r="11" spans="1:10" x14ac:dyDescent="0.3">
      <c r="A11" t="s">
        <v>20</v>
      </c>
      <c r="B11" s="5">
        <v>43992</v>
      </c>
      <c r="E11" s="1" t="str">
        <f t="shared" si="0"/>
        <v>-01:30</v>
      </c>
      <c r="F11" s="1" t="e">
        <f t="shared" si="1"/>
        <v>#VALUE!</v>
      </c>
    </row>
    <row r="12" spans="1:10" x14ac:dyDescent="0.3">
      <c r="A12" t="s">
        <v>21</v>
      </c>
      <c r="B12" s="5">
        <v>43993</v>
      </c>
      <c r="C12" s="1"/>
      <c r="D12" s="1"/>
      <c r="E12" s="1" t="str">
        <f t="shared" si="0"/>
        <v>-01:30</v>
      </c>
      <c r="F12" s="1" t="e">
        <f t="shared" si="1"/>
        <v>#VALUE!</v>
      </c>
    </row>
    <row r="13" spans="1:10" x14ac:dyDescent="0.3">
      <c r="A13" t="s">
        <v>4</v>
      </c>
      <c r="B13" s="5">
        <v>43994</v>
      </c>
      <c r="C13" s="1"/>
      <c r="D13" s="1"/>
      <c r="E13" s="1" t="str">
        <f t="shared" si="0"/>
        <v>-01:30</v>
      </c>
      <c r="F13" s="1" t="e">
        <f t="shared" si="1"/>
        <v>#VALUE!</v>
      </c>
    </row>
    <row r="14" spans="1:10" x14ac:dyDescent="0.3">
      <c r="A14" t="s">
        <v>22</v>
      </c>
      <c r="B14" s="5">
        <v>43995</v>
      </c>
      <c r="C14" s="1"/>
      <c r="D14" s="1"/>
      <c r="E14" s="1" t="str">
        <f t="shared" si="0"/>
        <v>-01:30</v>
      </c>
      <c r="F14" s="1" t="e">
        <f t="shared" si="1"/>
        <v>#VALUE!</v>
      </c>
    </row>
    <row r="15" spans="1:10" x14ac:dyDescent="0.3">
      <c r="A15" t="s">
        <v>23</v>
      </c>
      <c r="B15" s="5">
        <v>43996</v>
      </c>
      <c r="C15" s="1"/>
      <c r="D15" s="1"/>
      <c r="E15" s="1" t="str">
        <f t="shared" si="0"/>
        <v>-01:30</v>
      </c>
      <c r="F15" s="1" t="e">
        <f t="shared" si="1"/>
        <v>#VALUE!</v>
      </c>
    </row>
    <row r="16" spans="1:10" x14ac:dyDescent="0.3">
      <c r="A16" t="s">
        <v>18</v>
      </c>
      <c r="B16" s="5">
        <v>43997</v>
      </c>
      <c r="C16" s="1"/>
      <c r="D16" s="1"/>
      <c r="E16" s="1" t="str">
        <f t="shared" si="0"/>
        <v>-01:30</v>
      </c>
      <c r="F16" s="1" t="e">
        <f t="shared" si="1"/>
        <v>#VALUE!</v>
      </c>
    </row>
    <row r="17" spans="1:6" x14ac:dyDescent="0.3">
      <c r="A17" t="s">
        <v>19</v>
      </c>
      <c r="B17" s="5">
        <v>43998</v>
      </c>
      <c r="C17" s="1"/>
      <c r="D17" s="1"/>
      <c r="E17" s="1" t="str">
        <f t="shared" si="0"/>
        <v>-01:30</v>
      </c>
      <c r="F17" s="1" t="e">
        <f t="shared" si="1"/>
        <v>#VALUE!</v>
      </c>
    </row>
    <row r="18" spans="1:6" x14ac:dyDescent="0.3">
      <c r="A18" t="s">
        <v>20</v>
      </c>
      <c r="B18" s="5">
        <v>43999</v>
      </c>
      <c r="E18" s="1" t="str">
        <f t="shared" si="0"/>
        <v>-01:30</v>
      </c>
      <c r="F18" s="1" t="e">
        <f t="shared" si="1"/>
        <v>#VALUE!</v>
      </c>
    </row>
    <row r="19" spans="1:6" x14ac:dyDescent="0.3">
      <c r="A19" t="s">
        <v>21</v>
      </c>
      <c r="B19" s="5">
        <v>44000</v>
      </c>
      <c r="C19" s="1"/>
      <c r="D19" s="1"/>
      <c r="E19" s="1" t="str">
        <f t="shared" si="0"/>
        <v>-01:30</v>
      </c>
      <c r="F19" s="1" t="e">
        <f t="shared" si="1"/>
        <v>#VALUE!</v>
      </c>
    </row>
    <row r="20" spans="1:6" x14ac:dyDescent="0.3">
      <c r="A20" t="s">
        <v>4</v>
      </c>
      <c r="B20" s="5">
        <v>44001</v>
      </c>
      <c r="C20" s="1"/>
      <c r="D20" s="1"/>
      <c r="E20" s="1" t="str">
        <f t="shared" si="0"/>
        <v>-01:30</v>
      </c>
      <c r="F20" s="1" t="e">
        <f t="shared" si="1"/>
        <v>#VALUE!</v>
      </c>
    </row>
    <row r="21" spans="1:6" x14ac:dyDescent="0.3">
      <c r="A21" t="s">
        <v>22</v>
      </c>
      <c r="B21" s="5">
        <v>44002</v>
      </c>
      <c r="C21" s="1"/>
      <c r="D21" s="1"/>
      <c r="E21" s="1" t="str">
        <f t="shared" si="0"/>
        <v>-01:30</v>
      </c>
      <c r="F21" s="1" t="e">
        <f t="shared" si="1"/>
        <v>#VALUE!</v>
      </c>
    </row>
    <row r="22" spans="1:6" x14ac:dyDescent="0.3">
      <c r="A22" t="s">
        <v>23</v>
      </c>
      <c r="B22" s="5">
        <v>44003</v>
      </c>
      <c r="E22" s="1" t="str">
        <f t="shared" si="0"/>
        <v>-01:30</v>
      </c>
      <c r="F22" s="1" t="e">
        <f t="shared" si="1"/>
        <v>#VALUE!</v>
      </c>
    </row>
    <row r="23" spans="1:6" x14ac:dyDescent="0.3">
      <c r="A23" t="s">
        <v>18</v>
      </c>
      <c r="B23" s="5">
        <v>44004</v>
      </c>
      <c r="E23" s="1" t="str">
        <f t="shared" si="0"/>
        <v>-01:30</v>
      </c>
      <c r="F23" s="1" t="e">
        <f t="shared" si="1"/>
        <v>#VALUE!</v>
      </c>
    </row>
    <row r="24" spans="1:6" x14ac:dyDescent="0.3">
      <c r="A24" t="s">
        <v>19</v>
      </c>
      <c r="B24" s="5">
        <v>44005</v>
      </c>
      <c r="E24" s="1" t="str">
        <f t="shared" si="0"/>
        <v>-01:30</v>
      </c>
      <c r="F24" s="1" t="e">
        <f t="shared" si="1"/>
        <v>#VALUE!</v>
      </c>
    </row>
    <row r="25" spans="1:6" x14ac:dyDescent="0.3">
      <c r="A25" t="s">
        <v>20</v>
      </c>
      <c r="B25" s="5">
        <v>44006</v>
      </c>
      <c r="E25" s="1" t="str">
        <f t="shared" si="0"/>
        <v>-01:30</v>
      </c>
      <c r="F25" s="1" t="e">
        <f t="shared" si="1"/>
        <v>#VALUE!</v>
      </c>
    </row>
    <row r="26" spans="1:6" x14ac:dyDescent="0.3">
      <c r="A26" t="s">
        <v>21</v>
      </c>
      <c r="B26" s="5">
        <v>44007</v>
      </c>
      <c r="C26" s="1"/>
      <c r="D26" s="1"/>
      <c r="E26" s="1" t="str">
        <f t="shared" si="0"/>
        <v>-01:30</v>
      </c>
      <c r="F26" s="1" t="e">
        <f t="shared" si="1"/>
        <v>#VALUE!</v>
      </c>
    </row>
    <row r="27" spans="1:6" x14ac:dyDescent="0.3">
      <c r="A27" t="s">
        <v>4</v>
      </c>
      <c r="B27" s="5">
        <v>44008</v>
      </c>
      <c r="C27" s="1"/>
      <c r="D27" s="1"/>
      <c r="E27" s="1" t="str">
        <f t="shared" si="0"/>
        <v>-01:30</v>
      </c>
      <c r="F27" s="1" t="e">
        <f t="shared" si="1"/>
        <v>#VALUE!</v>
      </c>
    </row>
    <row r="28" spans="1:6" x14ac:dyDescent="0.3">
      <c r="A28" t="s">
        <v>22</v>
      </c>
      <c r="B28" s="5">
        <v>44009</v>
      </c>
      <c r="C28" s="1"/>
      <c r="D28" s="1"/>
      <c r="E28" s="1" t="str">
        <f t="shared" si="0"/>
        <v>-01:30</v>
      </c>
      <c r="F28" s="1" t="e">
        <f t="shared" si="1"/>
        <v>#VALUE!</v>
      </c>
    </row>
    <row r="29" spans="1:6" x14ac:dyDescent="0.3">
      <c r="A29" t="s">
        <v>23</v>
      </c>
      <c r="B29" s="5">
        <v>44010</v>
      </c>
      <c r="C29" s="1"/>
      <c r="D29" s="1"/>
      <c r="E29" s="1" t="str">
        <f t="shared" si="0"/>
        <v>-01:30</v>
      </c>
      <c r="F29" s="1" t="e">
        <f t="shared" si="1"/>
        <v>#VALUE!</v>
      </c>
    </row>
    <row r="30" spans="1:6" x14ac:dyDescent="0.3">
      <c r="A30" t="s">
        <v>18</v>
      </c>
      <c r="B30" s="5">
        <v>44011</v>
      </c>
      <c r="C30" s="1"/>
      <c r="D30" s="1"/>
      <c r="E30" s="1" t="str">
        <f t="shared" si="0"/>
        <v>-01:30</v>
      </c>
      <c r="F30" s="1" t="e">
        <f t="shared" si="1"/>
        <v>#VALUE!</v>
      </c>
    </row>
    <row r="31" spans="1:6" ht="15" thickBot="1" x14ac:dyDescent="0.35">
      <c r="A31" t="s">
        <v>19</v>
      </c>
      <c r="B31" s="5">
        <v>44012</v>
      </c>
      <c r="E31" s="1" t="str">
        <f t="shared" si="0"/>
        <v>-01:30</v>
      </c>
      <c r="F31" s="1" t="e">
        <f t="shared" si="1"/>
        <v>#VALUE!</v>
      </c>
    </row>
    <row r="32" spans="1:6" ht="15" thickBot="1" x14ac:dyDescent="0.35">
      <c r="E32" s="7" t="s">
        <v>16</v>
      </c>
      <c r="F32" s="10" t="e">
        <f>SUM(F2:F31)</f>
        <v>#VALUE!</v>
      </c>
    </row>
    <row r="34" spans="1:1" x14ac:dyDescent="0.3">
      <c r="A3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Mai 2020</vt:lpstr>
      <vt:lpstr>Juin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Technicien Indus Romo</dc:creator>
  <cp:lastModifiedBy>Technicien Indus Romo</cp:lastModifiedBy>
  <dcterms:created xsi:type="dcterms:W3CDTF">2020-05-20T07:08:11Z</dcterms:created>
  <dcterms:modified xsi:type="dcterms:W3CDTF">2020-06-03T07:28:18Z</dcterms:modified>
</cp:coreProperties>
</file>