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C44DDCEC-DA58-4FB1-84D5-5A640B53AA84}" xr6:coauthVersionLast="44" xr6:coauthVersionMax="44" xr10:uidLastSave="{00000000-0000-0000-0000-000000000000}"/>
  <bookViews>
    <workbookView xWindow="-120" yWindow="-120" windowWidth="29040" windowHeight="15840" tabRatio="232" xr2:uid="{00000000-000D-0000-FFFF-FFFF00000000}"/>
  </bookViews>
  <sheets>
    <sheet name="budget annu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K16" i="1"/>
  <c r="I16" i="1" l="1"/>
  <c r="Z16" i="1" l="1"/>
  <c r="E159" i="1" l="1"/>
  <c r="F16" i="1" l="1"/>
  <c r="E16" i="1" l="1"/>
  <c r="C17" i="1" l="1"/>
  <c r="Z159" i="1" l="1"/>
  <c r="Y159" i="1"/>
  <c r="X159" i="1"/>
  <c r="W159" i="1"/>
  <c r="V159" i="1"/>
  <c r="U159" i="1"/>
  <c r="T159" i="1"/>
  <c r="S159" i="1"/>
  <c r="R159" i="1"/>
  <c r="Q159" i="1"/>
  <c r="P159" i="1"/>
  <c r="O159" i="1"/>
  <c r="Z18" i="1"/>
  <c r="Y18" i="1"/>
  <c r="X18" i="1"/>
  <c r="W18" i="1"/>
  <c r="V18" i="1"/>
  <c r="U18" i="1"/>
  <c r="T18" i="1"/>
  <c r="S18" i="1"/>
  <c r="R18" i="1"/>
  <c r="Q18" i="1"/>
  <c r="P18" i="1"/>
  <c r="O18" i="1"/>
  <c r="Y16" i="1"/>
  <c r="X16" i="1"/>
  <c r="W16" i="1"/>
  <c r="V16" i="1"/>
  <c r="U16" i="1"/>
  <c r="T16" i="1"/>
  <c r="S16" i="1"/>
  <c r="R16" i="1"/>
  <c r="Q16" i="1"/>
  <c r="P16" i="1"/>
  <c r="O16" i="1"/>
  <c r="N159" i="1"/>
  <c r="M159" i="1"/>
  <c r="L159" i="1"/>
  <c r="K159" i="1"/>
  <c r="J159" i="1"/>
  <c r="H159" i="1"/>
  <c r="G159" i="1"/>
  <c r="F159" i="1"/>
  <c r="D159" i="1"/>
  <c r="C159" i="1"/>
  <c r="N18" i="1"/>
  <c r="M18" i="1"/>
  <c r="L18" i="1"/>
  <c r="K18" i="1"/>
  <c r="J18" i="1"/>
  <c r="I18" i="1"/>
  <c r="H18" i="1"/>
  <c r="G18" i="1"/>
  <c r="F18" i="1"/>
  <c r="E18" i="1"/>
  <c r="D18" i="1"/>
  <c r="C18" i="1"/>
  <c r="D3" i="1" s="1"/>
  <c r="D17" i="1" s="1"/>
  <c r="N16" i="1"/>
  <c r="M16" i="1"/>
  <c r="L16" i="1"/>
  <c r="J16" i="1"/>
  <c r="H16" i="1"/>
  <c r="G16" i="1"/>
  <c r="D16" i="1"/>
  <c r="E3" i="1" l="1"/>
  <c r="E17" i="1" s="1"/>
  <c r="F3" i="1" s="1"/>
  <c r="F17" i="1" s="1"/>
  <c r="G3" i="1" s="1"/>
  <c r="G17" i="1" s="1"/>
  <c r="H3" i="1" s="1"/>
  <c r="H17" i="1" s="1"/>
  <c r="I17" i="1" l="1"/>
  <c r="J3" i="1" s="1"/>
  <c r="J17" i="1" l="1"/>
  <c r="L3" i="1" l="1"/>
  <c r="L17" i="1" s="1"/>
  <c r="M3" i="1" s="1"/>
  <c r="M17" i="1" s="1"/>
  <c r="N3" i="1" s="1"/>
  <c r="N17" i="1" l="1"/>
  <c r="O3" i="1" s="1"/>
  <c r="O17" i="1" l="1"/>
  <c r="P3" i="1" s="1"/>
  <c r="P17" i="1" l="1"/>
  <c r="Q3" i="1" s="1"/>
  <c r="Q17" i="1" l="1"/>
  <c r="R3" i="1" s="1"/>
  <c r="R17" i="1" l="1"/>
  <c r="S3" i="1" s="1"/>
  <c r="S17" i="1" l="1"/>
  <c r="T3" i="1" s="1"/>
  <c r="T17" i="1" l="1"/>
  <c r="U3" i="1" s="1"/>
  <c r="U17" i="1" l="1"/>
  <c r="V3" i="1" s="1"/>
  <c r="V17" i="1" l="1"/>
  <c r="W3" i="1" s="1"/>
  <c r="W17" i="1" l="1"/>
  <c r="X3" i="1" s="1"/>
  <c r="X17" i="1" l="1"/>
  <c r="Y3" i="1" s="1"/>
  <c r="Y17" i="1" l="1"/>
  <c r="Z3" i="1" s="1"/>
  <c r="Z17" i="1" l="1"/>
  <c r="AA3" i="1" s="1"/>
</calcChain>
</file>

<file path=xl/sharedStrings.xml><?xml version="1.0" encoding="utf-8"?>
<sst xmlns="http://schemas.openxmlformats.org/spreadsheetml/2006/main" count="287" uniqueCount="223">
  <si>
    <t>Pensions</t>
  </si>
  <si>
    <t>Divers</t>
  </si>
  <si>
    <t>Appartement</t>
  </si>
  <si>
    <t>Nourritures</t>
  </si>
  <si>
    <t>Autres</t>
  </si>
  <si>
    <t>Automobile</t>
  </si>
  <si>
    <t>Banques</t>
  </si>
  <si>
    <t>Librairie</t>
  </si>
  <si>
    <t>Informatique</t>
  </si>
  <si>
    <t>Etudes</t>
  </si>
  <si>
    <t>Organismes sociaux</t>
  </si>
  <si>
    <t>Epargne</t>
  </si>
  <si>
    <t>Impôts</t>
  </si>
  <si>
    <t>Livres / Journaux / Revues</t>
  </si>
  <si>
    <t>Télécom.</t>
  </si>
  <si>
    <t>Total Recettes du mois(M)</t>
  </si>
  <si>
    <t>Janvier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</si>
  <si>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</si>
  <si>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</si>
  <si>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</si>
  <si>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</si>
  <si>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</si>
  <si>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</si>
  <si>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</si>
  <si>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</si>
  <si>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</si>
  <si>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Février</t>
  </si>
  <si>
    <t>RECETTES</t>
  </si>
  <si>
    <t>Août</t>
  </si>
  <si>
    <t>Total des CHARGES</t>
  </si>
  <si>
    <t xml:space="preserve">Solde disponible ("M-1" + M) </t>
  </si>
  <si>
    <t>Aménagement apt.</t>
  </si>
  <si>
    <t>Tel. fixe/mobile/internet</t>
  </si>
  <si>
    <t>SOLDE   M-1</t>
  </si>
  <si>
    <t>Entretien    (Lavage)</t>
  </si>
  <si>
    <t xml:space="preserve">        "</t>
  </si>
  <si>
    <t>Alimentation + Entretien</t>
  </si>
  <si>
    <t>Transports</t>
  </si>
  <si>
    <t>Coiffure</t>
  </si>
  <si>
    <t>Entretien-Equipement apt.</t>
  </si>
  <si>
    <t xml:space="preserve">        "     Dû aux commerçants         </t>
  </si>
  <si>
    <t xml:space="preserve">       "                      "</t>
  </si>
  <si>
    <t>IMPREVUES</t>
  </si>
  <si>
    <t xml:space="preserve">        "                     "        </t>
  </si>
  <si>
    <t>Solde bancaire</t>
  </si>
  <si>
    <t>Contraventions</t>
  </si>
  <si>
    <t xml:space="preserve">     "</t>
  </si>
  <si>
    <t>Réparations</t>
  </si>
  <si>
    <t xml:space="preserve">        "                     "</t>
  </si>
  <si>
    <t xml:space="preserve">Sorbonne </t>
  </si>
  <si>
    <t xml:space="preserve">   Divers</t>
  </si>
  <si>
    <t>Anniversaires + Cadeaux +……</t>
  </si>
  <si>
    <t>Contrôle technique</t>
  </si>
  <si>
    <t>Autres  (Medecins - Médic.)</t>
  </si>
  <si>
    <t>DIVERS  -  Abder</t>
  </si>
  <si>
    <t xml:space="preserve">        "            </t>
  </si>
  <si>
    <t>DIVERS</t>
  </si>
  <si>
    <t xml:space="preserve"> Fruits et légumes         </t>
  </si>
  <si>
    <t xml:space="preserve">Charcuterie                    </t>
  </si>
  <si>
    <t xml:space="preserve">Volailler                         </t>
  </si>
  <si>
    <t>Surendt.  +  Autres Crédits</t>
  </si>
  <si>
    <t xml:space="preserve">                    "</t>
  </si>
  <si>
    <t xml:space="preserve">                      "  RETARD  </t>
  </si>
  <si>
    <t xml:space="preserve">R.A.T.P.         </t>
  </si>
  <si>
    <r>
      <t>Assurance -</t>
    </r>
    <r>
      <rPr>
        <sz val="11"/>
        <color rgb="FFFF0000"/>
        <rFont val="Calibri"/>
        <family val="2"/>
        <scheme val="minor"/>
      </rPr>
      <t xml:space="preserve"> </t>
    </r>
    <r>
      <rPr>
        <b/>
        <u/>
        <sz val="11"/>
        <color rgb="FFC00000"/>
        <rFont val="Calibri"/>
        <family val="2"/>
        <scheme val="minor"/>
      </rPr>
      <t>Voir Habitation</t>
    </r>
  </si>
  <si>
    <r>
      <t xml:space="preserve">    "       Habitat  +  </t>
    </r>
    <r>
      <rPr>
        <b/>
        <u/>
        <sz val="11"/>
        <color rgb="FFC00000"/>
        <rFont val="Calibri"/>
        <family val="2"/>
        <scheme val="minor"/>
      </rPr>
      <t>Voiture</t>
    </r>
  </si>
  <si>
    <t>Le Monde                    (16,70)</t>
  </si>
  <si>
    <t>Prevt. le 05 du mois</t>
  </si>
  <si>
    <t xml:space="preserve">Vins  -  Champagne  </t>
  </si>
  <si>
    <r>
      <rPr>
        <b/>
        <sz val="11"/>
        <color rgb="FFFF0000"/>
        <rFont val="Calibri"/>
        <family val="2"/>
        <scheme val="minor"/>
      </rPr>
      <t>RESERVE (Fin de mois!!)</t>
    </r>
    <r>
      <rPr>
        <sz val="11"/>
        <color rgb="FFFF0000"/>
        <rFont val="Calibri"/>
        <family val="2"/>
        <scheme val="minor"/>
      </rPr>
      <t xml:space="preserve"> </t>
    </r>
  </si>
  <si>
    <t>Retouches</t>
  </si>
  <si>
    <t>Révision</t>
  </si>
  <si>
    <t xml:space="preserve">                 Les Délices du Bonh.</t>
  </si>
  <si>
    <t>Pièces                (500,-)</t>
  </si>
  <si>
    <t>Main d'œuvre  (200,-)</t>
  </si>
  <si>
    <t>Cordonnerie</t>
  </si>
  <si>
    <r>
      <t xml:space="preserve">     "             </t>
    </r>
    <r>
      <rPr>
        <sz val="11"/>
        <color rgb="FFFF0000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scheme val="minor"/>
      </rPr>
      <t xml:space="preserve"> RETARD</t>
    </r>
  </si>
  <si>
    <t>Assistance</t>
  </si>
  <si>
    <t xml:space="preserve">    "      Smartphone       " (2,81)</t>
  </si>
  <si>
    <t xml:space="preserve">Assurances / Electricité-Gaz </t>
  </si>
  <si>
    <t xml:space="preserve">          "</t>
  </si>
  <si>
    <t>Canal+ Abont.sur 2 ans</t>
  </si>
  <si>
    <t xml:space="preserve">                    le 15 du mois</t>
  </si>
  <si>
    <t>Forfait Abt.            "</t>
  </si>
  <si>
    <t>Asce.Obsèq.(MUTAC) - 32,81</t>
  </si>
  <si>
    <t>Fruits et Primeurs</t>
  </si>
  <si>
    <t>Pressing</t>
  </si>
  <si>
    <r>
      <t xml:space="preserve">                 Pharmacie  </t>
    </r>
    <r>
      <rPr>
        <b/>
        <sz val="11"/>
        <color theme="0"/>
        <rFont val="Calibri"/>
        <family val="2"/>
        <scheme val="minor"/>
      </rPr>
      <t>(217,- ++</t>
    </r>
    <r>
      <rPr>
        <sz val="11"/>
        <color theme="0"/>
        <rFont val="Calibri"/>
        <family val="2"/>
        <scheme val="minor"/>
      </rPr>
      <t>)</t>
    </r>
  </si>
  <si>
    <t>ESPECES</t>
  </si>
  <si>
    <r>
      <t>Mutuelle</t>
    </r>
    <r>
      <rPr>
        <b/>
        <sz val="11"/>
        <color theme="1"/>
        <rFont val="Calibri"/>
        <family val="2"/>
        <scheme val="minor"/>
      </rPr>
      <t xml:space="preserve"> M.G.C</t>
    </r>
    <r>
      <rPr>
        <sz val="11"/>
        <color theme="1"/>
        <rFont val="Calibri"/>
        <family val="2"/>
        <scheme val="minor"/>
      </rPr>
      <t xml:space="preserve">. -   </t>
    </r>
  </si>
  <si>
    <r>
      <t xml:space="preserve">Claude </t>
    </r>
    <r>
      <rPr>
        <b/>
        <sz val="11"/>
        <color theme="1"/>
        <rFont val="Calibri"/>
        <family val="2"/>
        <scheme val="minor"/>
      </rPr>
      <t>(Prvt.entre les 10 et 15)</t>
    </r>
  </si>
  <si>
    <t>Dîner avec GUY</t>
  </si>
  <si>
    <t xml:space="preserve">Microsoft-Pack Office 365 (7,-) </t>
  </si>
  <si>
    <t>Prlvt. le 26 (??) du mois</t>
  </si>
  <si>
    <t>Rbt. Loyer Me.AKINROLABU</t>
  </si>
  <si>
    <t>RETARDS s/Argenteuil et Paris</t>
  </si>
  <si>
    <t>IMPÔTS imposés BDF</t>
  </si>
  <si>
    <t>Montant : 552,53 / mois</t>
  </si>
  <si>
    <t xml:space="preserve">          le 10 du mois </t>
  </si>
  <si>
    <t xml:space="preserve">Mourad                        </t>
  </si>
  <si>
    <t>Ménage      Claire     (   120,- )</t>
  </si>
  <si>
    <t xml:space="preserve">Habillement </t>
  </si>
  <si>
    <r>
      <t xml:space="preserve">ALUNE </t>
    </r>
    <r>
      <rPr>
        <b/>
        <sz val="11"/>
        <color theme="0"/>
        <rFont val="Calibri"/>
        <family val="2"/>
        <scheme val="minor"/>
      </rPr>
      <t xml:space="preserve"> ( 100,- )</t>
    </r>
  </si>
  <si>
    <t xml:space="preserve">      "                  RETARD (231,-)</t>
  </si>
  <si>
    <t xml:space="preserve">            "            RETARD (250,-)</t>
  </si>
  <si>
    <t xml:space="preserve">        "                RETARD (200,-)</t>
  </si>
  <si>
    <t>LogMeInRescue (249,-)</t>
  </si>
  <si>
    <t xml:space="preserve">                     "   RETARD  (12,-)</t>
  </si>
  <si>
    <r>
      <t xml:space="preserve">                 Boulange.SOUY(</t>
    </r>
    <r>
      <rPr>
        <b/>
        <sz val="11"/>
        <color theme="1"/>
        <rFont val="Calibri"/>
        <family val="2"/>
        <scheme val="minor"/>
      </rPr>
      <t>12,</t>
    </r>
    <r>
      <rPr>
        <sz val="11"/>
        <color theme="1"/>
        <rFont val="Calibri"/>
        <family val="2"/>
        <scheme val="minor"/>
      </rPr>
      <t>-)</t>
    </r>
  </si>
  <si>
    <t xml:space="preserve">                 Carrefour City (50,-)</t>
  </si>
  <si>
    <t xml:space="preserve">Fevrier </t>
  </si>
  <si>
    <t xml:space="preserve">Mars </t>
  </si>
  <si>
    <t xml:space="preserve">Mai </t>
  </si>
  <si>
    <t xml:space="preserve">Juin </t>
  </si>
  <si>
    <t xml:space="preserve">Juillet </t>
  </si>
  <si>
    <t xml:space="preserve">Août </t>
  </si>
  <si>
    <t xml:space="preserve">Octobre </t>
  </si>
  <si>
    <t xml:space="preserve">Novembre </t>
  </si>
  <si>
    <t xml:space="preserve">Janvier </t>
  </si>
  <si>
    <t xml:space="preserve">Avril </t>
  </si>
  <si>
    <t xml:space="preserve">Septembre </t>
  </si>
  <si>
    <t xml:space="preserve">Février </t>
  </si>
  <si>
    <t>Qvril</t>
  </si>
  <si>
    <t>Cdiscount-Abont. Transport</t>
  </si>
  <si>
    <t>Prvt. le 15 du mois (82,29)</t>
  </si>
  <si>
    <t>Etrennes Gardienne</t>
  </si>
  <si>
    <t>JOSIANE</t>
  </si>
  <si>
    <t>Anniversaire</t>
  </si>
  <si>
    <t>Saint Valentin</t>
  </si>
  <si>
    <r>
      <t xml:space="preserve">            "               "                500,-le11/12-(1x35,57)+(3x166,66) </t>
    </r>
    <r>
      <rPr>
        <b/>
        <sz val="11"/>
        <color rgb="FFFF0000"/>
        <rFont val="Calibri"/>
        <family val="2"/>
        <scheme val="minor"/>
      </rPr>
      <t>le10</t>
    </r>
  </si>
  <si>
    <r>
      <t>C. de Pce.(CASINO)     500,-le01/12-(1x15,67)+(3x166,66)</t>
    </r>
    <r>
      <rPr>
        <b/>
        <u/>
        <sz val="11"/>
        <color rgb="FFFF0000"/>
        <rFont val="Calibri"/>
        <family val="2"/>
        <scheme val="minor"/>
      </rPr>
      <t xml:space="preserve"> le30</t>
    </r>
  </si>
  <si>
    <r>
      <t xml:space="preserve">            "               "               500,- le02/01-(1x15,67)+(       "             )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le02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</t>
    </r>
  </si>
  <si>
    <t>:</t>
  </si>
  <si>
    <r>
      <t xml:space="preserve">            "               "               800,-le05/01-(1x25,06)+(3x266,66) </t>
    </r>
    <r>
      <rPr>
        <b/>
        <sz val="11"/>
        <color rgb="FFC00000"/>
        <rFont val="Calibri"/>
        <family val="2"/>
        <scheme val="minor"/>
      </rPr>
      <t>le05</t>
    </r>
  </si>
  <si>
    <r>
      <t xml:space="preserve">            "               "               150,-le07/01-(1x4,70)+(3x50,-)           </t>
    </r>
    <r>
      <rPr>
        <b/>
        <sz val="11"/>
        <color rgb="FFC00000"/>
        <rFont val="Calibri"/>
        <family val="2"/>
        <scheme val="minor"/>
      </rPr>
      <t>le07</t>
    </r>
    <r>
      <rPr>
        <sz val="11"/>
        <rFont val="Calibri"/>
        <family val="2"/>
        <scheme val="minor"/>
      </rPr>
      <t xml:space="preserve">          </t>
    </r>
  </si>
  <si>
    <t>Loyer mensuel  - Appartement</t>
  </si>
  <si>
    <t xml:space="preserve">               "                   - Garage    </t>
  </si>
  <si>
    <t xml:space="preserve">                       "          </t>
  </si>
  <si>
    <r>
      <t xml:space="preserve">     </t>
    </r>
    <r>
      <rPr>
        <sz val="11"/>
        <color rgb="FFFF0000"/>
        <rFont val="Calibri"/>
        <family val="2"/>
        <scheme val="minor"/>
      </rPr>
      <t xml:space="preserve">  "</t>
    </r>
  </si>
  <si>
    <t xml:space="preserve">    "        "     Anja RICHARD(20,63)</t>
  </si>
  <si>
    <t xml:space="preserve">Médecins  Dr. ARTIGALA   </t>
  </si>
  <si>
    <r>
      <t xml:space="preserve">       "           </t>
    </r>
    <r>
      <rPr>
        <sz val="11"/>
        <rFont val="Calibri"/>
        <family val="2"/>
        <scheme val="minor"/>
      </rPr>
      <t>.          CHEMLA</t>
    </r>
  </si>
  <si>
    <r>
      <t xml:space="preserve">  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  "                      GUEZ</t>
    </r>
  </si>
  <si>
    <r>
      <rPr>
        <b/>
        <sz val="11"/>
        <rFont val="Calibri"/>
        <family val="2"/>
        <scheme val="minor"/>
      </rPr>
      <t xml:space="preserve">       "  </t>
    </r>
    <r>
      <rPr>
        <b/>
        <sz val="11"/>
        <color rgb="FFFF0000"/>
        <rFont val="Calibri"/>
        <family val="2"/>
        <scheme val="minor"/>
      </rPr>
      <t xml:space="preserve">      </t>
    </r>
    <r>
      <rPr>
        <b/>
        <sz val="11"/>
        <rFont val="Calibri"/>
        <family val="2"/>
        <scheme val="minor"/>
      </rPr>
      <t xml:space="preserve">      </t>
    </r>
    <r>
      <rPr>
        <sz val="11"/>
        <rFont val="Calibri"/>
        <family val="2"/>
        <scheme val="minor"/>
      </rPr>
      <t xml:space="preserve">        NOLLET   </t>
    </r>
    <r>
      <rPr>
        <b/>
        <sz val="11"/>
        <color rgb="FFFF0000"/>
        <rFont val="Calibri"/>
        <family val="2"/>
        <scheme val="minor"/>
      </rPr>
      <t xml:space="preserve">  (80)   ?</t>
    </r>
  </si>
  <si>
    <t xml:space="preserve">       "                      FERCHICHI</t>
  </si>
  <si>
    <t xml:space="preserve">       "                      ARRAGO      (70,-)</t>
  </si>
  <si>
    <t>Khalid/Samira          (1500,-)</t>
  </si>
  <si>
    <r>
      <rPr>
        <b/>
        <sz val="11"/>
        <color theme="1"/>
        <rFont val="Calibri"/>
        <family val="2"/>
        <scheme val="minor"/>
      </rPr>
      <t xml:space="preserve">Josiane  </t>
    </r>
    <r>
      <rPr>
        <sz val="11"/>
        <color theme="1"/>
        <rFont val="Calibri"/>
        <family val="2"/>
        <scheme val="minor"/>
      </rPr>
      <t xml:space="preserve">                      </t>
    </r>
    <r>
      <rPr>
        <b/>
        <sz val="11"/>
        <color theme="1"/>
        <rFont val="Calibri"/>
        <family val="2"/>
        <scheme val="minor"/>
      </rPr>
      <t xml:space="preserve">  (2100,-)</t>
    </r>
  </si>
  <si>
    <t xml:space="preserve">Sonia SOUY                 (  360, -) </t>
  </si>
  <si>
    <t xml:space="preserve">Paul/Claire                 ( 500,- ) </t>
  </si>
  <si>
    <t>Max                                 ( 100,- )</t>
  </si>
  <si>
    <r>
      <rPr>
        <b/>
        <u/>
        <sz val="11"/>
        <rFont val="Calibri"/>
        <family val="2"/>
        <scheme val="minor"/>
      </rPr>
      <t>Louis</t>
    </r>
    <r>
      <rPr>
        <b/>
        <sz val="11"/>
        <rFont val="Calibri"/>
        <family val="2"/>
        <scheme val="minor"/>
      </rPr>
      <t xml:space="preserve">/Evelyne          (    30, -) </t>
    </r>
  </si>
  <si>
    <t>Alain                              ( 200,- )</t>
  </si>
  <si>
    <t>Taxe d'habit.  /    Redev.Télé.</t>
  </si>
  <si>
    <r>
      <t xml:space="preserve">     ""</t>
    </r>
    <r>
      <rPr>
        <sz val="11"/>
        <rFont val="Calibri"/>
        <family val="2"/>
        <scheme val="minor"/>
      </rPr>
      <t>"                     "              Ahnane</t>
    </r>
    <r>
      <rPr>
        <sz val="11"/>
        <color theme="0"/>
        <rFont val="Calibri"/>
        <family val="2"/>
        <scheme val="minor"/>
      </rPr>
      <t>"</t>
    </r>
  </si>
  <si>
    <t>Kiné. Mme Florence BIOTTEAU</t>
  </si>
  <si>
    <t xml:space="preserve">            RDV à prendre</t>
  </si>
  <si>
    <t>IMPOTS (P.A.S.)</t>
  </si>
  <si>
    <t xml:space="preserve"> Ret.Cadres          (155,83)</t>
  </si>
  <si>
    <t xml:space="preserve"> Ret.Salariés       (  44,38 )</t>
  </si>
  <si>
    <t xml:space="preserve"> Ret. CNAV            (122,26)</t>
  </si>
  <si>
    <t xml:space="preserve"> Ret. R.S.I.             (      8,-    )</t>
  </si>
  <si>
    <t xml:space="preserve">       "               Réunica    (211,73) </t>
  </si>
  <si>
    <t>TéléCableSat            (19,72)</t>
  </si>
  <si>
    <t>Diapason                    (16,34)</t>
  </si>
  <si>
    <t xml:space="preserve">                  Env. 335,-</t>
  </si>
  <si>
    <t>CNAV                            (1095,18)</t>
  </si>
  <si>
    <t>R.S.I.                             (      71,44)</t>
  </si>
  <si>
    <t xml:space="preserve"> AG2R/ Cadre          (1343,58)</t>
  </si>
  <si>
    <t xml:space="preserve">      "      / Salarié       (   338,27)   </t>
  </si>
  <si>
    <t>IRCANTEC                  (      67,97)</t>
  </si>
  <si>
    <t>EUROFIL - AVIVA (44,18)</t>
  </si>
  <si>
    <r>
      <t xml:space="preserve">       "             </t>
    </r>
    <r>
      <rPr>
        <sz val="11"/>
        <rFont val="Calibri"/>
        <family val="2"/>
        <scheme val="minor"/>
      </rPr>
      <t xml:space="preserve">        DAVODY  </t>
    </r>
  </si>
  <si>
    <t xml:space="preserve">       "                       BENSAID</t>
  </si>
  <si>
    <r>
      <t>Podologue Mr Benjamin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</si>
  <si>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 Ret.IRCANTEC   (    11,-   )</t>
  </si>
  <si>
    <t xml:space="preserve">                        Ircantec   (      3,01)</t>
  </si>
  <si>
    <t xml:space="preserve">Saisie-arrêt s/ CNAV ( 109,08)          ) </t>
  </si>
  <si>
    <t xml:space="preserve"> ENGIE - Elec./Gaz - ARCUEIL            le 05 du mois  (44,42)               </t>
  </si>
  <si>
    <t>le 05 du mois      (44,42 )</t>
  </si>
  <si>
    <t xml:space="preserve">       "                      JADOT (Dermato.)</t>
  </si>
  <si>
    <t>REMBOURSEMENTS à venir</t>
  </si>
  <si>
    <t xml:space="preserve">                    TOTAL</t>
  </si>
  <si>
    <t>Solde HORS rbts médic..à venir</t>
  </si>
  <si>
    <t xml:space="preserve">     SOLDE FINAL</t>
  </si>
  <si>
    <t xml:space="preserve">       "                      RONDET (O.R.L. )</t>
  </si>
  <si>
    <t>.</t>
  </si>
  <si>
    <t xml:space="preserve">    "       "      A. d'ESTALENX</t>
  </si>
  <si>
    <t xml:space="preserve">    "        "      BIOTTEAU</t>
  </si>
  <si>
    <t>Docteur    JADOT                   ( 50,- )</t>
  </si>
  <si>
    <t xml:space="preserve">        "             RONDET               ( 60,- )</t>
  </si>
  <si>
    <t>Total des charges (Solde à reporter)</t>
  </si>
  <si>
    <t>Kiné  Me. d 'ESTALENX        ( 35,- )</t>
  </si>
  <si>
    <t>REMBOURSEMENTS médicaux</t>
  </si>
  <si>
    <t>Travaux de menuiserie</t>
  </si>
  <si>
    <t>Achats de Matériel</t>
  </si>
  <si>
    <t>VACANCES</t>
  </si>
  <si>
    <r>
      <rPr>
        <b/>
        <sz val="11"/>
        <color theme="1"/>
        <rFont val="Calibri"/>
        <family val="2"/>
        <scheme val="minor"/>
      </rPr>
      <t>Matériel</t>
    </r>
    <r>
      <rPr>
        <sz val="11"/>
        <color theme="1"/>
        <rFont val="Calibri"/>
        <family val="2"/>
        <scheme val="minor"/>
      </rPr>
      <t xml:space="preserve"> -</t>
    </r>
  </si>
  <si>
    <t xml:space="preserve"> Francis                          (2550,-)</t>
  </si>
  <si>
    <t>Télépéage</t>
  </si>
  <si>
    <t xml:space="preserve">                         </t>
  </si>
  <si>
    <t xml:space="preserve"> Médicaments </t>
  </si>
  <si>
    <t>Aloe Vera</t>
  </si>
  <si>
    <t>Essence (50,- env.mensuel)</t>
  </si>
  <si>
    <t xml:space="preserve">RETARD : 232,81 - Prvt. Le 15 </t>
  </si>
  <si>
    <t xml:space="preserve">        "             ARTIGALA         ( 90,30 )</t>
  </si>
  <si>
    <t>Infirm. Mme. SIHAM Tahri</t>
  </si>
  <si>
    <r>
      <t xml:space="preserve">Dû au 24/06 </t>
    </r>
    <r>
      <rPr>
        <b/>
        <sz val="11"/>
        <color theme="0"/>
        <rFont val="Calibri"/>
        <family val="2"/>
        <scheme val="minor"/>
      </rPr>
      <t>: 500,- euros</t>
    </r>
  </si>
  <si>
    <t>NeedHelp  -  Kevin TENA</t>
  </si>
  <si>
    <t>Le Crédit Lyonnais</t>
  </si>
  <si>
    <t>Laura ASHLEY  (Dû )</t>
  </si>
  <si>
    <t>Frais bancaires  ??</t>
  </si>
  <si>
    <t xml:space="preserve"> Vacances (2019-150,- euros)</t>
  </si>
  <si>
    <t xml:space="preserve"> Vacances (2019-   55,- euros)</t>
  </si>
  <si>
    <t>Nourriture 2019  (350,-)</t>
  </si>
  <si>
    <t xml:space="preserve">      Josiane  Nourri.  + Travaux</t>
  </si>
  <si>
    <t>Repas fin d'année(Noêl/N.An)</t>
  </si>
  <si>
    <t xml:space="preserve">     au 24/08/19 :     1800,-                   </t>
  </si>
  <si>
    <t>Noël (Cadeau)</t>
  </si>
  <si>
    <t xml:space="preserve">        "           ASAF - AFPS</t>
  </si>
  <si>
    <t xml:space="preserve">   "           10           "       (79,58)</t>
  </si>
  <si>
    <t>Invitation Max et M.N.</t>
  </si>
  <si>
    <t>Dble rideaux SALON   (375,-)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</si>
</sst>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206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2" xfId="0" applyBorder="1"/>
    <xf numFmtId="0" fontId="0" fillId="4" borderId="0" xfId="0" applyFill="1"/>
    <xf numFmtId="164" fontId="0" fillId="4" borderId="0" xfId="0" applyNumberFormat="1" applyFill="1"/>
    <xf numFmtId="0" fontId="1" fillId="4" borderId="5" xfId="0" applyFont="1" applyFill="1" applyBorder="1"/>
    <xf numFmtId="0" fontId="0" fillId="7" borderId="0" xfId="0" applyFill="1"/>
    <xf numFmtId="0" fontId="0" fillId="0" borderId="9" xfId="0" applyBorder="1"/>
    <xf numFmtId="0" fontId="0" fillId="0" borderId="11" xfId="0" applyBorder="1"/>
    <xf numFmtId="0" fontId="0" fillId="4" borderId="9" xfId="0" applyFill="1" applyBorder="1"/>
    <xf numFmtId="0" fontId="0" fillId="0" borderId="6" xfId="0" applyBorder="1"/>
    <xf numFmtId="0" fontId="5" fillId="6" borderId="3" xfId="0" applyFont="1" applyFill="1" applyBorder="1"/>
    <xf numFmtId="0" fontId="0" fillId="9" borderId="13" xfId="0" applyFill="1" applyBorder="1"/>
    <xf numFmtId="0" fontId="0" fillId="9" borderId="9" xfId="0" applyFill="1" applyBorder="1"/>
    <xf numFmtId="0" fontId="0" fillId="9" borderId="2" xfId="0" applyFill="1" applyBorder="1"/>
    <xf numFmtId="0" fontId="0" fillId="9" borderId="0" xfId="0" applyFill="1"/>
    <xf numFmtId="0" fontId="0" fillId="10" borderId="2" xfId="0" applyFill="1" applyBorder="1"/>
    <xf numFmtId="0" fontId="0" fillId="10" borderId="9" xfId="0" applyFill="1" applyBorder="1"/>
    <xf numFmtId="0" fontId="0" fillId="10" borderId="0" xfId="0" applyFill="1"/>
    <xf numFmtId="0" fontId="0" fillId="0" borderId="14" xfId="0" applyBorder="1"/>
    <xf numFmtId="0" fontId="2" fillId="9" borderId="9" xfId="0" applyFont="1" applyFill="1" applyBorder="1"/>
    <xf numFmtId="0" fontId="0" fillId="11" borderId="2" xfId="0" applyFill="1" applyBorder="1"/>
    <xf numFmtId="0" fontId="0" fillId="11" borderId="9" xfId="0" applyFill="1" applyBorder="1"/>
    <xf numFmtId="0" fontId="0" fillId="11" borderId="0" xfId="0" applyFill="1"/>
    <xf numFmtId="0" fontId="0" fillId="4" borderId="1" xfId="0" applyFill="1" applyBorder="1"/>
    <xf numFmtId="0" fontId="3" fillId="13" borderId="9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0" fillId="2" borderId="0" xfId="0" applyFill="1"/>
    <xf numFmtId="0" fontId="4" fillId="14" borderId="2" xfId="0" applyFont="1" applyFill="1" applyBorder="1"/>
    <xf numFmtId="0" fontId="1" fillId="12" borderId="0" xfId="0" applyFont="1" applyFill="1"/>
    <xf numFmtId="0" fontId="0" fillId="12" borderId="0" xfId="0" applyFill="1"/>
    <xf numFmtId="0" fontId="4" fillId="3" borderId="15" xfId="0" applyFont="1" applyFill="1" applyBorder="1"/>
    <xf numFmtId="0" fontId="3" fillId="15" borderId="2" xfId="0" applyFont="1" applyFill="1" applyBorder="1"/>
    <xf numFmtId="0" fontId="4" fillId="12" borderId="0" xfId="0" applyFont="1" applyFill="1"/>
    <xf numFmtId="0" fontId="1" fillId="17" borderId="2" xfId="0" applyFont="1" applyFill="1" applyBorder="1"/>
    <xf numFmtId="0" fontId="6" fillId="3" borderId="2" xfId="0" applyFont="1" applyFill="1" applyBorder="1"/>
    <xf numFmtId="0" fontId="7" fillId="0" borderId="0" xfId="0" applyFont="1"/>
    <xf numFmtId="0" fontId="3" fillId="0" borderId="9" xfId="0" applyFont="1" applyBorder="1"/>
    <xf numFmtId="0" fontId="4" fillId="9" borderId="2" xfId="0" applyFont="1" applyFill="1" applyBorder="1"/>
    <xf numFmtId="0" fontId="0" fillId="12" borderId="9" xfId="0" applyFill="1" applyBorder="1"/>
    <xf numFmtId="0" fontId="0" fillId="12" borderId="10" xfId="0" applyFill="1" applyBorder="1"/>
    <xf numFmtId="0" fontId="0" fillId="7" borderId="9" xfId="0" applyFill="1" applyBorder="1"/>
    <xf numFmtId="0" fontId="4" fillId="16" borderId="9" xfId="0" applyFont="1" applyFill="1" applyBorder="1"/>
    <xf numFmtId="0" fontId="4" fillId="0" borderId="9" xfId="0" applyFont="1" applyBorder="1"/>
    <xf numFmtId="0" fontId="0" fillId="20" borderId="2" xfId="0" applyFill="1" applyBorder="1"/>
    <xf numFmtId="0" fontId="8" fillId="5" borderId="9" xfId="0" applyFont="1" applyFill="1" applyBorder="1"/>
    <xf numFmtId="0" fontId="8" fillId="0" borderId="9" xfId="0" applyFont="1" applyBorder="1"/>
    <xf numFmtId="0" fontId="2" fillId="0" borderId="9" xfId="0" applyFont="1" applyBorder="1"/>
    <xf numFmtId="0" fontId="3" fillId="0" borderId="0" xfId="0" applyFont="1"/>
    <xf numFmtId="0" fontId="1" fillId="7" borderId="9" xfId="0" applyFont="1" applyFill="1" applyBorder="1"/>
    <xf numFmtId="0" fontId="10" fillId="13" borderId="9" xfId="0" applyFont="1" applyFill="1" applyBorder="1"/>
    <xf numFmtId="0" fontId="4" fillId="3" borderId="2" xfId="0" applyFont="1" applyFill="1" applyBorder="1"/>
    <xf numFmtId="0" fontId="0" fillId="13" borderId="9" xfId="0" applyFill="1" applyBorder="1"/>
    <xf numFmtId="0" fontId="8" fillId="0" borderId="2" xfId="0" applyFont="1" applyBorder="1"/>
    <xf numFmtId="0" fontId="4" fillId="3" borderId="9" xfId="0" applyFont="1" applyFill="1" applyBorder="1"/>
    <xf numFmtId="0" fontId="4" fillId="3" borderId="1" xfId="0" applyFont="1" applyFill="1" applyBorder="1"/>
    <xf numFmtId="164" fontId="0" fillId="4" borderId="14" xfId="0" applyNumberFormat="1" applyFill="1" applyBorder="1"/>
    <xf numFmtId="0" fontId="0" fillId="4" borderId="16" xfId="0" applyFill="1" applyBorder="1"/>
    <xf numFmtId="0" fontId="0" fillId="2" borderId="16" xfId="0" applyFill="1" applyBorder="1"/>
    <xf numFmtId="0" fontId="0" fillId="9" borderId="14" xfId="0" applyFill="1" applyBorder="1"/>
    <xf numFmtId="0" fontId="0" fillId="10" borderId="14" xfId="0" applyFill="1" applyBorder="1"/>
    <xf numFmtId="0" fontId="4" fillId="0" borderId="14" xfId="0" applyFont="1" applyBorder="1"/>
    <xf numFmtId="0" fontId="0" fillId="11" borderId="14" xfId="0" applyFill="1" applyBorder="1"/>
    <xf numFmtId="0" fontId="0" fillId="7" borderId="14" xfId="0" applyFill="1" applyBorder="1"/>
    <xf numFmtId="0" fontId="0" fillId="9" borderId="17" xfId="0" applyFill="1" applyBorder="1"/>
    <xf numFmtId="0" fontId="3" fillId="8" borderId="1" xfId="0" applyFont="1" applyFill="1" applyBorder="1"/>
    <xf numFmtId="0" fontId="1" fillId="0" borderId="0" xfId="0" applyFont="1"/>
    <xf numFmtId="0" fontId="0" fillId="0" borderId="17" xfId="0" applyBorder="1"/>
    <xf numFmtId="0" fontId="0" fillId="14" borderId="0" xfId="0" applyFill="1"/>
    <xf numFmtId="0" fontId="11" fillId="16" borderId="0" xfId="0" applyFont="1" applyFill="1"/>
    <xf numFmtId="0" fontId="4" fillId="0" borderId="0" xfId="0" applyFont="1"/>
    <xf numFmtId="0" fontId="0" fillId="4" borderId="4" xfId="0" applyFill="1" applyBorder="1"/>
    <xf numFmtId="0" fontId="0" fillId="2" borderId="7" xfId="0" applyFill="1" applyBorder="1"/>
    <xf numFmtId="0" fontId="6" fillId="3" borderId="12" xfId="0" applyFont="1" applyFill="1" applyBorder="1"/>
    <xf numFmtId="0" fontId="0" fillId="8" borderId="11" xfId="0" applyFill="1" applyBorder="1"/>
    <xf numFmtId="0" fontId="1" fillId="7" borderId="0" xfId="0" applyFont="1" applyFill="1"/>
    <xf numFmtId="0" fontId="0" fillId="15" borderId="18" xfId="0" applyFill="1" applyBorder="1"/>
    <xf numFmtId="0" fontId="0" fillId="21" borderId="2" xfId="0" applyFill="1" applyBorder="1"/>
    <xf numFmtId="0" fontId="8" fillId="0" borderId="14" xfId="0" applyFont="1" applyBorder="1"/>
    <xf numFmtId="0" fontId="0" fillId="13" borderId="0" xfId="0" applyFill="1"/>
    <xf numFmtId="0" fontId="6" fillId="14" borderId="0" xfId="0" applyFont="1" applyFill="1"/>
    <xf numFmtId="0" fontId="0" fillId="0" borderId="18" xfId="0" applyBorder="1"/>
    <xf numFmtId="0" fontId="4" fillId="14" borderId="9" xfId="0" applyFont="1" applyFill="1" applyBorder="1"/>
    <xf numFmtId="0" fontId="6" fillId="0" borderId="0" xfId="0" applyFont="1"/>
    <xf numFmtId="0" fontId="1" fillId="0" borderId="2" xfId="0" applyFont="1" applyBorder="1"/>
    <xf numFmtId="0" fontId="10" fillId="0" borderId="9" xfId="0" applyFont="1" applyBorder="1"/>
    <xf numFmtId="0" fontId="1" fillId="7" borderId="14" xfId="0" applyFont="1" applyFill="1" applyBorder="1"/>
    <xf numFmtId="0" fontId="0" fillId="3" borderId="0" xfId="0" applyFill="1"/>
    <xf numFmtId="0" fontId="6" fillId="3" borderId="0" xfId="0" applyFont="1" applyFill="1"/>
    <xf numFmtId="0" fontId="0" fillId="5" borderId="0" xfId="0" applyFill="1"/>
    <xf numFmtId="0" fontId="1" fillId="5" borderId="0" xfId="0" applyFont="1" applyFill="1"/>
    <xf numFmtId="0" fontId="0" fillId="23" borderId="0" xfId="0" applyFill="1"/>
    <xf numFmtId="0" fontId="7" fillId="2" borderId="0" xfId="0" applyFont="1" applyFill="1"/>
    <xf numFmtId="0" fontId="0" fillId="2" borderId="14" xfId="0" applyFill="1" applyBorder="1"/>
    <xf numFmtId="0" fontId="8" fillId="0" borderId="0" xfId="0" applyFont="1"/>
    <xf numFmtId="0" fontId="0" fillId="10" borderId="17" xfId="0" applyFill="1" applyBorder="1"/>
    <xf numFmtId="0" fontId="1" fillId="22" borderId="0" xfId="0" applyFont="1" applyFill="1"/>
    <xf numFmtId="0" fontId="4" fillId="24" borderId="0" xfId="0" applyFont="1" applyFill="1"/>
    <xf numFmtId="0" fontId="4" fillId="23" borderId="0" xfId="0" applyFont="1" applyFill="1"/>
    <xf numFmtId="0" fontId="1" fillId="2" borderId="0" xfId="0" applyFont="1" applyFill="1"/>
    <xf numFmtId="0" fontId="4" fillId="3" borderId="10" xfId="0" applyFont="1" applyFill="1" applyBorder="1"/>
    <xf numFmtId="0" fontId="0" fillId="9" borderId="21" xfId="0" applyFill="1" applyBorder="1"/>
    <xf numFmtId="0" fontId="1" fillId="5" borderId="14" xfId="0" applyFont="1" applyFill="1" applyBorder="1"/>
    <xf numFmtId="0" fontId="6" fillId="14" borderId="14" xfId="0" applyFont="1" applyFill="1" applyBorder="1"/>
    <xf numFmtId="0" fontId="4" fillId="24" borderId="14" xfId="0" applyFont="1" applyFill="1" applyBorder="1"/>
    <xf numFmtId="0" fontId="4" fillId="23" borderId="14" xfId="0" applyFont="1" applyFill="1" applyBorder="1"/>
    <xf numFmtId="0" fontId="13" fillId="23" borderId="0" xfId="0" applyFont="1" applyFill="1"/>
    <xf numFmtId="0" fontId="1" fillId="7" borderId="17" xfId="0" applyFont="1" applyFill="1" applyBorder="1"/>
    <xf numFmtId="0" fontId="0" fillId="15" borderId="14" xfId="0" applyFill="1" applyBorder="1"/>
    <xf numFmtId="0" fontId="0" fillId="15" borderId="0" xfId="0" applyFill="1"/>
    <xf numFmtId="0" fontId="1" fillId="13" borderId="0" xfId="0" applyFont="1" applyFill="1"/>
    <xf numFmtId="0" fontId="6" fillId="3" borderId="14" xfId="0" applyFont="1" applyFill="1" applyBorder="1"/>
    <xf numFmtId="0" fontId="7" fillId="2" borderId="14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15" borderId="24" xfId="0" applyFill="1" applyBorder="1"/>
    <xf numFmtId="0" fontId="0" fillId="3" borderId="16" xfId="0" applyFill="1" applyBorder="1"/>
    <xf numFmtId="0" fontId="0" fillId="12" borderId="14" xfId="0" applyFill="1" applyBorder="1"/>
    <xf numFmtId="0" fontId="6" fillId="4" borderId="0" xfId="0" applyFont="1" applyFill="1"/>
    <xf numFmtId="164" fontId="6" fillId="18" borderId="0" xfId="0" applyNumberFormat="1" applyFont="1" applyFill="1"/>
    <xf numFmtId="164" fontId="6" fillId="18" borderId="14" xfId="0" applyNumberFormat="1" applyFont="1" applyFill="1" applyBorder="1"/>
    <xf numFmtId="164" fontId="6" fillId="4" borderId="0" xfId="0" applyNumberFormat="1" applyFont="1" applyFill="1"/>
    <xf numFmtId="164" fontId="1" fillId="5" borderId="0" xfId="0" applyNumberFormat="1" applyFont="1" applyFill="1"/>
    <xf numFmtId="164" fontId="1" fillId="5" borderId="14" xfId="0" applyNumberFormat="1" applyFont="1" applyFill="1" applyBorder="1"/>
    <xf numFmtId="0" fontId="10" fillId="5" borderId="0" xfId="0" applyFont="1" applyFill="1"/>
    <xf numFmtId="0" fontId="10" fillId="5" borderId="14" xfId="0" applyFont="1" applyFill="1" applyBorder="1"/>
    <xf numFmtId="0" fontId="0" fillId="16" borderId="13" xfId="0" applyFill="1" applyBorder="1"/>
    <xf numFmtId="0" fontId="0" fillId="16" borderId="21" xfId="0" applyFill="1" applyBorder="1"/>
    <xf numFmtId="164" fontId="0" fillId="4" borderId="21" xfId="0" applyNumberFormat="1" applyFill="1" applyBorder="1"/>
    <xf numFmtId="164" fontId="6" fillId="4" borderId="14" xfId="0" applyNumberFormat="1" applyFont="1" applyFill="1" applyBorder="1"/>
    <xf numFmtId="0" fontId="6" fillId="4" borderId="25" xfId="0" applyFont="1" applyFill="1" applyBorder="1"/>
    <xf numFmtId="164" fontId="6" fillId="24" borderId="0" xfId="0" applyNumberFormat="1" applyFont="1" applyFill="1"/>
    <xf numFmtId="164" fontId="6" fillId="24" borderId="14" xfId="0" applyNumberFormat="1" applyFont="1" applyFill="1" applyBorder="1"/>
    <xf numFmtId="0" fontId="6" fillId="18" borderId="0" xfId="0" applyFont="1" applyFill="1"/>
    <xf numFmtId="0" fontId="6" fillId="18" borderId="14" xfId="0" applyFont="1" applyFill="1" applyBorder="1"/>
    <xf numFmtId="164" fontId="1" fillId="19" borderId="0" xfId="0" applyNumberFormat="1" applyFont="1" applyFill="1"/>
    <xf numFmtId="164" fontId="1" fillId="19" borderId="14" xfId="0" applyNumberFormat="1" applyFont="1" applyFill="1" applyBorder="1"/>
    <xf numFmtId="0" fontId="1" fillId="19" borderId="0" xfId="0" applyFont="1" applyFill="1"/>
    <xf numFmtId="0" fontId="1" fillId="19" borderId="14" xfId="0" applyFont="1" applyFill="1" applyBorder="1"/>
    <xf numFmtId="0" fontId="4" fillId="16" borderId="13" xfId="0" applyFont="1" applyFill="1" applyBorder="1"/>
    <xf numFmtId="164" fontId="1" fillId="22" borderId="0" xfId="0" applyNumberFormat="1" applyFont="1" applyFill="1"/>
    <xf numFmtId="0" fontId="1" fillId="22" borderId="14" xfId="0" applyFont="1" applyFill="1" applyBorder="1"/>
    <xf numFmtId="0" fontId="10" fillId="22" borderId="0" xfId="0" applyFont="1" applyFill="1"/>
    <xf numFmtId="0" fontId="10" fillId="22" borderId="14" xfId="0" applyFont="1" applyFill="1" applyBorder="1"/>
    <xf numFmtId="0" fontId="0" fillId="16" borderId="0" xfId="0" applyFill="1"/>
    <xf numFmtId="0" fontId="0" fillId="16" borderId="14" xfId="0" applyFill="1" applyBorder="1"/>
    <xf numFmtId="0" fontId="3" fillId="0" borderId="2" xfId="0" applyFont="1" applyBorder="1"/>
    <xf numFmtId="0" fontId="13" fillId="23" borderId="9" xfId="0" applyFont="1" applyFill="1" applyBorder="1"/>
    <xf numFmtId="0" fontId="4" fillId="18" borderId="0" xfId="0" applyFont="1" applyFill="1"/>
    <xf numFmtId="0" fontId="10" fillId="15" borderId="14" xfId="0" applyFont="1" applyFill="1" applyBorder="1"/>
    <xf numFmtId="0" fontId="10" fillId="7" borderId="26" xfId="0" applyFont="1" applyFill="1" applyBorder="1"/>
    <xf numFmtId="0" fontId="1" fillId="5" borderId="2" xfId="0" applyFont="1" applyFill="1" applyBorder="1"/>
    <xf numFmtId="0" fontId="10" fillId="5" borderId="9" xfId="0" applyFont="1" applyFill="1" applyBorder="1"/>
    <xf numFmtId="0" fontId="0" fillId="4" borderId="27" xfId="0" applyFill="1" applyBorder="1"/>
    <xf numFmtId="0" fontId="0" fillId="2" borderId="27" xfId="0" applyFill="1" applyBorder="1"/>
    <xf numFmtId="0" fontId="0" fillId="2" borderId="10" xfId="0" applyFill="1" applyBorder="1"/>
    <xf numFmtId="0" fontId="8" fillId="5" borderId="14" xfId="0" applyFont="1" applyFill="1" applyBorder="1"/>
    <xf numFmtId="0" fontId="0" fillId="9" borderId="28" xfId="0" applyFill="1" applyBorder="1"/>
    <xf numFmtId="0" fontId="13" fillId="0" borderId="0" xfId="0" applyFont="1"/>
    <xf numFmtId="0" fontId="0" fillId="0" borderId="27" xfId="0" applyBorder="1"/>
    <xf numFmtId="0" fontId="0" fillId="0" borderId="7" xfId="0" applyBorder="1"/>
    <xf numFmtId="0" fontId="4" fillId="12" borderId="20" xfId="0" applyFont="1" applyFill="1" applyBorder="1"/>
    <xf numFmtId="0" fontId="4" fillId="12" borderId="19" xfId="0" applyFont="1" applyFill="1" applyBorder="1"/>
    <xf numFmtId="0" fontId="0" fillId="22" borderId="0" xfId="0" applyFill="1"/>
    <xf numFmtId="0" fontId="0" fillId="3" borderId="13" xfId="0" applyFill="1" applyBorder="1"/>
    <xf numFmtId="0" fontId="0" fillId="3" borderId="28" xfId="0" applyFill="1" applyBorder="1"/>
    <xf numFmtId="0" fontId="0" fillId="9" borderId="29" xfId="0" applyFill="1" applyBorder="1"/>
    <xf numFmtId="0" fontId="12" fillId="24" borderId="9" xfId="0" applyFont="1" applyFill="1" applyBorder="1"/>
    <xf numFmtId="0" fontId="10" fillId="0" borderId="0" xfId="0" applyFont="1"/>
    <xf numFmtId="0" fontId="1" fillId="7" borderId="18" xfId="0" applyFont="1" applyFill="1" applyBorder="1"/>
    <xf numFmtId="0" fontId="6" fillId="14" borderId="9" xfId="0" applyFont="1" applyFill="1" applyBorder="1"/>
    <xf numFmtId="0" fontId="3" fillId="0" borderId="8" xfId="0" applyFont="1" applyBorder="1"/>
    <xf numFmtId="0" fontId="0" fillId="5" borderId="30" xfId="0" applyFill="1" applyBorder="1"/>
    <xf numFmtId="0" fontId="0" fillId="5" borderId="14" xfId="0" applyFill="1" applyBorder="1"/>
    <xf numFmtId="0" fontId="0" fillId="21" borderId="31" xfId="0" applyFill="1" applyBorder="1"/>
    <xf numFmtId="0" fontId="0" fillId="0" borderId="29" xfId="0" applyBorder="1"/>
    <xf numFmtId="0" fontId="10" fillId="0" borderId="2" xfId="0" applyFont="1" applyBorder="1"/>
    <xf numFmtId="0" fontId="10" fillId="0" borderId="25" xfId="0" applyFont="1" applyBorder="1"/>
    <xf numFmtId="0" fontId="0" fillId="0" borderId="0" xfId="0" applyBorder="1"/>
    <xf numFmtId="0" fontId="0" fillId="2" borderId="0" xfId="0" applyFill="1" applyBorder="1"/>
    <xf numFmtId="0" fontId="6" fillId="16" borderId="9" xfId="0" applyFont="1" applyFill="1" applyBorder="1"/>
    <xf numFmtId="0" fontId="7" fillId="4" borderId="2" xfId="0" applyFont="1" applyFill="1" applyBorder="1"/>
    <xf numFmtId="0" fontId="0" fillId="5" borderId="1" xfId="0" applyFill="1" applyBorder="1"/>
    <xf numFmtId="0" fontId="0" fillId="5" borderId="16" xfId="0" applyFill="1" applyBorder="1"/>
    <xf numFmtId="0" fontId="0" fillId="4" borderId="21" xfId="0" applyFill="1" applyBorder="1"/>
    <xf numFmtId="0" fontId="0" fillId="4" borderId="14" xfId="0" applyFill="1" applyBorder="1"/>
    <xf numFmtId="0" fontId="0" fillId="5" borderId="2" xfId="0" applyFill="1" applyBorder="1"/>
    <xf numFmtId="0" fontId="11" fillId="16" borderId="14" xfId="0" applyFont="1" applyFill="1" applyBorder="1"/>
    <xf numFmtId="0" fontId="6" fillId="14" borderId="17" xfId="0" applyFont="1" applyFill="1" applyBorder="1"/>
    <xf numFmtId="0" fontId="4" fillId="12" borderId="32" xfId="0" applyFont="1" applyFill="1" applyBorder="1"/>
    <xf numFmtId="0" fontId="0" fillId="0" borderId="0" xfId="0" applyFill="1" applyBorder="1"/>
    <xf numFmtId="0" fontId="0" fillId="0" borderId="14" xfId="0" applyFill="1" applyBorder="1"/>
    <xf numFmtId="0" fontId="0" fillId="12" borderId="0" xfId="0" applyFill="1" applyBorder="1"/>
    <xf numFmtId="0" fontId="0" fillId="0" borderId="33" xfId="0" applyBorder="1"/>
    <xf numFmtId="0" fontId="0" fillId="0" borderId="34" xfId="0" applyBorder="1"/>
    <xf numFmtId="0" fontId="0" fillId="2" borderId="17" xfId="0" applyFill="1" applyBorder="1"/>
    <xf numFmtId="0" fontId="0" fillId="7" borderId="0" xfId="0" applyFill="1" applyBorder="1"/>
    <xf numFmtId="0" fontId="6" fillId="3" borderId="17" xfId="0" applyFont="1" applyFill="1" applyBorder="1"/>
    <xf numFmtId="0" fontId="6" fillId="0" borderId="0" xfId="0" applyFont="1" applyFill="1" applyBorder="1"/>
    <xf numFmtId="0" fontId="0" fillId="0" borderId="2" xfId="0" applyFill="1" applyBorder="1"/>
    <xf numFmtId="0" fontId="4" fillId="0" borderId="0" xfId="0" applyFont="1" applyFill="1" applyBorder="1"/>
    <xf numFmtId="0" fontId="0" fillId="22" borderId="14" xfId="0" applyFill="1" applyBorder="1"/>
    <xf numFmtId="0" fontId="6" fillId="3" borderId="0" xfId="0" applyFont="1" applyFill="1" applyBorder="1"/>
    <xf numFmtId="0" fontId="1" fillId="0" borderId="0" xfId="0" applyFont="1" applyFill="1"/>
    <xf numFmtId="0" fontId="13" fillId="24" borderId="9" xfId="0" applyFont="1" applyFill="1" applyBorder="1"/>
    <xf numFmtId="0" fontId="4" fillId="13" borderId="1" xfId="0" applyFont="1" applyFill="1" applyBorder="1"/>
    <xf numFmtId="0" fontId="1" fillId="7" borderId="0" xfId="0" applyFont="1" applyFill="1" applyBorder="1"/>
    <xf numFmtId="0" fontId="12" fillId="24" borderId="6" xfId="0" applyFont="1" applyFill="1" applyBorder="1"/>
    <xf numFmtId="0" fontId="5" fillId="5" borderId="7" xfId="0" applyFont="1" applyFill="1" applyBorder="1"/>
    <xf numFmtId="0" fontId="5" fillId="5" borderId="11" xfId="0" applyFont="1" applyFill="1" applyBorder="1"/>
    <xf numFmtId="0" fontId="2" fillId="0" borderId="0" xfId="0" applyFont="1"/>
    <xf numFmtId="0" fontId="1" fillId="10" borderId="2" xfId="0" applyFont="1" applyFill="1" applyBorder="1"/>
    <xf numFmtId="0" fontId="0" fillId="0" borderId="9" xfId="0" applyFill="1" applyBorder="1"/>
    <xf numFmtId="0" fontId="0" fillId="0" borderId="0" xfId="0" applyFill="1"/>
    <xf numFmtId="0" fontId="4" fillId="16" borderId="2" xfId="0" applyFont="1" applyFill="1" applyBorder="1"/>
    <xf numFmtId="0" fontId="3" fillId="0" borderId="14" xfId="0" applyFont="1" applyBorder="1"/>
    <xf numFmtId="0" fontId="3" fillId="13" borderId="1" xfId="0" applyFont="1" applyFill="1" applyBorder="1"/>
    <xf numFmtId="0" fontId="3" fillId="13" borderId="16" xfId="0" applyFont="1" applyFill="1" applyBorder="1"/>
    <xf numFmtId="0" fontId="3" fillId="9" borderId="0" xfId="0" applyFont="1" applyFill="1"/>
    <xf numFmtId="0" fontId="8" fillId="0" borderId="0" xfId="0" applyFont="1" applyBorder="1"/>
    <xf numFmtId="0" fontId="15" fillId="0" borderId="9" xfId="0" applyFont="1" applyBorder="1"/>
    <xf numFmtId="0" fontId="3" fillId="7" borderId="0" xfId="0" applyFont="1" applyFill="1"/>
    <xf numFmtId="0" fontId="13" fillId="0" borderId="0" xfId="0" applyFont="1" applyFill="1" applyBorder="1"/>
    <xf numFmtId="0" fontId="12" fillId="0" borderId="0" xfId="0" applyFont="1" applyFill="1" applyBorder="1"/>
    <xf numFmtId="0" fontId="8" fillId="0" borderId="0" xfId="0" applyFont="1" applyFill="1"/>
    <xf numFmtId="0" fontId="13" fillId="23" borderId="25" xfId="0" applyFont="1" applyFill="1" applyBorder="1"/>
    <xf numFmtId="0" fontId="3" fillId="0" borderId="0" xfId="0" applyFont="1" applyFill="1" applyBorder="1"/>
    <xf numFmtId="0" fontId="12" fillId="24" borderId="0" xfId="0" applyFont="1" applyFill="1" applyBorder="1"/>
    <xf numFmtId="0" fontId="3" fillId="7" borderId="1" xfId="0" applyFont="1" applyFill="1" applyBorder="1"/>
    <xf numFmtId="0" fontId="6" fillId="0" borderId="14" xfId="0" applyFont="1" applyFill="1" applyBorder="1"/>
    <xf numFmtId="0" fontId="1" fillId="0" borderId="2" xfId="0" applyFont="1" applyFill="1" applyBorder="1"/>
    <xf numFmtId="0" fontId="1" fillId="2" borderId="9" xfId="0" applyFont="1" applyFill="1" applyBorder="1"/>
    <xf numFmtId="0" fontId="6" fillId="3" borderId="9" xfId="0" applyFont="1" applyFill="1" applyBorder="1"/>
    <xf numFmtId="0" fontId="4" fillId="12" borderId="1" xfId="0" applyFont="1" applyFill="1" applyBorder="1"/>
    <xf numFmtId="0" fontId="4" fillId="16" borderId="1" xfId="0" applyFont="1" applyFill="1" applyBorder="1"/>
    <xf numFmtId="0" fontId="4" fillId="16" borderId="16" xfId="0" applyFont="1" applyFill="1" applyBorder="1"/>
    <xf numFmtId="0" fontId="10" fillId="0" borderId="14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  <color rgb="FFFF99FF"/>
      <color rgb="FF8E0000"/>
      <color rgb="FF000000"/>
      <color rgb="FFFF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S184"/>
  <sheetViews>
    <sheetView tabSelected="1" zoomScale="78" zoomScaleNormal="78" workbookViewId="0">
      <pane ySplit="1" topLeftCell="A2" activePane="bottomLeft" state="frozen"/>
      <selection pane="bottomLeft" activeCell="L166" sqref="L166"/>
    </sheetView>
  </sheetViews>
  <sheetFormatPr baseColWidth="10" defaultRowHeight="15" x14ac:dyDescent="0.25"/>
  <cols>
    <col min="1" max="1" width="27.140625" customWidth="1"/>
    <col min="2" max="2" width="27.7109375" customWidth="1"/>
    <col min="3" max="5" width="11.5703125" bestFit="1" customWidth="1"/>
    <col min="6" max="6" width="11" customWidth="1"/>
    <col min="7" max="7" width="13.140625" bestFit="1" customWidth="1"/>
    <col min="8" max="8" width="11.5703125" bestFit="1" customWidth="1"/>
    <col min="9" max="9" width="12.5703125" bestFit="1" customWidth="1"/>
    <col min="10" max="10" width="12.42578125" bestFit="1" customWidth="1"/>
    <col min="11" max="18" width="11.5703125" bestFit="1" customWidth="1"/>
    <col min="19" max="19" width="13.140625" bestFit="1" customWidth="1"/>
    <col min="20" max="20" width="11.5703125" bestFit="1" customWidth="1"/>
    <col min="21" max="21" width="12.5703125" bestFit="1" customWidth="1"/>
    <col min="22" max="22" width="12.42578125" bestFit="1" customWidth="1"/>
    <col min="23" max="30" width="11.5703125" bestFit="1" customWidth="1"/>
    <col min="31" max="31" width="13.140625" bestFit="1" customWidth="1"/>
    <col min="32" max="32" width="11.5703125" bestFit="1" customWidth="1"/>
    <col min="33" max="33" width="12.5703125" bestFit="1" customWidth="1"/>
    <col min="34" max="34" width="12.42578125" bestFit="1" customWidth="1"/>
  </cols>
  <sheetData>
    <row r="1" spans="1:285" x14ac:dyDescent="0.25">
      <c r="A1" s="4"/>
      <c r="B1" s="9"/>
      <c r="C1" s="139" t="s">
        <v>16</v>
      </c>
      <c r="D1" s="139" t="s">
        <v>26</v>
      </c>
      <c r="E1" s="139" t="s">
        <v>17</v>
      </c>
      <c r="F1" s="139" t="s">
        <v>18</v>
      </c>
      <c r="G1" s="139" t="s">
        <v>19</v>
      </c>
      <c r="H1" s="139" t="s">
        <v>20</v>
      </c>
      <c r="I1" s="139" t="s">
        <v>21</v>
      </c>
      <c r="J1" s="139" t="s">
        <v>28</v>
      </c>
      <c r="K1" s="139" t="s">
        <v>22</v>
      </c>
      <c r="L1" s="139" t="s">
        <v>23</v>
      </c>
      <c r="M1" s="139" t="s">
        <v>24</v>
      </c>
      <c r="N1" s="140" t="s">
        <v>25</v>
      </c>
      <c r="O1" s="123" t="s">
        <v>16</v>
      </c>
      <c r="P1" s="123" t="s">
        <v>26</v>
      </c>
      <c r="Q1" s="123" t="s">
        <v>17</v>
      </c>
      <c r="R1" s="123" t="s">
        <v>18</v>
      </c>
      <c r="S1" s="123" t="s">
        <v>19</v>
      </c>
      <c r="T1" s="123" t="s">
        <v>20</v>
      </c>
      <c r="U1" s="123" t="s">
        <v>21</v>
      </c>
      <c r="V1" s="123" t="s">
        <v>28</v>
      </c>
      <c r="W1" s="123" t="s">
        <v>22</v>
      </c>
      <c r="X1" s="123" t="s">
        <v>23</v>
      </c>
      <c r="Y1" s="123" t="s">
        <v>24</v>
      </c>
      <c r="Z1" s="124" t="s">
        <v>25</v>
      </c>
      <c r="AA1" s="126" t="s">
        <v>16</v>
      </c>
      <c r="AB1" s="126" t="s">
        <v>110</v>
      </c>
      <c r="AC1" s="126" t="s">
        <v>111</v>
      </c>
      <c r="AD1" s="126" t="s">
        <v>18</v>
      </c>
      <c r="AE1" s="126" t="s">
        <v>112</v>
      </c>
      <c r="AF1" s="126" t="s">
        <v>113</v>
      </c>
      <c r="AG1" s="126" t="s">
        <v>114</v>
      </c>
      <c r="AH1" s="126" t="s">
        <v>115</v>
      </c>
      <c r="AI1" s="126" t="s">
        <v>22</v>
      </c>
      <c r="AJ1" s="126" t="s">
        <v>116</v>
      </c>
      <c r="AK1" s="126" t="s">
        <v>117</v>
      </c>
      <c r="AL1" s="127" t="s">
        <v>25</v>
      </c>
      <c r="AM1" s="125" t="s">
        <v>16</v>
      </c>
      <c r="AN1" s="125" t="s">
        <v>26</v>
      </c>
      <c r="AO1" s="125" t="s">
        <v>17</v>
      </c>
      <c r="AP1" s="125" t="s">
        <v>18</v>
      </c>
      <c r="AQ1" s="125" t="s">
        <v>19</v>
      </c>
      <c r="AR1" s="125" t="s">
        <v>20</v>
      </c>
      <c r="AS1" s="125" t="s">
        <v>21</v>
      </c>
      <c r="AT1" s="125" t="s">
        <v>28</v>
      </c>
      <c r="AU1" s="125" t="s">
        <v>22</v>
      </c>
      <c r="AV1" s="125" t="s">
        <v>23</v>
      </c>
      <c r="AW1" s="125" t="s">
        <v>24</v>
      </c>
      <c r="AX1" s="133" t="s">
        <v>25</v>
      </c>
      <c r="AY1" s="135" t="s">
        <v>16</v>
      </c>
      <c r="AZ1" s="135" t="s">
        <v>26</v>
      </c>
      <c r="BA1" s="135" t="s">
        <v>17</v>
      </c>
      <c r="BB1" s="135" t="s">
        <v>18</v>
      </c>
      <c r="BC1" s="135" t="s">
        <v>19</v>
      </c>
      <c r="BD1" s="135" t="s">
        <v>20</v>
      </c>
      <c r="BE1" s="135" t="s">
        <v>21</v>
      </c>
      <c r="BF1" s="135" t="s">
        <v>28</v>
      </c>
      <c r="BG1" s="135" t="s">
        <v>22</v>
      </c>
      <c r="BH1" s="135" t="s">
        <v>23</v>
      </c>
      <c r="BI1" s="135" t="s">
        <v>24</v>
      </c>
      <c r="BJ1" s="136" t="s">
        <v>25</v>
      </c>
      <c r="BK1" s="144" t="s">
        <v>118</v>
      </c>
      <c r="BL1" s="144" t="s">
        <v>26</v>
      </c>
      <c r="BM1" s="144" t="s">
        <v>17</v>
      </c>
      <c r="BN1" s="144" t="s">
        <v>119</v>
      </c>
      <c r="BO1" s="144" t="s">
        <v>112</v>
      </c>
      <c r="BP1" s="144" t="s">
        <v>113</v>
      </c>
      <c r="BQ1" s="144" t="s">
        <v>114</v>
      </c>
      <c r="BR1" s="99" t="s">
        <v>115</v>
      </c>
      <c r="BS1" s="99" t="s">
        <v>120</v>
      </c>
      <c r="BT1" s="99" t="s">
        <v>116</v>
      </c>
      <c r="BU1" s="99" t="s">
        <v>117</v>
      </c>
      <c r="BV1" s="145" t="s">
        <v>25</v>
      </c>
      <c r="BW1" s="83" t="s">
        <v>16</v>
      </c>
      <c r="BX1" s="83" t="s">
        <v>121</v>
      </c>
      <c r="BY1" s="83" t="s">
        <v>17</v>
      </c>
      <c r="BZ1" s="83" t="s">
        <v>122</v>
      </c>
      <c r="CA1" s="83" t="s">
        <v>19</v>
      </c>
      <c r="CB1" s="83" t="s">
        <v>20</v>
      </c>
      <c r="CC1" s="83" t="s">
        <v>114</v>
      </c>
      <c r="CD1" s="83" t="s">
        <v>115</v>
      </c>
      <c r="CE1" s="83" t="s">
        <v>22</v>
      </c>
      <c r="CF1" s="83" t="s">
        <v>23</v>
      </c>
      <c r="CG1" s="83" t="s">
        <v>117</v>
      </c>
      <c r="CH1" s="106" t="s">
        <v>25</v>
      </c>
    </row>
    <row r="2" spans="1:285" ht="15.75" thickBot="1" x14ac:dyDescent="0.3">
      <c r="B2" s="10"/>
      <c r="C2" s="141">
        <v>2019</v>
      </c>
      <c r="D2" s="141">
        <v>2019</v>
      </c>
      <c r="E2" s="141">
        <v>2019</v>
      </c>
      <c r="F2" s="141">
        <v>2019</v>
      </c>
      <c r="G2" s="141">
        <v>2019</v>
      </c>
      <c r="H2" s="141">
        <v>2019</v>
      </c>
      <c r="I2" s="141">
        <v>2019</v>
      </c>
      <c r="J2" s="141">
        <v>2019</v>
      </c>
      <c r="K2" s="141">
        <v>2019</v>
      </c>
      <c r="L2" s="141">
        <v>2019</v>
      </c>
      <c r="M2" s="141">
        <v>2019</v>
      </c>
      <c r="N2" s="142">
        <v>2019</v>
      </c>
      <c r="O2" s="137">
        <v>2020</v>
      </c>
      <c r="P2" s="137">
        <v>2020</v>
      </c>
      <c r="Q2" s="137">
        <v>2020</v>
      </c>
      <c r="R2" s="137">
        <v>2020</v>
      </c>
      <c r="S2" s="137">
        <v>2020</v>
      </c>
      <c r="T2" s="137">
        <v>2020</v>
      </c>
      <c r="U2" s="137">
        <v>2020</v>
      </c>
      <c r="V2" s="137">
        <v>2020</v>
      </c>
      <c r="W2" s="137">
        <v>2020</v>
      </c>
      <c r="X2" s="137">
        <v>2020</v>
      </c>
      <c r="Y2" s="137">
        <v>2020</v>
      </c>
      <c r="Z2" s="138">
        <v>2020</v>
      </c>
      <c r="AA2" s="128">
        <v>2021</v>
      </c>
      <c r="AB2" s="128">
        <v>2021</v>
      </c>
      <c r="AC2" s="128">
        <v>2021</v>
      </c>
      <c r="AD2" s="128">
        <v>2021</v>
      </c>
      <c r="AE2" s="128">
        <v>2021</v>
      </c>
      <c r="AF2" s="128">
        <v>2021</v>
      </c>
      <c r="AG2" s="128">
        <v>2021</v>
      </c>
      <c r="AH2" s="128">
        <v>2021</v>
      </c>
      <c r="AI2" s="128">
        <v>2021</v>
      </c>
      <c r="AJ2" s="128">
        <v>2021</v>
      </c>
      <c r="AK2" s="128">
        <v>2021</v>
      </c>
      <c r="AL2" s="129">
        <v>2021</v>
      </c>
      <c r="AM2" s="122">
        <v>2022</v>
      </c>
      <c r="AN2" s="122">
        <v>2022</v>
      </c>
      <c r="AO2" s="122">
        <v>2022</v>
      </c>
      <c r="AP2" s="122">
        <v>2022</v>
      </c>
      <c r="AQ2" s="122">
        <v>2022</v>
      </c>
      <c r="AR2" s="122">
        <v>2022</v>
      </c>
      <c r="AS2" s="122">
        <v>2022</v>
      </c>
      <c r="AT2" s="122">
        <v>2022</v>
      </c>
      <c r="AU2" s="122">
        <v>2022</v>
      </c>
      <c r="AV2" s="122">
        <v>2022</v>
      </c>
      <c r="AW2" s="122">
        <v>2022</v>
      </c>
      <c r="AX2" s="134">
        <v>2022</v>
      </c>
      <c r="AY2" s="100">
        <v>2023</v>
      </c>
      <c r="AZ2" s="100">
        <v>2023</v>
      </c>
      <c r="BA2" s="100">
        <v>2023</v>
      </c>
      <c r="BB2" s="100">
        <v>2023</v>
      </c>
      <c r="BC2" s="100">
        <v>2023</v>
      </c>
      <c r="BD2" s="100">
        <v>2023</v>
      </c>
      <c r="BE2" s="100">
        <v>2023</v>
      </c>
      <c r="BF2" s="100">
        <v>2023</v>
      </c>
      <c r="BG2" s="100">
        <v>2023</v>
      </c>
      <c r="BH2" s="100">
        <v>2023</v>
      </c>
      <c r="BI2" s="100">
        <v>2023</v>
      </c>
      <c r="BJ2" s="107">
        <v>2023</v>
      </c>
      <c r="BK2" s="146">
        <v>2024</v>
      </c>
      <c r="BL2" s="146">
        <v>2024</v>
      </c>
      <c r="BM2" s="146">
        <v>2024</v>
      </c>
      <c r="BN2" s="146">
        <v>2024</v>
      </c>
      <c r="BO2" s="146">
        <v>2024</v>
      </c>
      <c r="BP2" s="146">
        <v>2024</v>
      </c>
      <c r="BQ2" s="146">
        <v>2024</v>
      </c>
      <c r="BR2" s="146">
        <v>2024</v>
      </c>
      <c r="BS2" s="146">
        <v>2024</v>
      </c>
      <c r="BT2" s="146">
        <v>2024</v>
      </c>
      <c r="BU2" s="146">
        <v>2024</v>
      </c>
      <c r="BV2" s="147">
        <v>2024</v>
      </c>
      <c r="BW2" s="83">
        <v>2025</v>
      </c>
      <c r="BX2" s="83">
        <v>2025</v>
      </c>
      <c r="BY2" s="83">
        <v>2025</v>
      </c>
      <c r="BZ2" s="83">
        <v>2025</v>
      </c>
      <c r="CA2" s="83">
        <v>2025</v>
      </c>
      <c r="CB2" s="83">
        <v>2025</v>
      </c>
      <c r="CC2" s="83">
        <v>2025</v>
      </c>
      <c r="CD2" s="83">
        <v>2025</v>
      </c>
      <c r="CE2" s="83">
        <v>2025</v>
      </c>
      <c r="CF2" s="83">
        <v>2025</v>
      </c>
      <c r="CG2" s="83">
        <v>2025</v>
      </c>
      <c r="CH2" s="106">
        <v>2025</v>
      </c>
    </row>
    <row r="3" spans="1:285" s="1" customFormat="1" ht="15.75" thickBot="1" x14ac:dyDescent="0.3">
      <c r="A3" s="13" t="s">
        <v>33</v>
      </c>
      <c r="B3" s="77"/>
      <c r="C3" s="68">
        <v>0</v>
      </c>
      <c r="D3" s="68">
        <f t="shared" ref="D3:J3" si="0">C17-C18</f>
        <v>0</v>
      </c>
      <c r="E3" s="68">
        <f t="shared" si="0"/>
        <v>0</v>
      </c>
      <c r="F3" s="68">
        <f t="shared" si="0"/>
        <v>0</v>
      </c>
      <c r="G3" s="68">
        <f t="shared" si="0"/>
        <v>0</v>
      </c>
      <c r="H3" s="68">
        <f t="shared" si="0"/>
        <v>0</v>
      </c>
      <c r="I3" s="68">
        <v>0</v>
      </c>
      <c r="J3" s="68">
        <f t="shared" si="0"/>
        <v>0</v>
      </c>
      <c r="K3" s="68">
        <v>0</v>
      </c>
      <c r="L3" s="232">
        <f t="shared" ref="L3:AA3" si="1">K17-K18</f>
        <v>-188</v>
      </c>
      <c r="M3" s="237">
        <f t="shared" si="1"/>
        <v>-355</v>
      </c>
      <c r="N3" s="221">
        <f t="shared" ref="N3" si="2">M17-M18</f>
        <v>-307</v>
      </c>
      <c r="O3" s="237">
        <f t="shared" ref="O3" si="3">N17-N18</f>
        <v>-461</v>
      </c>
      <c r="P3" s="237">
        <f t="shared" ref="P3" si="4">O17-O18</f>
        <v>-477</v>
      </c>
      <c r="Q3" s="237">
        <f t="shared" ref="Q3" si="5">P17-P18</f>
        <v>-498</v>
      </c>
      <c r="R3" s="237">
        <f t="shared" ref="R3:S3" si="6">Q17-Q18</f>
        <v>-457</v>
      </c>
      <c r="S3" s="220">
        <f t="shared" si="6"/>
        <v>-285</v>
      </c>
      <c r="T3" s="220">
        <f t="shared" ref="T3" si="7">S17-S18</f>
        <v>-244</v>
      </c>
      <c r="U3" s="220">
        <f t="shared" ref="U3" si="8">T17-T18</f>
        <v>-115</v>
      </c>
      <c r="V3" s="220">
        <f t="shared" ref="V3" si="9">U17-U18</f>
        <v>-316</v>
      </c>
      <c r="W3" s="237">
        <f t="shared" ref="W3" si="10">V17-V18</f>
        <v>-487</v>
      </c>
      <c r="X3" s="238">
        <f t="shared" ref="X3" si="11">W17-W18</f>
        <v>-916</v>
      </c>
      <c r="Y3" s="238">
        <f t="shared" ref="Y3" si="12">X17-X18</f>
        <v>-874</v>
      </c>
      <c r="Z3" s="239">
        <f t="shared" ref="Z3" si="13">Y17-Y18</f>
        <v>-963</v>
      </c>
      <c r="AA3" s="209">
        <f t="shared" si="1"/>
        <v>-1294</v>
      </c>
      <c r="AB3" s="143"/>
      <c r="AC3" s="130"/>
      <c r="AD3" s="130"/>
      <c r="AE3" s="130"/>
      <c r="AF3" s="130"/>
      <c r="AG3" s="130"/>
      <c r="AH3" s="130"/>
      <c r="AI3" s="130"/>
      <c r="AJ3" s="130"/>
      <c r="AK3" s="130"/>
      <c r="AL3" s="131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1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1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9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9"/>
    </row>
    <row r="4" spans="1:285" s="5" customFormat="1" ht="15.75" thickBot="1" x14ac:dyDescent="0.3">
      <c r="A4" s="7" t="s">
        <v>27</v>
      </c>
      <c r="B4" s="1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32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9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59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59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59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59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</row>
    <row r="5" spans="1:285" x14ac:dyDescent="0.25">
      <c r="A5" s="4" t="s">
        <v>44</v>
      </c>
      <c r="B5" s="9"/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K5">
        <v>1082</v>
      </c>
      <c r="N5" s="21"/>
      <c r="Z5" s="21"/>
      <c r="AL5" s="21"/>
      <c r="AX5" s="21"/>
      <c r="BJ5" s="21"/>
      <c r="BV5" s="21"/>
      <c r="CH5" s="21"/>
    </row>
    <row r="6" spans="1:285" x14ac:dyDescent="0.25">
      <c r="A6" s="4"/>
      <c r="B6" s="9"/>
      <c r="N6" s="21"/>
      <c r="Z6" s="21"/>
      <c r="AL6" s="21"/>
      <c r="AX6" s="21"/>
      <c r="BJ6" s="21"/>
      <c r="BV6" s="21"/>
      <c r="CH6" s="21"/>
    </row>
    <row r="7" spans="1:285" x14ac:dyDescent="0.25">
      <c r="A7" s="4" t="s">
        <v>0</v>
      </c>
      <c r="B7" s="9" t="s">
        <v>166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1095</v>
      </c>
      <c r="L7">
        <v>1095</v>
      </c>
      <c r="M7">
        <v>1095</v>
      </c>
      <c r="N7" s="21">
        <v>1095</v>
      </c>
      <c r="O7">
        <v>1095</v>
      </c>
      <c r="P7">
        <v>1095</v>
      </c>
      <c r="Q7">
        <v>1095</v>
      </c>
      <c r="R7">
        <v>1095</v>
      </c>
      <c r="S7">
        <v>1095</v>
      </c>
      <c r="T7">
        <v>1095</v>
      </c>
      <c r="U7">
        <v>1095</v>
      </c>
      <c r="V7">
        <v>1095</v>
      </c>
      <c r="W7">
        <v>1095</v>
      </c>
      <c r="X7">
        <v>1095</v>
      </c>
      <c r="Y7">
        <v>1095</v>
      </c>
      <c r="Z7" s="21">
        <v>1095</v>
      </c>
      <c r="AA7">
        <v>1092</v>
      </c>
      <c r="AB7">
        <v>1074</v>
      </c>
      <c r="AC7">
        <v>1074</v>
      </c>
      <c r="AD7">
        <v>1074</v>
      </c>
      <c r="AE7">
        <v>1074</v>
      </c>
      <c r="AF7">
        <v>1074</v>
      </c>
      <c r="AG7">
        <v>1074</v>
      </c>
      <c r="AH7">
        <v>1074</v>
      </c>
      <c r="AI7">
        <v>1074</v>
      </c>
      <c r="AJ7">
        <v>1074</v>
      </c>
      <c r="AK7">
        <v>1074</v>
      </c>
      <c r="AL7" s="21">
        <v>1074</v>
      </c>
      <c r="AM7">
        <v>1074</v>
      </c>
      <c r="AN7">
        <v>1074</v>
      </c>
      <c r="AO7">
        <v>1074</v>
      </c>
      <c r="AP7">
        <v>1074</v>
      </c>
      <c r="AQ7">
        <v>1074</v>
      </c>
      <c r="AR7">
        <v>1074</v>
      </c>
      <c r="AS7">
        <v>1074</v>
      </c>
      <c r="AT7">
        <v>1074</v>
      </c>
      <c r="AU7">
        <v>1074</v>
      </c>
      <c r="AV7">
        <v>1074</v>
      </c>
      <c r="AW7">
        <v>1074</v>
      </c>
      <c r="AX7" s="21">
        <v>1074</v>
      </c>
      <c r="AY7">
        <v>1074</v>
      </c>
      <c r="AZ7">
        <v>1074</v>
      </c>
      <c r="BA7">
        <v>1074</v>
      </c>
      <c r="BB7">
        <v>1074</v>
      </c>
      <c r="BC7">
        <v>1074</v>
      </c>
      <c r="BD7">
        <v>1074</v>
      </c>
      <c r="BE7">
        <v>1074</v>
      </c>
      <c r="BF7">
        <v>1074</v>
      </c>
      <c r="BG7">
        <v>1074</v>
      </c>
      <c r="BH7">
        <v>1074</v>
      </c>
      <c r="BI7">
        <v>1074</v>
      </c>
      <c r="BJ7" s="21">
        <v>1074</v>
      </c>
      <c r="BK7">
        <v>1074</v>
      </c>
      <c r="BL7">
        <v>1074</v>
      </c>
      <c r="BM7">
        <v>1074</v>
      </c>
      <c r="BN7">
        <v>1074</v>
      </c>
      <c r="BO7">
        <v>1074</v>
      </c>
      <c r="BP7">
        <v>1074</v>
      </c>
      <c r="BQ7">
        <v>1074</v>
      </c>
      <c r="BR7">
        <v>1074</v>
      </c>
      <c r="BS7">
        <v>1074</v>
      </c>
      <c r="BT7">
        <v>1074</v>
      </c>
      <c r="BU7">
        <v>1074</v>
      </c>
      <c r="BV7" s="21">
        <v>1074</v>
      </c>
      <c r="BW7">
        <v>1074</v>
      </c>
      <c r="BX7">
        <v>1074</v>
      </c>
      <c r="BY7">
        <v>1074</v>
      </c>
      <c r="BZ7">
        <v>1074</v>
      </c>
      <c r="CA7">
        <v>1074</v>
      </c>
      <c r="CB7">
        <v>1074</v>
      </c>
      <c r="CC7">
        <v>1074</v>
      </c>
      <c r="CD7">
        <v>1074</v>
      </c>
      <c r="CE7">
        <v>1074</v>
      </c>
      <c r="CF7">
        <v>1074</v>
      </c>
      <c r="CG7">
        <v>1074</v>
      </c>
      <c r="CH7" s="21">
        <v>1074</v>
      </c>
    </row>
    <row r="8" spans="1:285" x14ac:dyDescent="0.25">
      <c r="A8" s="4"/>
      <c r="B8" s="9" t="s">
        <v>167</v>
      </c>
      <c r="C8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71</v>
      </c>
      <c r="L8" s="182">
        <v>71</v>
      </c>
      <c r="M8" s="182">
        <v>71</v>
      </c>
      <c r="N8" s="21">
        <v>71</v>
      </c>
      <c r="O8">
        <v>71</v>
      </c>
      <c r="P8">
        <v>71</v>
      </c>
      <c r="Q8">
        <v>71</v>
      </c>
      <c r="R8">
        <v>71</v>
      </c>
      <c r="S8">
        <v>71</v>
      </c>
      <c r="T8">
        <v>71</v>
      </c>
      <c r="U8">
        <v>71</v>
      </c>
      <c r="V8">
        <v>71</v>
      </c>
      <c r="W8">
        <v>71</v>
      </c>
      <c r="X8">
        <v>71</v>
      </c>
      <c r="Y8">
        <v>71</v>
      </c>
      <c r="Z8" s="21">
        <v>71</v>
      </c>
      <c r="AA8">
        <v>72</v>
      </c>
      <c r="AB8">
        <v>72</v>
      </c>
      <c r="AC8">
        <v>72</v>
      </c>
      <c r="AD8">
        <v>72</v>
      </c>
      <c r="AE8">
        <v>72</v>
      </c>
      <c r="AF8">
        <v>72</v>
      </c>
      <c r="AG8">
        <v>72</v>
      </c>
      <c r="AH8">
        <v>72</v>
      </c>
      <c r="AI8">
        <v>72</v>
      </c>
      <c r="AJ8">
        <v>72</v>
      </c>
      <c r="AK8">
        <v>72</v>
      </c>
      <c r="AL8" s="21">
        <v>72</v>
      </c>
      <c r="AM8">
        <v>72</v>
      </c>
      <c r="AN8">
        <v>72</v>
      </c>
      <c r="AO8">
        <v>72</v>
      </c>
      <c r="AP8">
        <v>72</v>
      </c>
      <c r="AQ8">
        <v>72</v>
      </c>
      <c r="AR8">
        <v>72</v>
      </c>
      <c r="AS8">
        <v>72</v>
      </c>
      <c r="AT8">
        <v>72</v>
      </c>
      <c r="AU8">
        <v>72</v>
      </c>
      <c r="AV8">
        <v>72</v>
      </c>
      <c r="AW8">
        <v>72</v>
      </c>
      <c r="AX8" s="21">
        <v>72</v>
      </c>
      <c r="AY8">
        <v>72</v>
      </c>
      <c r="AZ8">
        <v>72</v>
      </c>
      <c r="BA8">
        <v>72</v>
      </c>
      <c r="BB8">
        <v>72</v>
      </c>
      <c r="BC8">
        <v>72</v>
      </c>
      <c r="BD8">
        <v>72</v>
      </c>
      <c r="BE8">
        <v>72</v>
      </c>
      <c r="BF8">
        <v>72</v>
      </c>
      <c r="BG8">
        <v>72</v>
      </c>
      <c r="BH8">
        <v>72</v>
      </c>
      <c r="BI8">
        <v>72</v>
      </c>
      <c r="BJ8" s="21">
        <v>72</v>
      </c>
      <c r="BK8">
        <v>72</v>
      </c>
      <c r="BL8">
        <v>72</v>
      </c>
      <c r="BM8">
        <v>72</v>
      </c>
      <c r="BN8">
        <v>72</v>
      </c>
      <c r="BO8">
        <v>72</v>
      </c>
      <c r="BP8">
        <v>72</v>
      </c>
      <c r="BQ8">
        <v>72</v>
      </c>
      <c r="BR8">
        <v>72</v>
      </c>
      <c r="BS8">
        <v>72</v>
      </c>
      <c r="BT8">
        <v>72</v>
      </c>
      <c r="BU8">
        <v>72</v>
      </c>
      <c r="BV8" s="21">
        <v>72</v>
      </c>
      <c r="BW8">
        <v>72</v>
      </c>
      <c r="BX8">
        <v>72</v>
      </c>
      <c r="BY8">
        <v>72</v>
      </c>
      <c r="BZ8">
        <v>72</v>
      </c>
      <c r="CA8">
        <v>72</v>
      </c>
      <c r="CB8">
        <v>72</v>
      </c>
      <c r="CC8">
        <v>72</v>
      </c>
      <c r="CD8">
        <v>72</v>
      </c>
      <c r="CE8">
        <v>72</v>
      </c>
      <c r="CF8">
        <v>72</v>
      </c>
      <c r="CG8">
        <v>72</v>
      </c>
      <c r="CH8" s="21">
        <v>72</v>
      </c>
    </row>
    <row r="9" spans="1:285" x14ac:dyDescent="0.25">
      <c r="A9" s="4"/>
      <c r="B9" s="9" t="s">
        <v>168</v>
      </c>
      <c r="C9">
        <v>0</v>
      </c>
      <c r="D9">
        <v>0</v>
      </c>
      <c r="E9">
        <v>0</v>
      </c>
      <c r="F9">
        <v>0</v>
      </c>
      <c r="G9">
        <v>0</v>
      </c>
      <c r="H9" s="194">
        <v>0</v>
      </c>
      <c r="I9">
        <v>0</v>
      </c>
      <c r="J9">
        <v>0</v>
      </c>
      <c r="K9">
        <v>0</v>
      </c>
      <c r="L9">
        <v>1343</v>
      </c>
      <c r="M9">
        <v>1343</v>
      </c>
      <c r="N9" s="21">
        <v>1343</v>
      </c>
      <c r="O9">
        <v>1343</v>
      </c>
      <c r="P9">
        <v>1343</v>
      </c>
      <c r="Q9">
        <v>1343</v>
      </c>
      <c r="R9">
        <v>1343</v>
      </c>
      <c r="S9">
        <v>1343</v>
      </c>
      <c r="T9">
        <v>1343</v>
      </c>
      <c r="U9">
        <v>1343</v>
      </c>
      <c r="V9">
        <v>1343</v>
      </c>
      <c r="W9">
        <v>1343</v>
      </c>
      <c r="X9">
        <v>1343</v>
      </c>
      <c r="Y9">
        <v>1343</v>
      </c>
      <c r="Z9" s="21">
        <v>1343</v>
      </c>
      <c r="AA9">
        <v>1336</v>
      </c>
      <c r="AB9">
        <v>1336</v>
      </c>
      <c r="AC9">
        <v>1336</v>
      </c>
      <c r="AD9">
        <v>1336</v>
      </c>
      <c r="AE9">
        <v>1336</v>
      </c>
      <c r="AF9">
        <v>1336</v>
      </c>
      <c r="AG9">
        <v>1336</v>
      </c>
      <c r="AH9">
        <v>1336</v>
      </c>
      <c r="AI9">
        <v>1336</v>
      </c>
      <c r="AJ9">
        <v>1336</v>
      </c>
      <c r="AK9">
        <v>1336</v>
      </c>
      <c r="AL9" s="21">
        <v>1336</v>
      </c>
      <c r="AM9">
        <v>1336</v>
      </c>
      <c r="AN9">
        <v>1336</v>
      </c>
      <c r="AO9">
        <v>1336</v>
      </c>
      <c r="AP9">
        <v>1336</v>
      </c>
      <c r="AQ9">
        <v>1336</v>
      </c>
      <c r="AR9">
        <v>1336</v>
      </c>
      <c r="AS9">
        <v>1336</v>
      </c>
      <c r="AT9">
        <v>1336</v>
      </c>
      <c r="AU9">
        <v>1336</v>
      </c>
      <c r="AV9">
        <v>1336</v>
      </c>
      <c r="AW9">
        <v>1336</v>
      </c>
      <c r="AX9" s="21">
        <v>1336</v>
      </c>
      <c r="AY9">
        <v>1336</v>
      </c>
      <c r="AZ9">
        <v>1336</v>
      </c>
      <c r="BA9">
        <v>1336</v>
      </c>
      <c r="BB9">
        <v>1336</v>
      </c>
      <c r="BC9">
        <v>1336</v>
      </c>
      <c r="BD9">
        <v>1336</v>
      </c>
      <c r="BE9">
        <v>1336</v>
      </c>
      <c r="BF9">
        <v>1336</v>
      </c>
      <c r="BG9">
        <v>1336</v>
      </c>
      <c r="BH9">
        <v>1336</v>
      </c>
      <c r="BI9">
        <v>1336</v>
      </c>
      <c r="BJ9" s="21">
        <v>1336</v>
      </c>
      <c r="BK9">
        <v>1336</v>
      </c>
      <c r="BL9">
        <v>1336</v>
      </c>
      <c r="BM9">
        <v>1336</v>
      </c>
      <c r="BN9">
        <v>1336</v>
      </c>
      <c r="BO9">
        <v>1336</v>
      </c>
      <c r="BP9">
        <v>1336</v>
      </c>
      <c r="BQ9">
        <v>1336</v>
      </c>
      <c r="BR9">
        <v>1336</v>
      </c>
      <c r="BS9">
        <v>1336</v>
      </c>
      <c r="BT9">
        <v>1336</v>
      </c>
      <c r="BU9">
        <v>1336</v>
      </c>
      <c r="BV9" s="21">
        <v>1336</v>
      </c>
      <c r="BW9">
        <v>1336</v>
      </c>
      <c r="BX9">
        <v>1336</v>
      </c>
      <c r="BY9">
        <v>1336</v>
      </c>
      <c r="BZ9">
        <v>1336</v>
      </c>
      <c r="CA9">
        <v>1336</v>
      </c>
      <c r="CB9">
        <v>1336</v>
      </c>
      <c r="CC9">
        <v>1336</v>
      </c>
      <c r="CD9">
        <v>1336</v>
      </c>
      <c r="CE9">
        <v>1336</v>
      </c>
      <c r="CF9">
        <v>1336</v>
      </c>
      <c r="CG9">
        <v>1336</v>
      </c>
      <c r="CH9" s="21">
        <v>1336</v>
      </c>
    </row>
    <row r="10" spans="1:285" x14ac:dyDescent="0.25">
      <c r="A10" s="4"/>
      <c r="B10" s="9" t="s">
        <v>169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338</v>
      </c>
      <c r="M10">
        <v>338</v>
      </c>
      <c r="N10" s="21">
        <v>338</v>
      </c>
      <c r="O10">
        <v>338</v>
      </c>
      <c r="P10">
        <v>338</v>
      </c>
      <c r="Q10">
        <v>338</v>
      </c>
      <c r="R10">
        <v>338</v>
      </c>
      <c r="S10">
        <v>338</v>
      </c>
      <c r="T10">
        <v>338</v>
      </c>
      <c r="U10">
        <v>338</v>
      </c>
      <c r="V10">
        <v>338</v>
      </c>
      <c r="W10">
        <v>338</v>
      </c>
      <c r="X10">
        <v>338</v>
      </c>
      <c r="Y10">
        <v>338</v>
      </c>
      <c r="Z10" s="21">
        <v>338</v>
      </c>
      <c r="AA10">
        <v>380</v>
      </c>
      <c r="AB10">
        <v>380</v>
      </c>
      <c r="AC10">
        <v>380</v>
      </c>
      <c r="AD10">
        <v>380</v>
      </c>
      <c r="AE10">
        <v>380</v>
      </c>
      <c r="AF10">
        <v>380</v>
      </c>
      <c r="AG10">
        <v>380</v>
      </c>
      <c r="AH10">
        <v>380</v>
      </c>
      <c r="AI10">
        <v>380</v>
      </c>
      <c r="AJ10">
        <v>380</v>
      </c>
      <c r="AK10">
        <v>380</v>
      </c>
      <c r="AL10" s="21">
        <v>380</v>
      </c>
      <c r="AM10">
        <v>380</v>
      </c>
      <c r="AN10">
        <v>380</v>
      </c>
      <c r="AO10">
        <v>380</v>
      </c>
      <c r="AP10">
        <v>380</v>
      </c>
      <c r="AQ10">
        <v>380</v>
      </c>
      <c r="AR10">
        <v>380</v>
      </c>
      <c r="AS10">
        <v>380</v>
      </c>
      <c r="AT10">
        <v>380</v>
      </c>
      <c r="AU10">
        <v>380</v>
      </c>
      <c r="AV10">
        <v>380</v>
      </c>
      <c r="AW10">
        <v>380</v>
      </c>
      <c r="AX10" s="21">
        <v>380</v>
      </c>
      <c r="AY10">
        <v>380</v>
      </c>
      <c r="AZ10">
        <v>380</v>
      </c>
      <c r="BA10">
        <v>380</v>
      </c>
      <c r="BB10">
        <v>380</v>
      </c>
      <c r="BC10">
        <v>380</v>
      </c>
      <c r="BD10">
        <v>380</v>
      </c>
      <c r="BE10">
        <v>380</v>
      </c>
      <c r="BF10">
        <v>380</v>
      </c>
      <c r="BG10">
        <v>380</v>
      </c>
      <c r="BH10">
        <v>380</v>
      </c>
      <c r="BI10">
        <v>380</v>
      </c>
      <c r="BJ10" s="21">
        <v>380</v>
      </c>
      <c r="BK10">
        <v>380</v>
      </c>
      <c r="BL10">
        <v>380</v>
      </c>
      <c r="BM10">
        <v>380</v>
      </c>
      <c r="BN10">
        <v>380</v>
      </c>
      <c r="BO10">
        <v>380</v>
      </c>
      <c r="BP10">
        <v>380</v>
      </c>
      <c r="BQ10">
        <v>380</v>
      </c>
      <c r="BR10">
        <v>380</v>
      </c>
      <c r="BS10">
        <v>380</v>
      </c>
      <c r="BT10">
        <v>380</v>
      </c>
      <c r="BU10">
        <v>380</v>
      </c>
      <c r="BV10" s="21">
        <v>380</v>
      </c>
      <c r="BW10">
        <v>380</v>
      </c>
      <c r="BX10">
        <v>380</v>
      </c>
      <c r="BY10">
        <v>380</v>
      </c>
      <c r="BZ10">
        <v>380</v>
      </c>
      <c r="CA10">
        <v>380</v>
      </c>
      <c r="CB10">
        <v>380</v>
      </c>
      <c r="CC10">
        <v>380</v>
      </c>
      <c r="CD10">
        <v>380</v>
      </c>
      <c r="CE10">
        <v>380</v>
      </c>
      <c r="CF10">
        <v>380</v>
      </c>
      <c r="CG10">
        <v>380</v>
      </c>
      <c r="CH10" s="21">
        <v>380</v>
      </c>
      <c r="CM10" s="182"/>
    </row>
    <row r="11" spans="1:285" x14ac:dyDescent="0.25">
      <c r="A11" s="4"/>
      <c r="B11" s="9" t="s">
        <v>170</v>
      </c>
      <c r="C11">
        <v>0</v>
      </c>
      <c r="F11">
        <v>0</v>
      </c>
      <c r="I11">
        <v>0</v>
      </c>
      <c r="L11">
        <v>57</v>
      </c>
      <c r="N11" s="21"/>
      <c r="O11">
        <v>57</v>
      </c>
      <c r="R11">
        <v>57</v>
      </c>
      <c r="U11">
        <v>57</v>
      </c>
      <c r="V11" s="73"/>
      <c r="X11">
        <v>57</v>
      </c>
      <c r="Z11" s="21"/>
      <c r="AA11">
        <v>68</v>
      </c>
      <c r="AD11">
        <v>68</v>
      </c>
      <c r="AG11">
        <v>68</v>
      </c>
      <c r="AJ11">
        <v>68</v>
      </c>
      <c r="AL11" s="21"/>
      <c r="AM11">
        <v>68</v>
      </c>
      <c r="AP11">
        <v>68</v>
      </c>
      <c r="AS11">
        <v>68</v>
      </c>
      <c r="AV11">
        <v>68</v>
      </c>
      <c r="AX11" s="21"/>
      <c r="AY11">
        <v>68</v>
      </c>
      <c r="BB11">
        <v>68</v>
      </c>
      <c r="BE11">
        <v>68</v>
      </c>
      <c r="BH11">
        <v>68</v>
      </c>
      <c r="BJ11" s="21"/>
      <c r="BK11">
        <v>68</v>
      </c>
      <c r="BN11">
        <v>68</v>
      </c>
      <c r="BQ11">
        <v>68</v>
      </c>
      <c r="BT11">
        <v>68</v>
      </c>
      <c r="BV11" s="21"/>
      <c r="BW11">
        <v>68</v>
      </c>
      <c r="BZ11">
        <v>68</v>
      </c>
      <c r="CC11">
        <v>68</v>
      </c>
      <c r="CF11">
        <v>68</v>
      </c>
      <c r="CH11" s="21"/>
    </row>
    <row r="12" spans="1:285" x14ac:dyDescent="0.25">
      <c r="A12" s="37" t="s">
        <v>50</v>
      </c>
      <c r="B12" s="9"/>
      <c r="N12" s="21"/>
      <c r="Z12" s="21"/>
      <c r="AL12" s="21"/>
      <c r="AX12" s="21"/>
      <c r="BJ12" s="21"/>
      <c r="BV12" s="21"/>
      <c r="CH12" s="21"/>
      <c r="CK12" s="182"/>
    </row>
    <row r="13" spans="1:285" x14ac:dyDescent="0.25">
      <c r="A13" s="4"/>
      <c r="B13" s="40"/>
      <c r="N13" s="21"/>
      <c r="Z13" s="21"/>
      <c r="AL13" s="21"/>
      <c r="AX13" s="21"/>
      <c r="BJ13" s="21"/>
      <c r="BV13" s="21"/>
      <c r="CH13" s="21"/>
    </row>
    <row r="14" spans="1:285" x14ac:dyDescent="0.25">
      <c r="A14" s="4"/>
      <c r="B14" s="224" t="s">
        <v>88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 s="182">
        <v>0</v>
      </c>
      <c r="J14" s="194">
        <v>0</v>
      </c>
      <c r="K14" s="194">
        <v>0</v>
      </c>
      <c r="N14" s="21"/>
      <c r="Z14" s="21"/>
      <c r="AL14" s="21"/>
      <c r="AX14" s="21"/>
      <c r="BJ14" s="21"/>
      <c r="BV14" s="21"/>
      <c r="CH14" s="21"/>
    </row>
    <row r="15" spans="1:285" ht="15.75" thickBot="1" x14ac:dyDescent="0.3">
      <c r="A15" s="164"/>
      <c r="B15" s="181"/>
      <c r="C15" s="163"/>
      <c r="D15" s="163"/>
      <c r="E15" s="163"/>
      <c r="N15" s="21"/>
      <c r="R15" s="39"/>
      <c r="Z15" s="21"/>
      <c r="AL15" s="21"/>
      <c r="AX15" s="21"/>
      <c r="BJ15" s="21"/>
      <c r="BV15" s="21"/>
      <c r="CH15" s="21"/>
    </row>
    <row r="16" spans="1:285" s="26" customFormat="1" ht="15.75" thickBot="1" x14ac:dyDescent="0.3">
      <c r="A16" s="74" t="s">
        <v>15</v>
      </c>
      <c r="B16" s="11"/>
      <c r="C16" s="157">
        <v>0</v>
      </c>
      <c r="D16" s="157">
        <f>SUM(D5:D14)</f>
        <v>0</v>
      </c>
      <c r="E16" s="157">
        <f>SUM(E5:E15)</f>
        <v>0</v>
      </c>
      <c r="F16" s="26">
        <f>SUM(F5:F15)</f>
        <v>0</v>
      </c>
      <c r="G16" s="26">
        <f>SUM(G5:G14)</f>
        <v>0</v>
      </c>
      <c r="H16" s="26">
        <f>SUM(H5:H14)</f>
        <v>0</v>
      </c>
      <c r="I16" s="26">
        <f>SUM(I5:I14)</f>
        <v>0</v>
      </c>
      <c r="J16" s="26">
        <f>SUM(J5:J14)</f>
        <v>0</v>
      </c>
      <c r="K16" s="26">
        <f>SUM(K5:K15)</f>
        <v>2248</v>
      </c>
      <c r="L16" s="26">
        <f t="shared" ref="L16:Z16" si="14">SUM(L5:L14)</f>
        <v>2904</v>
      </c>
      <c r="M16" s="26">
        <f t="shared" si="14"/>
        <v>2847</v>
      </c>
      <c r="N16" s="60">
        <f t="shared" si="14"/>
        <v>2847</v>
      </c>
      <c r="O16" s="26">
        <f t="shared" si="14"/>
        <v>2904</v>
      </c>
      <c r="P16" s="26">
        <f t="shared" si="14"/>
        <v>2847</v>
      </c>
      <c r="Q16" s="26">
        <f t="shared" si="14"/>
        <v>2847</v>
      </c>
      <c r="R16" s="26">
        <f t="shared" si="14"/>
        <v>2904</v>
      </c>
      <c r="S16" s="26">
        <f t="shared" si="14"/>
        <v>2847</v>
      </c>
      <c r="T16" s="26">
        <f t="shared" si="14"/>
        <v>2847</v>
      </c>
      <c r="U16" s="26">
        <f t="shared" si="14"/>
        <v>2904</v>
      </c>
      <c r="V16" s="26">
        <f t="shared" si="14"/>
        <v>2847</v>
      </c>
      <c r="W16" s="26">
        <f t="shared" si="14"/>
        <v>2847</v>
      </c>
      <c r="X16" s="26">
        <f t="shared" si="14"/>
        <v>2904</v>
      </c>
      <c r="Y16" s="26">
        <f t="shared" si="14"/>
        <v>2847</v>
      </c>
      <c r="Z16" s="60">
        <f t="shared" si="14"/>
        <v>2847</v>
      </c>
      <c r="AL16" s="60"/>
      <c r="AX16" s="60"/>
      <c r="BJ16" s="60"/>
      <c r="BV16" s="60"/>
      <c r="CH16" s="60"/>
    </row>
    <row r="17" spans="1:91" s="2" customFormat="1" ht="15.75" thickBot="1" x14ac:dyDescent="0.3">
      <c r="A17" s="75" t="s">
        <v>30</v>
      </c>
      <c r="B17" s="159"/>
      <c r="C17" s="158">
        <f t="shared" ref="C17:Z17" si="15">SUM(C3:C15)</f>
        <v>0</v>
      </c>
      <c r="D17" s="2">
        <f t="shared" si="15"/>
        <v>0</v>
      </c>
      <c r="E17" s="2">
        <f t="shared" si="15"/>
        <v>0</v>
      </c>
      <c r="F17" s="2">
        <f t="shared" si="15"/>
        <v>0</v>
      </c>
      <c r="G17" s="2">
        <f t="shared" si="15"/>
        <v>0</v>
      </c>
      <c r="H17" s="2">
        <f t="shared" si="15"/>
        <v>0</v>
      </c>
      <c r="I17" s="2">
        <f t="shared" si="15"/>
        <v>0</v>
      </c>
      <c r="J17" s="2">
        <f t="shared" si="15"/>
        <v>0</v>
      </c>
      <c r="K17" s="2">
        <f t="shared" si="15"/>
        <v>2248</v>
      </c>
      <c r="L17" s="2">
        <f t="shared" si="15"/>
        <v>2716</v>
      </c>
      <c r="M17" s="2">
        <f t="shared" si="15"/>
        <v>2492</v>
      </c>
      <c r="N17" s="61">
        <f t="shared" si="15"/>
        <v>2540</v>
      </c>
      <c r="O17" s="2">
        <f t="shared" si="15"/>
        <v>2443</v>
      </c>
      <c r="P17" s="2">
        <f t="shared" si="15"/>
        <v>2370</v>
      </c>
      <c r="Q17" s="2">
        <f t="shared" si="15"/>
        <v>2349</v>
      </c>
      <c r="R17" s="2">
        <f t="shared" si="15"/>
        <v>2447</v>
      </c>
      <c r="S17" s="2">
        <f t="shared" si="15"/>
        <v>2562</v>
      </c>
      <c r="T17" s="2">
        <f t="shared" si="15"/>
        <v>2603</v>
      </c>
      <c r="U17" s="2">
        <f t="shared" si="15"/>
        <v>2789</v>
      </c>
      <c r="V17" s="2">
        <f t="shared" si="15"/>
        <v>2531</v>
      </c>
      <c r="W17" s="2">
        <f t="shared" si="15"/>
        <v>2360</v>
      </c>
      <c r="X17" s="2">
        <f t="shared" si="15"/>
        <v>1988</v>
      </c>
      <c r="Y17" s="2">
        <f t="shared" si="15"/>
        <v>1973</v>
      </c>
      <c r="Z17" s="61">
        <f t="shared" si="15"/>
        <v>1884</v>
      </c>
      <c r="AL17" s="61"/>
      <c r="AX17" s="61"/>
      <c r="BJ17" s="61"/>
      <c r="BV17" s="61"/>
      <c r="CH17" s="61"/>
    </row>
    <row r="18" spans="1:91" s="3" customFormat="1" ht="15.75" thickBot="1" x14ac:dyDescent="0.3">
      <c r="A18" s="76" t="s">
        <v>29</v>
      </c>
      <c r="B18" s="43"/>
      <c r="C18" s="58">
        <f t="shared" ref="C18:Z18" si="16">SUM(C19:C158)</f>
        <v>0</v>
      </c>
      <c r="D18" s="34">
        <f t="shared" si="16"/>
        <v>0</v>
      </c>
      <c r="E18" s="34">
        <f t="shared" si="16"/>
        <v>0</v>
      </c>
      <c r="F18" s="34">
        <f t="shared" si="16"/>
        <v>0</v>
      </c>
      <c r="G18" s="34">
        <f t="shared" si="16"/>
        <v>0</v>
      </c>
      <c r="H18" s="34">
        <f t="shared" si="16"/>
        <v>0</v>
      </c>
      <c r="I18" s="34">
        <f t="shared" si="16"/>
        <v>0</v>
      </c>
      <c r="J18" s="34">
        <f t="shared" si="16"/>
        <v>0</v>
      </c>
      <c r="K18" s="34">
        <f t="shared" si="16"/>
        <v>2436</v>
      </c>
      <c r="L18" s="34">
        <f t="shared" si="16"/>
        <v>3071</v>
      </c>
      <c r="M18" s="34">
        <f t="shared" si="16"/>
        <v>2799</v>
      </c>
      <c r="N18" s="103">
        <f t="shared" si="16"/>
        <v>3001</v>
      </c>
      <c r="O18" s="58">
        <f t="shared" si="16"/>
        <v>2920</v>
      </c>
      <c r="P18" s="34">
        <f t="shared" si="16"/>
        <v>2868</v>
      </c>
      <c r="Q18" s="34">
        <f t="shared" si="16"/>
        <v>2806</v>
      </c>
      <c r="R18" s="34">
        <f t="shared" si="16"/>
        <v>2732</v>
      </c>
      <c r="S18" s="34">
        <f t="shared" si="16"/>
        <v>2806</v>
      </c>
      <c r="T18" s="34">
        <f t="shared" si="16"/>
        <v>2718</v>
      </c>
      <c r="U18" s="34">
        <f t="shared" si="16"/>
        <v>3105</v>
      </c>
      <c r="V18" s="34">
        <f t="shared" si="16"/>
        <v>3018</v>
      </c>
      <c r="W18" s="34">
        <f t="shared" si="16"/>
        <v>3276</v>
      </c>
      <c r="X18" s="34">
        <f t="shared" si="16"/>
        <v>2862</v>
      </c>
      <c r="Y18" s="34">
        <f t="shared" si="16"/>
        <v>2936</v>
      </c>
      <c r="Z18" s="103">
        <f t="shared" si="16"/>
        <v>3178</v>
      </c>
      <c r="AA18" s="169"/>
      <c r="AB18" s="168"/>
      <c r="AL18" s="120"/>
      <c r="AX18" s="120"/>
      <c r="BJ18" s="120"/>
      <c r="BV18" s="120"/>
      <c r="CH18" s="120"/>
    </row>
    <row r="19" spans="1:91" s="17" customFormat="1" x14ac:dyDescent="0.25">
      <c r="A19" s="14" t="s">
        <v>2</v>
      </c>
      <c r="B19" s="15"/>
      <c r="N19" s="104"/>
      <c r="O19" s="161"/>
      <c r="Z19" s="14"/>
      <c r="AA19" s="67"/>
      <c r="AL19" s="104"/>
      <c r="AX19" s="104"/>
      <c r="BJ19" s="62"/>
      <c r="BV19" s="62"/>
      <c r="CH19" s="104"/>
    </row>
    <row r="20" spans="1:91" x14ac:dyDescent="0.25">
      <c r="A20" s="4" t="s">
        <v>135</v>
      </c>
      <c r="B20" s="48" t="s">
        <v>98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975</v>
      </c>
      <c r="L20">
        <v>975</v>
      </c>
      <c r="M20">
        <v>975</v>
      </c>
      <c r="N20" s="21">
        <v>975</v>
      </c>
      <c r="O20">
        <v>975</v>
      </c>
      <c r="P20">
        <v>975</v>
      </c>
      <c r="Q20">
        <v>975</v>
      </c>
      <c r="R20">
        <v>975</v>
      </c>
      <c r="S20">
        <v>975</v>
      </c>
      <c r="T20">
        <v>975</v>
      </c>
      <c r="U20">
        <v>975</v>
      </c>
      <c r="V20">
        <v>975</v>
      </c>
      <c r="W20">
        <v>975</v>
      </c>
      <c r="X20">
        <v>975</v>
      </c>
      <c r="Y20">
        <v>975</v>
      </c>
      <c r="Z20">
        <v>975</v>
      </c>
      <c r="AA20" s="70">
        <v>975</v>
      </c>
      <c r="AB20" s="182">
        <v>975</v>
      </c>
      <c r="AC20" s="182">
        <v>975</v>
      </c>
      <c r="AD20" s="182">
        <v>975</v>
      </c>
      <c r="AE20" s="182">
        <v>975</v>
      </c>
      <c r="AF20" s="182">
        <v>975</v>
      </c>
      <c r="AG20" s="182">
        <v>975</v>
      </c>
      <c r="AH20" s="182">
        <v>975</v>
      </c>
      <c r="AI20" s="182">
        <v>975</v>
      </c>
      <c r="AJ20" s="182">
        <v>975</v>
      </c>
      <c r="AK20" s="182">
        <v>975</v>
      </c>
      <c r="AL20" s="21">
        <v>975</v>
      </c>
      <c r="AM20">
        <v>975</v>
      </c>
      <c r="AN20">
        <v>975</v>
      </c>
      <c r="AO20">
        <v>975</v>
      </c>
      <c r="AP20">
        <v>975</v>
      </c>
      <c r="AQ20">
        <v>975</v>
      </c>
      <c r="AR20">
        <v>975</v>
      </c>
      <c r="AS20">
        <v>975</v>
      </c>
      <c r="AT20">
        <v>975</v>
      </c>
      <c r="AU20">
        <v>975</v>
      </c>
      <c r="AV20">
        <v>975</v>
      </c>
      <c r="AW20">
        <v>975</v>
      </c>
      <c r="AX20" s="21">
        <v>975</v>
      </c>
      <c r="AY20">
        <v>975</v>
      </c>
      <c r="AZ20">
        <v>975</v>
      </c>
      <c r="BA20">
        <v>975</v>
      </c>
      <c r="BB20">
        <v>975</v>
      </c>
      <c r="BC20">
        <v>975</v>
      </c>
      <c r="BD20">
        <v>975</v>
      </c>
      <c r="BE20">
        <v>975</v>
      </c>
      <c r="BF20">
        <v>975</v>
      </c>
      <c r="BG20">
        <v>975</v>
      </c>
      <c r="BH20">
        <v>975</v>
      </c>
      <c r="BI20">
        <v>975</v>
      </c>
      <c r="BJ20" s="21">
        <v>975</v>
      </c>
      <c r="BK20">
        <v>975</v>
      </c>
      <c r="BL20">
        <v>975</v>
      </c>
      <c r="BM20">
        <v>975</v>
      </c>
      <c r="BN20">
        <v>975</v>
      </c>
      <c r="BO20">
        <v>975</v>
      </c>
      <c r="BP20">
        <v>975</v>
      </c>
      <c r="BQ20">
        <v>975</v>
      </c>
      <c r="BR20">
        <v>975</v>
      </c>
      <c r="BS20">
        <v>975</v>
      </c>
      <c r="BT20">
        <v>975</v>
      </c>
      <c r="BU20">
        <v>975</v>
      </c>
      <c r="BV20" s="21">
        <v>975</v>
      </c>
      <c r="BW20">
        <v>975</v>
      </c>
      <c r="BX20">
        <v>975</v>
      </c>
      <c r="BY20">
        <v>975</v>
      </c>
      <c r="BZ20">
        <v>975</v>
      </c>
      <c r="CA20">
        <v>975</v>
      </c>
      <c r="CB20">
        <v>975</v>
      </c>
      <c r="CC20">
        <v>975</v>
      </c>
      <c r="CD20">
        <v>975</v>
      </c>
      <c r="CE20">
        <v>975</v>
      </c>
      <c r="CF20">
        <v>975</v>
      </c>
      <c r="CG20">
        <v>975</v>
      </c>
      <c r="CH20" s="21">
        <v>975</v>
      </c>
    </row>
    <row r="21" spans="1:91" x14ac:dyDescent="0.25">
      <c r="A21" s="4" t="s">
        <v>136</v>
      </c>
      <c r="B21" s="160" t="s">
        <v>137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60</v>
      </c>
      <c r="L21">
        <v>60</v>
      </c>
      <c r="M21">
        <v>60</v>
      </c>
      <c r="N21" s="21">
        <v>60</v>
      </c>
      <c r="O21">
        <v>60</v>
      </c>
      <c r="P21">
        <v>60</v>
      </c>
      <c r="Q21">
        <v>60</v>
      </c>
      <c r="R21">
        <v>60</v>
      </c>
      <c r="S21">
        <v>60</v>
      </c>
      <c r="T21">
        <v>60</v>
      </c>
      <c r="U21">
        <v>60</v>
      </c>
      <c r="V21">
        <v>60</v>
      </c>
      <c r="W21">
        <v>60</v>
      </c>
      <c r="X21">
        <v>60</v>
      </c>
      <c r="Y21">
        <v>60</v>
      </c>
      <c r="Z21" s="21">
        <v>60</v>
      </c>
      <c r="AA21">
        <v>60</v>
      </c>
      <c r="AB21">
        <v>60</v>
      </c>
      <c r="AC21">
        <v>60</v>
      </c>
      <c r="AD21">
        <v>60</v>
      </c>
      <c r="AE21">
        <v>60</v>
      </c>
      <c r="AF21">
        <v>60</v>
      </c>
      <c r="AG21">
        <v>60</v>
      </c>
      <c r="AH21">
        <v>60</v>
      </c>
      <c r="AI21">
        <v>60</v>
      </c>
      <c r="AJ21">
        <v>60</v>
      </c>
      <c r="AK21">
        <v>60</v>
      </c>
      <c r="AL21" s="21">
        <v>60</v>
      </c>
      <c r="AM21">
        <v>60</v>
      </c>
      <c r="AN21">
        <v>60</v>
      </c>
      <c r="AO21">
        <v>60</v>
      </c>
      <c r="AP21">
        <v>60</v>
      </c>
      <c r="AQ21">
        <v>60</v>
      </c>
      <c r="AR21">
        <v>60</v>
      </c>
      <c r="AS21">
        <v>60</v>
      </c>
      <c r="AT21">
        <v>60</v>
      </c>
      <c r="AU21">
        <v>60</v>
      </c>
      <c r="AV21">
        <v>60</v>
      </c>
      <c r="AW21">
        <v>60</v>
      </c>
      <c r="AX21" s="21">
        <v>60</v>
      </c>
      <c r="AY21">
        <v>60</v>
      </c>
      <c r="AZ21">
        <v>60</v>
      </c>
      <c r="BA21">
        <v>60</v>
      </c>
      <c r="BB21">
        <v>60</v>
      </c>
      <c r="BC21">
        <v>60</v>
      </c>
      <c r="BD21">
        <v>60</v>
      </c>
      <c r="BE21">
        <v>60</v>
      </c>
      <c r="BF21">
        <v>60</v>
      </c>
      <c r="BG21">
        <v>60</v>
      </c>
      <c r="BH21">
        <v>60</v>
      </c>
      <c r="BI21">
        <v>60</v>
      </c>
      <c r="BJ21" s="21">
        <v>60</v>
      </c>
      <c r="BK21">
        <v>60</v>
      </c>
      <c r="BL21">
        <v>60</v>
      </c>
      <c r="BM21">
        <v>60</v>
      </c>
      <c r="BN21">
        <v>60</v>
      </c>
      <c r="BO21">
        <v>60</v>
      </c>
      <c r="BP21">
        <v>60</v>
      </c>
      <c r="BQ21">
        <v>60</v>
      </c>
      <c r="BR21">
        <v>60</v>
      </c>
      <c r="BS21">
        <v>60</v>
      </c>
      <c r="BT21">
        <v>60</v>
      </c>
      <c r="BU21">
        <v>60</v>
      </c>
      <c r="BV21" s="21">
        <v>60</v>
      </c>
      <c r="BW21">
        <v>60</v>
      </c>
      <c r="BX21">
        <v>60</v>
      </c>
      <c r="BY21">
        <v>60</v>
      </c>
      <c r="BZ21">
        <v>60</v>
      </c>
      <c r="CA21">
        <v>60</v>
      </c>
      <c r="CB21">
        <v>60</v>
      </c>
      <c r="CC21">
        <v>60</v>
      </c>
      <c r="CD21">
        <v>60</v>
      </c>
      <c r="CE21">
        <v>60</v>
      </c>
      <c r="CF21">
        <v>60</v>
      </c>
      <c r="CG21">
        <v>60</v>
      </c>
      <c r="CH21" s="21">
        <v>60</v>
      </c>
    </row>
    <row r="22" spans="1:91" x14ac:dyDescent="0.25">
      <c r="A22" s="4"/>
      <c r="B22" s="153" t="s">
        <v>125</v>
      </c>
      <c r="C22">
        <v>0</v>
      </c>
      <c r="N22" s="21"/>
      <c r="O22">
        <v>50</v>
      </c>
      <c r="Z22" s="21"/>
      <c r="AL22" s="21"/>
      <c r="AX22" s="21"/>
      <c r="BJ22" s="21"/>
      <c r="BV22" s="21"/>
      <c r="CH22" s="21"/>
    </row>
    <row r="23" spans="1:91" ht="15.75" thickBot="1" x14ac:dyDescent="0.3">
      <c r="A23" s="173" t="s">
        <v>94</v>
      </c>
      <c r="B23" s="154" t="s">
        <v>97</v>
      </c>
      <c r="C23" s="84"/>
      <c r="D23" s="84"/>
      <c r="E23" s="84"/>
      <c r="F23" s="84"/>
      <c r="G23" s="84"/>
      <c r="H23" s="84"/>
      <c r="I23" s="84"/>
      <c r="J23" s="84"/>
      <c r="N23" s="21"/>
      <c r="Z23" s="21"/>
      <c r="AA23" s="197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198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198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198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198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198"/>
      <c r="CI23" s="84"/>
      <c r="CJ23" s="84"/>
      <c r="CK23" s="84"/>
      <c r="CL23" s="84"/>
      <c r="CM23" s="84"/>
    </row>
    <row r="24" spans="1:91" s="33" customFormat="1" ht="15.75" thickTop="1" x14ac:dyDescent="0.25">
      <c r="A24" s="32" t="s">
        <v>79</v>
      </c>
      <c r="B24" s="42"/>
      <c r="C24" s="36"/>
      <c r="D24" s="36"/>
      <c r="E24" s="36"/>
      <c r="F24" s="36"/>
      <c r="G24" s="36"/>
      <c r="H24" s="36"/>
      <c r="I24" s="36"/>
      <c r="J24" s="36"/>
      <c r="K24" s="165"/>
      <c r="L24" s="165"/>
      <c r="M24" s="165"/>
      <c r="N24" s="166"/>
      <c r="O24" s="193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96"/>
      <c r="AB24" s="196"/>
      <c r="AC24" s="196"/>
      <c r="AD24" s="196"/>
      <c r="AE24" s="196"/>
      <c r="AL24" s="121"/>
      <c r="AX24" s="121"/>
      <c r="BJ24" s="121"/>
      <c r="BV24" s="121"/>
      <c r="CH24" s="121"/>
    </row>
    <row r="25" spans="1:91" x14ac:dyDescent="0.25">
      <c r="A25" s="4" t="s">
        <v>78</v>
      </c>
      <c r="B25" s="9" t="s">
        <v>80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3</v>
      </c>
      <c r="L25" s="182">
        <v>3</v>
      </c>
      <c r="M25" s="182"/>
      <c r="N25" s="182"/>
      <c r="O25" s="70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21"/>
      <c r="AL25" s="21"/>
      <c r="AX25" s="21"/>
      <c r="BJ25" s="21"/>
      <c r="BV25" s="21"/>
      <c r="CH25" s="21"/>
    </row>
    <row r="26" spans="1:91" x14ac:dyDescent="0.25">
      <c r="A26" s="4" t="s">
        <v>65</v>
      </c>
      <c r="B26" s="9" t="s">
        <v>171</v>
      </c>
      <c r="C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44</v>
      </c>
      <c r="L26">
        <v>44</v>
      </c>
      <c r="M26">
        <v>44</v>
      </c>
      <c r="N26" s="182">
        <v>44</v>
      </c>
      <c r="O26" s="70">
        <v>44</v>
      </c>
      <c r="P26">
        <v>44</v>
      </c>
      <c r="Q26">
        <v>44</v>
      </c>
      <c r="R26">
        <v>44</v>
      </c>
      <c r="S26">
        <v>44</v>
      </c>
      <c r="T26">
        <v>44</v>
      </c>
      <c r="U26">
        <v>44</v>
      </c>
      <c r="V26">
        <v>44</v>
      </c>
      <c r="W26">
        <v>44</v>
      </c>
      <c r="X26">
        <v>44</v>
      </c>
      <c r="Y26">
        <v>44</v>
      </c>
      <c r="Z26" s="21">
        <v>44</v>
      </c>
      <c r="AL26" s="21"/>
      <c r="AX26" s="21"/>
      <c r="BJ26" s="21"/>
      <c r="BV26" s="21"/>
      <c r="CH26" s="21"/>
    </row>
    <row r="27" spans="1:91" x14ac:dyDescent="0.25">
      <c r="A27" s="180" t="s">
        <v>178</v>
      </c>
      <c r="B27" s="40" t="s">
        <v>179</v>
      </c>
      <c r="C27" s="12">
        <v>0</v>
      </c>
      <c r="D27" s="182">
        <v>0</v>
      </c>
      <c r="E27" s="182">
        <v>0</v>
      </c>
      <c r="F27" s="182">
        <v>0</v>
      </c>
      <c r="G27" s="194"/>
      <c r="H27" s="182"/>
      <c r="I27" s="182">
        <v>0</v>
      </c>
      <c r="J27" s="182"/>
      <c r="K27" s="182">
        <v>0</v>
      </c>
      <c r="L27" s="182">
        <v>70</v>
      </c>
      <c r="M27" s="182">
        <v>70</v>
      </c>
      <c r="N27" s="21">
        <v>70</v>
      </c>
      <c r="O27">
        <v>70</v>
      </c>
      <c r="P27">
        <v>70</v>
      </c>
      <c r="Q27">
        <v>70</v>
      </c>
      <c r="R27">
        <v>70</v>
      </c>
      <c r="S27">
        <v>70</v>
      </c>
      <c r="T27">
        <v>70</v>
      </c>
      <c r="U27">
        <v>70</v>
      </c>
      <c r="V27">
        <v>70</v>
      </c>
      <c r="W27">
        <v>70</v>
      </c>
      <c r="X27">
        <v>70</v>
      </c>
      <c r="Y27">
        <v>70</v>
      </c>
      <c r="Z27" s="21">
        <v>70</v>
      </c>
      <c r="AA27">
        <v>70</v>
      </c>
      <c r="AB27">
        <v>70</v>
      </c>
      <c r="AC27">
        <v>70</v>
      </c>
      <c r="AD27">
        <v>70</v>
      </c>
      <c r="AE27">
        <v>70</v>
      </c>
      <c r="AF27">
        <v>70</v>
      </c>
      <c r="AG27">
        <v>70</v>
      </c>
      <c r="AH27">
        <v>70</v>
      </c>
      <c r="AI27">
        <v>70</v>
      </c>
      <c r="AJ27">
        <v>70</v>
      </c>
      <c r="AK27">
        <v>70</v>
      </c>
      <c r="AL27" s="21">
        <v>70</v>
      </c>
      <c r="AM27" s="194">
        <v>70</v>
      </c>
      <c r="AN27" s="194">
        <v>70</v>
      </c>
      <c r="AO27" s="194">
        <v>70</v>
      </c>
      <c r="AP27" s="194">
        <v>70</v>
      </c>
      <c r="AQ27" s="194">
        <v>70</v>
      </c>
      <c r="AR27" s="194">
        <v>70</v>
      </c>
      <c r="AS27" s="194">
        <v>70</v>
      </c>
      <c r="AT27" s="194">
        <v>70</v>
      </c>
      <c r="AU27" s="194">
        <v>70</v>
      </c>
      <c r="AV27" s="194">
        <v>70</v>
      </c>
      <c r="AW27" s="194">
        <v>70</v>
      </c>
      <c r="AX27" s="195">
        <v>70</v>
      </c>
      <c r="AY27" s="194">
        <v>70</v>
      </c>
      <c r="AZ27" s="194">
        <v>70</v>
      </c>
      <c r="BA27" s="194">
        <v>70</v>
      </c>
      <c r="BB27" s="194">
        <v>70</v>
      </c>
      <c r="BC27" s="194">
        <v>70</v>
      </c>
      <c r="BD27" s="194">
        <v>70</v>
      </c>
      <c r="BE27" s="194">
        <v>70</v>
      </c>
      <c r="BF27" s="194">
        <v>70</v>
      </c>
      <c r="BG27" s="194">
        <v>70</v>
      </c>
      <c r="BH27" s="194">
        <v>70</v>
      </c>
      <c r="BI27" s="194">
        <v>70</v>
      </c>
      <c r="BJ27" s="195">
        <v>70</v>
      </c>
      <c r="BK27" s="194">
        <v>70</v>
      </c>
      <c r="BL27" s="194">
        <v>70</v>
      </c>
      <c r="BM27" s="194">
        <v>70</v>
      </c>
      <c r="BN27" s="194">
        <v>70</v>
      </c>
      <c r="BO27" s="194">
        <v>70</v>
      </c>
      <c r="BP27" s="194">
        <v>70</v>
      </c>
      <c r="BQ27" s="194">
        <v>70</v>
      </c>
      <c r="BR27" s="194">
        <v>70</v>
      </c>
      <c r="BS27" s="194">
        <v>70</v>
      </c>
      <c r="BT27" s="194">
        <v>70</v>
      </c>
      <c r="BU27" s="194">
        <v>70</v>
      </c>
      <c r="BV27" s="195">
        <v>70</v>
      </c>
      <c r="BW27" s="194">
        <v>70</v>
      </c>
      <c r="BX27" s="194">
        <v>70</v>
      </c>
      <c r="BY27" s="194">
        <v>70</v>
      </c>
      <c r="BZ27" s="194">
        <v>70</v>
      </c>
      <c r="CA27" s="194">
        <v>70</v>
      </c>
      <c r="CB27" s="194">
        <v>70</v>
      </c>
      <c r="CC27" s="194">
        <v>70</v>
      </c>
      <c r="CD27" s="194">
        <v>70</v>
      </c>
      <c r="CE27" s="194">
        <v>70</v>
      </c>
      <c r="CF27" s="194">
        <v>70</v>
      </c>
      <c r="CG27" s="194">
        <v>70</v>
      </c>
      <c r="CH27" s="195">
        <v>70</v>
      </c>
    </row>
    <row r="28" spans="1:91" s="17" customFormat="1" x14ac:dyDescent="0.25">
      <c r="A28" s="16" t="s">
        <v>36</v>
      </c>
      <c r="B28" s="22"/>
      <c r="N28" s="62"/>
      <c r="Z28" s="62"/>
      <c r="AL28" s="62"/>
      <c r="AX28" s="62"/>
      <c r="AY28" s="67"/>
      <c r="BJ28" s="62"/>
      <c r="BV28" s="62"/>
      <c r="CH28" s="62"/>
    </row>
    <row r="29" spans="1:91" x14ac:dyDescent="0.25">
      <c r="A29" s="4" t="s">
        <v>3</v>
      </c>
      <c r="B29" s="9"/>
      <c r="C29" s="199">
        <v>0</v>
      </c>
      <c r="D29" s="183">
        <v>0</v>
      </c>
      <c r="E29" s="183">
        <v>0</v>
      </c>
      <c r="F29" s="183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100</v>
      </c>
      <c r="L29" s="183">
        <v>200</v>
      </c>
      <c r="M29" s="183">
        <v>200</v>
      </c>
      <c r="N29" s="96">
        <v>200</v>
      </c>
      <c r="O29" s="30">
        <v>200</v>
      </c>
      <c r="P29" s="30">
        <v>200</v>
      </c>
      <c r="Q29" s="30">
        <v>200</v>
      </c>
      <c r="R29" s="30">
        <v>200</v>
      </c>
      <c r="S29" s="30">
        <v>200</v>
      </c>
      <c r="T29" s="30">
        <v>200</v>
      </c>
      <c r="U29" s="30">
        <v>200</v>
      </c>
      <c r="V29" s="30">
        <v>150</v>
      </c>
      <c r="W29" s="30">
        <v>200</v>
      </c>
      <c r="X29" s="30">
        <v>200</v>
      </c>
      <c r="Y29" s="30">
        <v>200</v>
      </c>
      <c r="Z29" s="96">
        <v>200</v>
      </c>
      <c r="AA29" s="183">
        <v>200</v>
      </c>
      <c r="AB29" s="183">
        <v>200</v>
      </c>
      <c r="AC29" s="183">
        <v>200</v>
      </c>
      <c r="AD29" s="183">
        <v>200</v>
      </c>
      <c r="AE29" s="183">
        <v>200</v>
      </c>
      <c r="AF29" s="183">
        <v>200</v>
      </c>
      <c r="AG29" s="183">
        <v>200</v>
      </c>
      <c r="AH29" s="183">
        <v>200</v>
      </c>
      <c r="AI29" s="183">
        <v>200</v>
      </c>
      <c r="AJ29" s="183">
        <v>200</v>
      </c>
      <c r="AK29" s="183">
        <v>200</v>
      </c>
      <c r="AL29" s="96">
        <v>200</v>
      </c>
      <c r="AM29" s="183">
        <v>200</v>
      </c>
      <c r="AN29" s="183">
        <v>200</v>
      </c>
      <c r="AO29" s="183">
        <v>200</v>
      </c>
      <c r="AP29" s="183">
        <v>200</v>
      </c>
      <c r="AQ29" s="183">
        <v>200</v>
      </c>
      <c r="AR29" s="183">
        <v>200</v>
      </c>
      <c r="AS29" s="183">
        <v>200</v>
      </c>
      <c r="AT29" s="183">
        <v>200</v>
      </c>
      <c r="AU29" s="183">
        <v>200</v>
      </c>
      <c r="AV29" s="183">
        <v>200</v>
      </c>
      <c r="AW29" s="183">
        <v>200</v>
      </c>
      <c r="AX29" s="96">
        <v>200</v>
      </c>
      <c r="AY29" s="183">
        <v>200</v>
      </c>
      <c r="AZ29" s="183">
        <v>200</v>
      </c>
      <c r="BA29" s="183">
        <v>200</v>
      </c>
      <c r="BB29" s="183">
        <v>200</v>
      </c>
      <c r="BC29" s="183">
        <v>200</v>
      </c>
      <c r="BD29" s="183">
        <v>200</v>
      </c>
      <c r="BE29" s="183">
        <v>200</v>
      </c>
      <c r="BF29" s="183">
        <v>200</v>
      </c>
      <c r="BG29" s="183">
        <v>200</v>
      </c>
      <c r="BH29" s="183">
        <v>200</v>
      </c>
      <c r="BI29" s="183">
        <v>200</v>
      </c>
      <c r="BJ29" s="96">
        <v>200</v>
      </c>
      <c r="BK29" s="183">
        <v>200</v>
      </c>
      <c r="BL29" s="183">
        <v>200</v>
      </c>
      <c r="BM29" s="183">
        <v>200</v>
      </c>
      <c r="BN29" s="183">
        <v>200</v>
      </c>
      <c r="BO29" s="183">
        <v>200</v>
      </c>
      <c r="BP29" s="183">
        <v>200</v>
      </c>
      <c r="BQ29" s="183">
        <v>200</v>
      </c>
      <c r="BR29" s="183">
        <v>200</v>
      </c>
      <c r="BS29" s="183">
        <v>200</v>
      </c>
      <c r="BT29" s="183">
        <v>200</v>
      </c>
      <c r="BU29" s="183">
        <v>200</v>
      </c>
      <c r="BV29" s="96">
        <v>200</v>
      </c>
      <c r="BW29" s="199">
        <v>200</v>
      </c>
      <c r="BX29" s="183">
        <v>200</v>
      </c>
      <c r="BY29" s="183">
        <v>200</v>
      </c>
      <c r="BZ29" s="183">
        <v>200</v>
      </c>
      <c r="CA29" s="183">
        <v>200</v>
      </c>
      <c r="CB29" s="183">
        <v>200</v>
      </c>
      <c r="CC29" s="183">
        <v>200</v>
      </c>
      <c r="CD29" s="183">
        <v>200</v>
      </c>
      <c r="CE29" s="183">
        <v>200</v>
      </c>
      <c r="CF29" s="183">
        <v>200</v>
      </c>
      <c r="CG29" s="183">
        <v>200</v>
      </c>
      <c r="CH29" s="96">
        <v>200</v>
      </c>
    </row>
    <row r="30" spans="1:91" x14ac:dyDescent="0.25">
      <c r="A30" s="4" t="s">
        <v>40</v>
      </c>
      <c r="B30" s="9" t="s">
        <v>57</v>
      </c>
      <c r="N30" s="21"/>
      <c r="Z30" s="21"/>
      <c r="AL30" s="21"/>
      <c r="AX30" s="21"/>
      <c r="BJ30" s="21"/>
      <c r="BV30" s="21"/>
      <c r="CH30" s="21"/>
    </row>
    <row r="31" spans="1:91" x14ac:dyDescent="0.25">
      <c r="A31" s="4"/>
      <c r="B31" s="44" t="s">
        <v>104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89"/>
      <c r="O31" s="78"/>
      <c r="P31" s="78"/>
      <c r="Q31" s="69"/>
      <c r="Z31" s="21"/>
      <c r="AL31" s="21"/>
      <c r="AX31" s="21"/>
      <c r="BJ31" s="21"/>
      <c r="BV31" s="21"/>
      <c r="CH31" s="21"/>
    </row>
    <row r="32" spans="1:91" x14ac:dyDescent="0.25">
      <c r="A32" s="4" t="s">
        <v>41</v>
      </c>
      <c r="B32" s="9" t="s">
        <v>59</v>
      </c>
      <c r="N32" s="21"/>
      <c r="Z32" s="21"/>
      <c r="AL32" s="21"/>
      <c r="AX32" s="21"/>
      <c r="BJ32" s="21"/>
      <c r="BV32" s="21"/>
      <c r="CH32" s="21"/>
    </row>
    <row r="33" spans="1:86" x14ac:dyDescent="0.25">
      <c r="A33" s="4"/>
      <c r="B33" s="44" t="s">
        <v>103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89"/>
      <c r="O33" s="78"/>
      <c r="P33" s="78"/>
      <c r="Q33" s="207"/>
      <c r="R33" s="207"/>
      <c r="S33" s="182"/>
      <c r="Z33" s="21"/>
      <c r="AL33" s="21"/>
      <c r="AX33" s="21"/>
      <c r="BJ33" s="21"/>
      <c r="BV33" s="21"/>
      <c r="CH33" s="21"/>
    </row>
    <row r="34" spans="1:86" x14ac:dyDescent="0.25">
      <c r="A34" s="4" t="s">
        <v>43</v>
      </c>
      <c r="B34" s="9" t="s">
        <v>58</v>
      </c>
      <c r="N34" s="21"/>
      <c r="Z34" s="21"/>
      <c r="AL34" s="21"/>
      <c r="AX34" s="21"/>
      <c r="BJ34" s="21"/>
      <c r="BV34" s="21"/>
      <c r="CH34" s="21"/>
    </row>
    <row r="35" spans="1:86" x14ac:dyDescent="0.25">
      <c r="A35" s="4"/>
      <c r="B35" s="44" t="s">
        <v>105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89"/>
      <c r="O35" s="110"/>
      <c r="P35" s="210"/>
      <c r="W35" s="182"/>
      <c r="Z35" s="21"/>
      <c r="AL35" s="21"/>
      <c r="AX35" s="21"/>
      <c r="BJ35" s="21"/>
      <c r="BN35" s="182"/>
      <c r="BV35" s="21"/>
      <c r="CH35" s="21"/>
    </row>
    <row r="36" spans="1:86" x14ac:dyDescent="0.25">
      <c r="A36" s="4" t="s">
        <v>48</v>
      </c>
      <c r="B36" s="9" t="s">
        <v>54</v>
      </c>
      <c r="N36" s="21"/>
      <c r="Z36" s="21"/>
      <c r="AL36" s="21"/>
      <c r="AX36" s="21"/>
      <c r="BJ36" s="21"/>
      <c r="BV36" s="21"/>
      <c r="CH36" s="21"/>
    </row>
    <row r="37" spans="1:86" x14ac:dyDescent="0.25">
      <c r="A37" s="4"/>
      <c r="B37" s="44" t="s">
        <v>62</v>
      </c>
      <c r="N37" s="21"/>
      <c r="T37" s="182"/>
      <c r="V37" s="182"/>
      <c r="Z37" s="21"/>
      <c r="AL37" s="21"/>
      <c r="AX37" s="21"/>
      <c r="BJ37" s="21"/>
      <c r="BV37" s="21"/>
      <c r="CH37" s="21"/>
    </row>
    <row r="38" spans="1:86" x14ac:dyDescent="0.25">
      <c r="A38" s="4"/>
      <c r="B38" s="9" t="s">
        <v>72</v>
      </c>
      <c r="N38" s="21"/>
      <c r="Z38" s="21"/>
      <c r="AL38" s="21"/>
      <c r="AX38" s="21"/>
      <c r="BJ38" s="21"/>
      <c r="BV38" s="21"/>
      <c r="CH38" s="21"/>
    </row>
    <row r="39" spans="1:86" x14ac:dyDescent="0.25">
      <c r="A39" s="4"/>
      <c r="B39" s="44" t="s">
        <v>107</v>
      </c>
      <c r="C39" s="110"/>
      <c r="D39" s="78"/>
      <c r="E39" s="78"/>
      <c r="N39" s="21"/>
      <c r="V39" s="182"/>
      <c r="Z39" s="21"/>
      <c r="AL39" s="21"/>
      <c r="AX39" s="21"/>
      <c r="BJ39" s="21"/>
      <c r="BV39" s="21"/>
      <c r="CH39" s="21"/>
    </row>
    <row r="40" spans="1:86" ht="14.25" customHeight="1" x14ac:dyDescent="0.25">
      <c r="A40" s="4" t="s">
        <v>55</v>
      </c>
      <c r="B40" s="57" t="s">
        <v>87</v>
      </c>
      <c r="C40" s="90"/>
      <c r="D40" s="90"/>
      <c r="E40" s="90"/>
      <c r="F40" s="91"/>
      <c r="G40" s="91"/>
      <c r="H40" s="91"/>
      <c r="I40" s="91"/>
      <c r="J40" s="91"/>
      <c r="K40" s="91"/>
      <c r="L40" s="91"/>
      <c r="M40" s="91"/>
      <c r="N40" s="114"/>
      <c r="O40" s="201"/>
      <c r="P40" s="206"/>
      <c r="Q40" s="202"/>
      <c r="R40" s="202"/>
      <c r="S40" s="202"/>
      <c r="T40" s="202"/>
      <c r="U40" s="204"/>
      <c r="V40" s="86"/>
      <c r="Z40" s="21"/>
      <c r="AL40" s="21"/>
      <c r="AX40" s="21"/>
      <c r="BJ40" s="21"/>
      <c r="BV40" s="21"/>
      <c r="CH40" s="21"/>
    </row>
    <row r="41" spans="1:86" x14ac:dyDescent="0.25">
      <c r="A41" s="4"/>
      <c r="B41" s="9" t="s">
        <v>109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89"/>
      <c r="O41" s="8"/>
      <c r="R41" s="162"/>
      <c r="Z41" s="21"/>
      <c r="AL41" s="21"/>
      <c r="AX41" s="21"/>
      <c r="BJ41" s="21"/>
      <c r="BV41" s="21"/>
      <c r="CH41" s="21"/>
    </row>
    <row r="42" spans="1:86" x14ac:dyDescent="0.25">
      <c r="A42" s="4"/>
      <c r="B42" s="9" t="s">
        <v>108</v>
      </c>
      <c r="C42" s="78"/>
      <c r="D42" s="78"/>
      <c r="E42" s="78"/>
      <c r="N42" s="21"/>
      <c r="Z42" s="21"/>
      <c r="AL42" s="21"/>
      <c r="AX42" s="21"/>
      <c r="BJ42" s="21"/>
      <c r="BV42" s="21"/>
      <c r="CH42" s="21"/>
    </row>
    <row r="43" spans="1:86" x14ac:dyDescent="0.25">
      <c r="A43" s="4"/>
      <c r="B43" s="171" t="s">
        <v>215</v>
      </c>
      <c r="C43" s="171"/>
      <c r="D43" s="171"/>
      <c r="E43" s="171"/>
      <c r="F43" s="171"/>
      <c r="G43" s="171">
        <v>0</v>
      </c>
      <c r="H43" s="171"/>
      <c r="I43" s="171"/>
      <c r="J43" s="171">
        <v>0</v>
      </c>
      <c r="K43" s="171">
        <v>200</v>
      </c>
      <c r="L43" s="171">
        <v>200</v>
      </c>
      <c r="M43" s="211">
        <v>200</v>
      </c>
      <c r="N43" s="171">
        <v>400</v>
      </c>
      <c r="O43" s="231">
        <v>100</v>
      </c>
      <c r="P43" s="231">
        <v>100</v>
      </c>
      <c r="Q43" s="231">
        <v>100</v>
      </c>
      <c r="R43" s="231">
        <v>100</v>
      </c>
      <c r="S43" s="231">
        <v>100</v>
      </c>
      <c r="T43" s="231">
        <v>100</v>
      </c>
      <c r="U43" s="231">
        <v>100</v>
      </c>
      <c r="V43" s="231">
        <v>100</v>
      </c>
      <c r="W43" s="231">
        <v>160</v>
      </c>
      <c r="Z43" s="21"/>
      <c r="AL43" s="21"/>
      <c r="AX43" s="21"/>
      <c r="BJ43" s="21"/>
      <c r="BV43" s="21"/>
      <c r="CH43" s="21"/>
    </row>
    <row r="44" spans="1:86" x14ac:dyDescent="0.25">
      <c r="A44" s="4" t="s">
        <v>39</v>
      </c>
      <c r="B44" s="208" t="s">
        <v>217</v>
      </c>
      <c r="L44" s="227"/>
      <c r="M44" s="182"/>
      <c r="N44" s="21"/>
      <c r="O44" s="226"/>
      <c r="Q44" s="182"/>
      <c r="S44" s="182"/>
      <c r="Z44" s="21"/>
      <c r="AL44" s="21"/>
      <c r="AX44" s="21"/>
      <c r="BJ44" s="21"/>
      <c r="BV44" s="21"/>
      <c r="CH44" s="21"/>
    </row>
    <row r="45" spans="1:86" x14ac:dyDescent="0.25">
      <c r="A45" s="4"/>
      <c r="B45" s="45" t="s">
        <v>100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191"/>
      <c r="Z45" s="21"/>
      <c r="AL45" s="21"/>
      <c r="AX45" s="21"/>
      <c r="BJ45" s="21"/>
      <c r="BV45" s="21"/>
      <c r="CH45" s="21"/>
    </row>
    <row r="46" spans="1:86" s="20" customFormat="1" x14ac:dyDescent="0.25">
      <c r="A46" s="215" t="s">
        <v>4</v>
      </c>
      <c r="B46" s="19"/>
      <c r="N46" s="63"/>
      <c r="Z46" s="63"/>
      <c r="AL46" s="63"/>
      <c r="AX46" s="63"/>
      <c r="BJ46" s="63"/>
      <c r="BV46" s="63"/>
      <c r="CH46" s="63"/>
    </row>
    <row r="47" spans="1:86" x14ac:dyDescent="0.25">
      <c r="B47" s="9" t="s">
        <v>68</v>
      </c>
      <c r="N47" s="21"/>
      <c r="Z47" s="21"/>
      <c r="AL47" s="21"/>
      <c r="AX47" s="21"/>
      <c r="BJ47" s="21"/>
      <c r="BV47" s="21"/>
      <c r="CH47" s="21"/>
    </row>
    <row r="48" spans="1:86" x14ac:dyDescent="0.25">
      <c r="A48" s="4"/>
      <c r="B48" s="9" t="s">
        <v>75</v>
      </c>
      <c r="N48" s="21"/>
      <c r="Z48" s="21"/>
      <c r="AL48" s="21"/>
      <c r="AX48" s="21"/>
      <c r="BJ48" s="21"/>
      <c r="BV48" s="21"/>
      <c r="CH48" s="21"/>
    </row>
    <row r="49" spans="1:86" x14ac:dyDescent="0.25">
      <c r="A49" s="4"/>
      <c r="B49" s="9" t="s">
        <v>86</v>
      </c>
      <c r="N49" s="21"/>
      <c r="Z49" s="21"/>
      <c r="AL49" s="21"/>
      <c r="AX49" s="21"/>
      <c r="BJ49" s="21"/>
      <c r="BV49" s="21"/>
      <c r="CH49" s="21"/>
    </row>
    <row r="50" spans="1:86" x14ac:dyDescent="0.25">
      <c r="A50" s="4"/>
      <c r="B50" s="9" t="s">
        <v>70</v>
      </c>
      <c r="N50" s="21"/>
      <c r="Z50" s="21"/>
      <c r="AL50" s="21"/>
      <c r="AX50" s="21"/>
      <c r="BJ50" s="21"/>
      <c r="BV50" s="21"/>
      <c r="CH50" s="21"/>
    </row>
    <row r="51" spans="1:86" x14ac:dyDescent="0.25">
      <c r="A51" s="4"/>
      <c r="B51" s="9" t="s">
        <v>38</v>
      </c>
      <c r="E51">
        <v>0</v>
      </c>
      <c r="I51">
        <v>0</v>
      </c>
      <c r="K51">
        <v>22</v>
      </c>
      <c r="N51" s="21">
        <v>22</v>
      </c>
      <c r="P51">
        <v>22</v>
      </c>
      <c r="R51">
        <v>22</v>
      </c>
      <c r="T51">
        <v>22</v>
      </c>
      <c r="V51">
        <v>22</v>
      </c>
      <c r="X51">
        <v>22</v>
      </c>
      <c r="Z51" s="21">
        <v>22</v>
      </c>
      <c r="AL51" s="21"/>
      <c r="AX51" s="21"/>
      <c r="BJ51" s="21"/>
      <c r="BV51" s="21"/>
      <c r="CH51" s="21"/>
    </row>
    <row r="52" spans="1:86" x14ac:dyDescent="0.25">
      <c r="A52" s="4"/>
      <c r="B52" s="40" t="s">
        <v>101</v>
      </c>
      <c r="N52" s="21"/>
      <c r="Z52" s="21"/>
      <c r="AL52" s="21"/>
      <c r="AX52" s="21"/>
      <c r="BJ52" s="21"/>
      <c r="BV52" s="21"/>
      <c r="CH52" s="21"/>
    </row>
    <row r="53" spans="1:86" x14ac:dyDescent="0.25">
      <c r="A53" s="155" t="s">
        <v>196</v>
      </c>
      <c r="B53" s="9" t="s">
        <v>214</v>
      </c>
      <c r="J53" s="217">
        <v>0</v>
      </c>
      <c r="N53" s="21"/>
      <c r="U53">
        <v>200</v>
      </c>
      <c r="V53">
        <v>200</v>
      </c>
      <c r="Z53" s="21"/>
      <c r="AL53" s="21"/>
      <c r="AX53" s="21"/>
      <c r="BJ53" s="21"/>
      <c r="BV53" s="21"/>
      <c r="CH53" s="21"/>
    </row>
    <row r="54" spans="1:86" x14ac:dyDescent="0.25">
      <c r="A54" s="234"/>
      <c r="B54" s="235" t="s">
        <v>216</v>
      </c>
      <c r="J54" s="217"/>
      <c r="N54" s="21">
        <v>100</v>
      </c>
      <c r="Z54" s="21">
        <v>100</v>
      </c>
      <c r="AL54" s="21"/>
      <c r="AX54" s="21"/>
      <c r="BJ54" s="21"/>
      <c r="BV54" s="21"/>
      <c r="CH54" s="21"/>
    </row>
    <row r="55" spans="1:86" s="17" customFormat="1" x14ac:dyDescent="0.25">
      <c r="A55" s="16" t="s">
        <v>5</v>
      </c>
      <c r="B55" s="15"/>
      <c r="N55" s="62"/>
      <c r="Z55" s="62"/>
      <c r="AL55" s="62"/>
      <c r="AX55" s="62"/>
      <c r="BJ55" s="62"/>
      <c r="BV55" s="62"/>
      <c r="CH55" s="62"/>
    </row>
    <row r="56" spans="1:86" x14ac:dyDescent="0.25">
      <c r="A56" s="4" t="s">
        <v>64</v>
      </c>
      <c r="B56" s="9"/>
      <c r="N56" s="21"/>
      <c r="Z56" s="21"/>
      <c r="AL56" s="21"/>
      <c r="AX56" s="21"/>
      <c r="BJ56" s="21"/>
      <c r="BV56" s="21"/>
      <c r="CH56" s="21"/>
    </row>
    <row r="57" spans="1:86" x14ac:dyDescent="0.25">
      <c r="A57" s="4" t="s">
        <v>34</v>
      </c>
      <c r="B57" s="9"/>
      <c r="J57" s="182"/>
      <c r="N57" s="21"/>
      <c r="Z57" s="21"/>
      <c r="AL57" s="21"/>
      <c r="AX57" s="21"/>
      <c r="BJ57" s="21"/>
      <c r="BV57" s="21"/>
      <c r="CH57" s="21"/>
    </row>
    <row r="58" spans="1:86" x14ac:dyDescent="0.25">
      <c r="A58" s="4" t="s">
        <v>47</v>
      </c>
      <c r="B58" s="52" t="s">
        <v>73</v>
      </c>
      <c r="G58" s="51"/>
      <c r="N58" s="21"/>
      <c r="Z58" s="21"/>
      <c r="AL58" s="21"/>
      <c r="AX58" s="21"/>
      <c r="BJ58" s="21"/>
      <c r="BV58" s="21"/>
      <c r="CH58" s="21"/>
    </row>
    <row r="59" spans="1:86" x14ac:dyDescent="0.25">
      <c r="A59" s="4" t="s">
        <v>35</v>
      </c>
      <c r="B59" s="52" t="s">
        <v>74</v>
      </c>
      <c r="D59" s="51"/>
      <c r="E59" t="s">
        <v>132</v>
      </c>
      <c r="M59" s="182"/>
      <c r="N59" s="21"/>
      <c r="Z59" s="21"/>
      <c r="AL59" s="21"/>
      <c r="AX59" s="21"/>
      <c r="BJ59" s="21"/>
      <c r="BV59" s="21"/>
      <c r="CH59" s="21"/>
    </row>
    <row r="60" spans="1:86" x14ac:dyDescent="0.25">
      <c r="A60" s="4" t="s">
        <v>71</v>
      </c>
      <c r="B60" s="9"/>
      <c r="N60" s="21"/>
      <c r="Z60" s="21"/>
      <c r="AL60" s="21"/>
      <c r="AX60" s="21"/>
      <c r="BJ60" s="21"/>
      <c r="BV60" s="21"/>
      <c r="CH60" s="21"/>
    </row>
    <row r="61" spans="1:86" x14ac:dyDescent="0.25">
      <c r="A61" s="4" t="s">
        <v>52</v>
      </c>
      <c r="B61" s="9"/>
      <c r="N61" s="21"/>
      <c r="V61" s="116"/>
      <c r="Z61" s="21"/>
      <c r="AL61" s="21"/>
      <c r="AX61" s="21"/>
      <c r="BJ61" s="21"/>
      <c r="BV61" s="21"/>
      <c r="CH61" s="21"/>
    </row>
    <row r="62" spans="1:86" x14ac:dyDescent="0.25">
      <c r="A62" s="190" t="s">
        <v>203</v>
      </c>
      <c r="B62" s="9" t="s">
        <v>212</v>
      </c>
      <c r="D62">
        <v>0</v>
      </c>
      <c r="G62">
        <v>0</v>
      </c>
      <c r="I62">
        <v>0</v>
      </c>
      <c r="J62" s="217">
        <v>0</v>
      </c>
      <c r="N62" s="21"/>
      <c r="O62">
        <v>50</v>
      </c>
      <c r="Q62">
        <v>50</v>
      </c>
      <c r="S62">
        <v>50</v>
      </c>
      <c r="U62" s="117">
        <v>100</v>
      </c>
      <c r="V62" s="118">
        <v>100</v>
      </c>
      <c r="W62">
        <v>50</v>
      </c>
      <c r="Y62">
        <v>50</v>
      </c>
      <c r="Z62" s="21"/>
      <c r="AL62" s="21"/>
      <c r="AX62" s="21"/>
      <c r="BJ62" s="21"/>
      <c r="BV62" s="21"/>
      <c r="CH62" s="21"/>
    </row>
    <row r="63" spans="1:86" x14ac:dyDescent="0.25">
      <c r="A63" s="190" t="s">
        <v>199</v>
      </c>
      <c r="B63" s="9" t="s">
        <v>213</v>
      </c>
      <c r="J63" s="217">
        <v>0</v>
      </c>
      <c r="N63" s="21"/>
      <c r="U63" s="117">
        <v>35</v>
      </c>
      <c r="V63" s="119">
        <v>35</v>
      </c>
      <c r="Z63" s="21"/>
      <c r="AL63" s="21"/>
      <c r="AX63" s="21"/>
      <c r="BJ63" s="21"/>
      <c r="BV63" s="21"/>
      <c r="CH63" s="21"/>
    </row>
    <row r="64" spans="1:86" x14ac:dyDescent="0.25">
      <c r="A64" s="4" t="s">
        <v>45</v>
      </c>
      <c r="B64" s="9"/>
      <c r="N64" s="21"/>
      <c r="Z64" s="21"/>
      <c r="AL64" s="21"/>
      <c r="AX64" s="21"/>
      <c r="BJ64" s="21"/>
      <c r="BV64" s="21"/>
      <c r="CH64" s="21"/>
    </row>
    <row r="65" spans="1:86" s="17" customFormat="1" x14ac:dyDescent="0.25">
      <c r="A65" s="41" t="s">
        <v>6</v>
      </c>
      <c r="B65" s="15"/>
      <c r="N65" s="62"/>
      <c r="Z65" s="62"/>
      <c r="AL65" s="62"/>
      <c r="AX65" s="62"/>
      <c r="BJ65" s="62"/>
      <c r="BV65" s="62"/>
      <c r="CH65" s="62"/>
    </row>
    <row r="66" spans="1:86" x14ac:dyDescent="0.25">
      <c r="A66" s="47" t="s">
        <v>209</v>
      </c>
      <c r="B66" s="49" t="s">
        <v>211</v>
      </c>
      <c r="N66" s="21"/>
      <c r="Z66" s="21"/>
      <c r="AL66" s="21"/>
      <c r="AX66" s="21"/>
      <c r="BJ66" s="21"/>
      <c r="BV66" s="21"/>
      <c r="CH66" s="21"/>
    </row>
    <row r="67" spans="1:86" x14ac:dyDescent="0.25">
      <c r="A67" s="4" t="s">
        <v>130</v>
      </c>
      <c r="B67" s="9"/>
      <c r="C67" s="152">
        <v>0</v>
      </c>
      <c r="D67" s="152">
        <v>0</v>
      </c>
      <c r="J67" s="182"/>
      <c r="N67" s="21"/>
      <c r="Z67" s="21"/>
      <c r="AE67" s="182"/>
      <c r="AH67" s="182"/>
      <c r="AL67" s="21"/>
      <c r="AX67" s="21"/>
      <c r="BJ67" s="21"/>
      <c r="BV67" s="21"/>
      <c r="CH67" s="21"/>
    </row>
    <row r="68" spans="1:86" x14ac:dyDescent="0.25">
      <c r="A68" s="150" t="s">
        <v>129</v>
      </c>
      <c r="B68" s="46"/>
      <c r="C68" s="152">
        <v>0</v>
      </c>
      <c r="D68" s="152">
        <v>0</v>
      </c>
      <c r="E68" s="152"/>
      <c r="F68" s="73"/>
      <c r="G68" s="73"/>
      <c r="H68" s="73"/>
      <c r="I68" s="73"/>
      <c r="J68" s="73"/>
      <c r="K68" s="73"/>
      <c r="L68" s="73"/>
      <c r="M68" s="73"/>
      <c r="N68" s="64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64"/>
      <c r="AL68" s="21"/>
      <c r="AX68" s="21"/>
      <c r="BJ68" s="21"/>
      <c r="BV68" s="21"/>
      <c r="CH68" s="21"/>
    </row>
    <row r="69" spans="1:86" x14ac:dyDescent="0.25">
      <c r="A69" s="150" t="s">
        <v>131</v>
      </c>
      <c r="B69" s="46"/>
      <c r="C69" s="152">
        <v>0</v>
      </c>
      <c r="D69" s="152">
        <v>0</v>
      </c>
      <c r="E69" s="152"/>
      <c r="F69" s="152"/>
      <c r="G69" s="73"/>
      <c r="H69" s="73"/>
      <c r="I69" s="73"/>
      <c r="J69" s="73"/>
      <c r="K69" s="73"/>
      <c r="L69" s="73"/>
      <c r="M69" s="73"/>
      <c r="N69" s="64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64"/>
      <c r="AL69" s="21"/>
      <c r="AX69" s="21"/>
      <c r="BJ69" s="21"/>
      <c r="BV69" s="21"/>
      <c r="CH69" s="21"/>
    </row>
    <row r="70" spans="1:86" x14ac:dyDescent="0.25">
      <c r="A70" s="150" t="s">
        <v>133</v>
      </c>
      <c r="B70" s="40"/>
      <c r="C70" s="152">
        <v>0</v>
      </c>
      <c r="D70" s="152">
        <v>0</v>
      </c>
      <c r="E70" s="152"/>
      <c r="F70" s="152"/>
      <c r="G70" s="73"/>
      <c r="H70" s="73"/>
      <c r="I70" s="73"/>
      <c r="J70" s="73"/>
      <c r="K70" s="73"/>
      <c r="L70" s="73"/>
      <c r="M70" s="73"/>
      <c r="N70" s="64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64"/>
      <c r="AL70" s="21"/>
      <c r="AX70" s="21"/>
      <c r="BJ70" s="21"/>
      <c r="BV70" s="21"/>
      <c r="CH70" s="21"/>
    </row>
    <row r="71" spans="1:86" x14ac:dyDescent="0.25">
      <c r="A71" s="150" t="s">
        <v>134</v>
      </c>
      <c r="B71" s="40"/>
      <c r="C71" s="152">
        <v>0</v>
      </c>
      <c r="D71" s="152"/>
      <c r="E71" s="152"/>
      <c r="F71" s="152"/>
      <c r="G71" s="73"/>
      <c r="H71" s="73"/>
      <c r="I71" s="73"/>
      <c r="J71" s="73"/>
      <c r="K71" s="73"/>
      <c r="L71" s="73"/>
      <c r="M71" s="73"/>
      <c r="N71" s="64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64"/>
      <c r="AL71" s="21"/>
      <c r="AX71" s="21"/>
      <c r="BJ71" s="21"/>
      <c r="BV71" s="21"/>
      <c r="CH71" s="21"/>
    </row>
    <row r="72" spans="1:86" s="17" customFormat="1" x14ac:dyDescent="0.25">
      <c r="A72" s="41" t="s">
        <v>60</v>
      </c>
      <c r="B72" s="15"/>
      <c r="N72" s="62"/>
      <c r="Z72" s="62"/>
      <c r="AL72" s="62"/>
      <c r="AX72" s="62"/>
      <c r="BJ72" s="62"/>
      <c r="BV72" s="62"/>
      <c r="CH72" s="62"/>
    </row>
    <row r="73" spans="1:86" s="30" customFormat="1" x14ac:dyDescent="0.25">
      <c r="A73" s="28"/>
      <c r="B73" s="29"/>
      <c r="N73" s="96"/>
      <c r="Z73" s="96"/>
      <c r="AL73" s="96"/>
      <c r="AX73" s="96"/>
      <c r="BJ73" s="96"/>
      <c r="BV73" s="96"/>
      <c r="CH73" s="96"/>
    </row>
    <row r="74" spans="1:86" s="17" customFormat="1" x14ac:dyDescent="0.25">
      <c r="A74" s="41" t="s">
        <v>56</v>
      </c>
      <c r="B74" s="15"/>
      <c r="C74" s="67"/>
      <c r="N74" s="62"/>
      <c r="Z74" s="62"/>
      <c r="AA74" s="67"/>
      <c r="AL74" s="62"/>
      <c r="AX74" s="62"/>
      <c r="BJ74" s="62"/>
      <c r="BV74" s="62"/>
      <c r="CH74" s="62"/>
    </row>
    <row r="75" spans="1:86" x14ac:dyDescent="0.25">
      <c r="A75" s="54"/>
      <c r="B75" s="55" t="s">
        <v>147</v>
      </c>
      <c r="N75" s="21"/>
      <c r="O75">
        <v>100</v>
      </c>
      <c r="P75">
        <v>100</v>
      </c>
      <c r="Q75">
        <v>100</v>
      </c>
      <c r="R75">
        <v>100</v>
      </c>
      <c r="S75">
        <v>100</v>
      </c>
      <c r="T75">
        <v>100</v>
      </c>
      <c r="U75">
        <v>100</v>
      </c>
      <c r="V75">
        <v>100</v>
      </c>
      <c r="W75">
        <v>100</v>
      </c>
      <c r="X75">
        <v>100</v>
      </c>
      <c r="Y75">
        <v>100</v>
      </c>
      <c r="Z75">
        <v>100</v>
      </c>
      <c r="AA75" s="70">
        <v>100</v>
      </c>
      <c r="AB75" s="194">
        <v>100</v>
      </c>
      <c r="AC75" s="194">
        <v>100</v>
      </c>
      <c r="AD75" s="194">
        <v>100</v>
      </c>
      <c r="AE75" s="194">
        <v>100</v>
      </c>
      <c r="AF75" s="194">
        <v>100</v>
      </c>
      <c r="AG75" s="194">
        <v>100</v>
      </c>
      <c r="AH75" s="194">
        <v>100</v>
      </c>
      <c r="AI75" s="194">
        <v>100</v>
      </c>
      <c r="AJ75" s="194"/>
      <c r="AK75" s="194"/>
      <c r="AL75" s="21"/>
      <c r="AX75" s="21"/>
      <c r="BJ75" s="21"/>
      <c r="BV75" s="21"/>
      <c r="CH75" s="21"/>
    </row>
    <row r="76" spans="1:86" x14ac:dyDescent="0.25">
      <c r="A76" s="38"/>
      <c r="B76" s="53" t="s">
        <v>198</v>
      </c>
      <c r="C76" s="8"/>
      <c r="D76" s="8"/>
      <c r="E76" s="8"/>
      <c r="F76" s="78"/>
      <c r="G76" s="78"/>
      <c r="H76" s="78"/>
      <c r="I76" s="78"/>
      <c r="J76" s="78"/>
      <c r="K76" s="78"/>
      <c r="L76" s="78"/>
      <c r="M76" s="78"/>
      <c r="N76" s="89"/>
      <c r="O76" s="78">
        <v>100</v>
      </c>
      <c r="P76" s="78">
        <v>100</v>
      </c>
      <c r="Q76" s="78">
        <v>100</v>
      </c>
      <c r="R76" s="78">
        <v>100</v>
      </c>
      <c r="S76" s="78">
        <v>100</v>
      </c>
      <c r="T76" s="78">
        <v>100</v>
      </c>
      <c r="U76" s="78">
        <v>100</v>
      </c>
      <c r="V76" s="78">
        <v>100</v>
      </c>
      <c r="W76" s="78">
        <v>100</v>
      </c>
      <c r="X76" s="78">
        <v>100</v>
      </c>
      <c r="Y76" s="78">
        <v>100</v>
      </c>
      <c r="Z76" s="89">
        <v>100</v>
      </c>
      <c r="AA76" s="78">
        <v>100</v>
      </c>
      <c r="AB76" s="78">
        <v>100</v>
      </c>
      <c r="AC76" s="78">
        <v>100</v>
      </c>
      <c r="AD76" s="78">
        <v>100</v>
      </c>
      <c r="AE76" s="78">
        <v>100</v>
      </c>
      <c r="AF76" s="78">
        <v>100</v>
      </c>
      <c r="AG76" s="78">
        <v>100</v>
      </c>
      <c r="AH76" s="78">
        <v>100</v>
      </c>
      <c r="AI76" s="78">
        <v>100</v>
      </c>
      <c r="AJ76" s="78">
        <v>100</v>
      </c>
      <c r="AK76" s="78">
        <v>100</v>
      </c>
      <c r="AL76" s="89">
        <v>100</v>
      </c>
      <c r="AM76" s="78">
        <v>150</v>
      </c>
      <c r="AX76" s="21"/>
      <c r="BJ76" s="21"/>
      <c r="BV76" s="21"/>
      <c r="CH76" s="21"/>
    </row>
    <row r="77" spans="1:86" x14ac:dyDescent="0.25">
      <c r="A77" s="38"/>
      <c r="B77" s="53" t="s">
        <v>146</v>
      </c>
      <c r="C77" s="71"/>
      <c r="D77" s="71"/>
      <c r="E77" s="71"/>
      <c r="F77" s="71"/>
      <c r="G77" s="83"/>
      <c r="H77" s="83"/>
      <c r="I77" s="83"/>
      <c r="J77" s="83"/>
      <c r="K77" s="83"/>
      <c r="L77" s="83"/>
      <c r="M77" s="83"/>
      <c r="N77" s="106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192"/>
      <c r="AB77" s="83"/>
      <c r="AC77" s="83"/>
      <c r="AD77" s="83"/>
      <c r="AE77" s="83"/>
      <c r="AF77" s="83"/>
      <c r="AG77" s="83"/>
      <c r="AH77" s="86"/>
      <c r="AL77" s="21"/>
      <c r="AX77" s="21"/>
      <c r="BJ77" s="21"/>
      <c r="BV77" s="21"/>
      <c r="CH77" s="21"/>
    </row>
    <row r="78" spans="1:86" x14ac:dyDescent="0.25">
      <c r="A78" s="38"/>
      <c r="B78" s="53" t="s">
        <v>148</v>
      </c>
      <c r="C78" s="92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105"/>
      <c r="O78" s="93"/>
      <c r="P78" s="93"/>
      <c r="Q78" s="93"/>
      <c r="R78" s="93"/>
      <c r="S78" s="93"/>
      <c r="T78" s="93"/>
      <c r="U78" s="69"/>
      <c r="V78" s="69"/>
      <c r="W78" s="86"/>
      <c r="Z78" s="21"/>
      <c r="AA78" s="70"/>
      <c r="AL78" s="21"/>
      <c r="AX78" s="21"/>
      <c r="BJ78" s="21"/>
      <c r="BV78" s="21"/>
      <c r="CH78" s="21"/>
    </row>
    <row r="79" spans="1:86" x14ac:dyDescent="0.25">
      <c r="A79" s="38"/>
      <c r="B79" s="53" t="s">
        <v>149</v>
      </c>
      <c r="C79" s="94"/>
      <c r="D79" s="94"/>
      <c r="E79" s="94"/>
      <c r="F79" s="94"/>
      <c r="G79" s="94"/>
      <c r="H79" s="94"/>
      <c r="I79" s="94"/>
      <c r="J79" s="94"/>
      <c r="K79" s="94"/>
      <c r="L79" s="101"/>
      <c r="M79" s="101"/>
      <c r="N79" s="108"/>
      <c r="O79" s="101"/>
      <c r="P79" s="101"/>
      <c r="Q79" s="101"/>
      <c r="R79" s="101"/>
      <c r="S79" s="101"/>
      <c r="T79" s="101"/>
      <c r="U79" s="101"/>
      <c r="V79" s="101"/>
      <c r="W79" s="101"/>
      <c r="Z79" s="21"/>
      <c r="AL79" s="21"/>
      <c r="AX79" s="21"/>
      <c r="BJ79" s="21"/>
      <c r="BV79" s="21"/>
      <c r="CH79" s="21"/>
    </row>
    <row r="80" spans="1:86" x14ac:dyDescent="0.25">
      <c r="A80" s="38"/>
      <c r="B80" s="53" t="s">
        <v>150</v>
      </c>
      <c r="C80" s="30"/>
      <c r="D80" s="30"/>
      <c r="E80" s="30"/>
      <c r="F80" s="30"/>
      <c r="G80" s="30"/>
      <c r="H80" s="30"/>
      <c r="I80" s="30"/>
      <c r="J80" s="30"/>
      <c r="K80" s="102"/>
      <c r="L80" s="30"/>
      <c r="M80" s="95"/>
      <c r="N80" s="115"/>
      <c r="O80" s="95"/>
      <c r="P80" s="95"/>
      <c r="Q80" s="95"/>
      <c r="R80" s="95"/>
      <c r="S80" s="95"/>
      <c r="T80" s="95"/>
      <c r="U80" s="95"/>
      <c r="V80" s="95"/>
      <c r="Z80" s="21"/>
      <c r="AL80" s="21"/>
      <c r="AX80" s="21"/>
      <c r="BJ80" s="21"/>
      <c r="BV80" s="21"/>
      <c r="CH80" s="21"/>
    </row>
    <row r="81" spans="1:86" x14ac:dyDescent="0.25">
      <c r="A81" s="38"/>
      <c r="B81" s="53" t="s">
        <v>151</v>
      </c>
      <c r="C81" s="82"/>
      <c r="D81" s="82"/>
      <c r="E81" s="113"/>
      <c r="F81" s="113"/>
      <c r="G81" s="113"/>
      <c r="H81" s="113"/>
      <c r="I81" s="113"/>
      <c r="J81" s="113"/>
      <c r="N81" s="21"/>
      <c r="O81" s="182"/>
      <c r="Z81" s="21"/>
      <c r="AL81" s="21"/>
      <c r="AX81" s="21"/>
      <c r="BJ81" s="21"/>
      <c r="BV81" s="21"/>
      <c r="CH81" s="21"/>
    </row>
    <row r="82" spans="1:86" x14ac:dyDescent="0.25">
      <c r="A82" s="38"/>
      <c r="B82" s="53" t="s">
        <v>152</v>
      </c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205"/>
      <c r="O82" s="167"/>
      <c r="P82" s="167"/>
      <c r="Q82" s="167"/>
      <c r="R82" s="167"/>
      <c r="Z82" s="21"/>
      <c r="AE82" s="182"/>
      <c r="AH82" s="182"/>
      <c r="AL82" s="21"/>
      <c r="AX82" s="21"/>
      <c r="BJ82" s="21"/>
      <c r="BV82" s="21"/>
      <c r="CH82" s="21"/>
    </row>
    <row r="83" spans="1:86" x14ac:dyDescent="0.25">
      <c r="A83" s="38"/>
      <c r="B83" s="27" t="s">
        <v>99</v>
      </c>
      <c r="N83" s="21"/>
      <c r="Z83" s="21"/>
      <c r="AH83" s="182"/>
      <c r="AL83" s="21"/>
      <c r="AX83" s="21"/>
      <c r="BJ83" s="21"/>
      <c r="BV83" s="21"/>
      <c r="CH83" s="21"/>
    </row>
    <row r="84" spans="1:86" x14ac:dyDescent="0.25">
      <c r="A84" s="38"/>
      <c r="B84" s="27" t="s">
        <v>85</v>
      </c>
      <c r="N84" s="21"/>
      <c r="Z84" s="21"/>
      <c r="AL84" s="21"/>
      <c r="AX84" s="21"/>
      <c r="BJ84" s="21"/>
      <c r="BV84" s="21"/>
      <c r="CH84" s="21"/>
    </row>
    <row r="85" spans="1:86" x14ac:dyDescent="0.25">
      <c r="A85" s="31" t="s">
        <v>42</v>
      </c>
      <c r="B85" s="50" t="s">
        <v>69</v>
      </c>
      <c r="N85" s="21"/>
      <c r="Z85" s="21"/>
      <c r="AL85" s="21"/>
      <c r="AX85" s="21"/>
      <c r="BJ85" s="21"/>
      <c r="BV85" s="21"/>
      <c r="CH85" s="21"/>
    </row>
    <row r="86" spans="1:86" s="20" customFormat="1" x14ac:dyDescent="0.25">
      <c r="A86" s="18" t="s">
        <v>4</v>
      </c>
      <c r="B86" s="19"/>
      <c r="N86" s="63"/>
      <c r="Z86" s="63"/>
      <c r="AL86" s="63"/>
      <c r="AX86" s="63"/>
      <c r="BJ86" s="63"/>
      <c r="BV86" s="63"/>
      <c r="CH86" s="63"/>
    </row>
    <row r="87" spans="1:86" x14ac:dyDescent="0.25">
      <c r="A87" s="4"/>
      <c r="B87" s="240" t="s">
        <v>221</v>
      </c>
      <c r="C87" s="86"/>
      <c r="D87" s="86"/>
      <c r="K87">
        <v>150</v>
      </c>
      <c r="N87" s="21"/>
      <c r="Z87" s="21"/>
      <c r="AL87" s="21"/>
      <c r="AX87" s="21"/>
      <c r="BJ87" s="21"/>
      <c r="BV87" s="21"/>
      <c r="CH87" s="21"/>
    </row>
    <row r="88" spans="1:86" x14ac:dyDescent="0.25">
      <c r="A88" s="155" t="s">
        <v>51</v>
      </c>
      <c r="B88" s="21"/>
      <c r="N88" s="21"/>
      <c r="Z88" s="21"/>
      <c r="AL88" s="21"/>
      <c r="AX88" s="21"/>
      <c r="BJ88" s="21"/>
      <c r="BV88" s="21"/>
      <c r="CH88" s="21"/>
    </row>
    <row r="89" spans="1:86" x14ac:dyDescent="0.25">
      <c r="A89" s="56" t="s">
        <v>126</v>
      </c>
      <c r="B89" s="49" t="s">
        <v>127</v>
      </c>
      <c r="C89">
        <v>0</v>
      </c>
      <c r="N89" s="21"/>
      <c r="O89">
        <v>150</v>
      </c>
      <c r="Z89" s="21"/>
      <c r="AL89" s="21"/>
      <c r="AX89" s="21"/>
      <c r="BJ89" s="21"/>
      <c r="BV89" s="21"/>
      <c r="CH89" s="21"/>
    </row>
    <row r="90" spans="1:86" x14ac:dyDescent="0.25">
      <c r="A90" s="4" t="s">
        <v>138</v>
      </c>
      <c r="B90" s="49" t="s">
        <v>128</v>
      </c>
      <c r="N90" s="21"/>
      <c r="P90">
        <v>150</v>
      </c>
      <c r="Z90" s="21"/>
      <c r="AL90" s="21"/>
      <c r="AX90" s="21"/>
      <c r="BJ90" s="21"/>
      <c r="BV90" s="21"/>
      <c r="CH90" s="21"/>
    </row>
    <row r="91" spans="1:86" x14ac:dyDescent="0.25">
      <c r="A91" s="4"/>
      <c r="B91" s="49" t="s">
        <v>218</v>
      </c>
      <c r="N91" s="21">
        <v>200</v>
      </c>
      <c r="Z91" s="21">
        <v>250</v>
      </c>
      <c r="AL91" s="21"/>
      <c r="AX91" s="21"/>
      <c r="BJ91" s="21"/>
      <c r="BV91" s="21"/>
      <c r="CH91" s="21"/>
    </row>
    <row r="92" spans="1:86" x14ac:dyDescent="0.25">
      <c r="A92" s="56"/>
      <c r="B92" s="156" t="s">
        <v>91</v>
      </c>
      <c r="N92" s="21"/>
      <c r="O92">
        <v>60</v>
      </c>
      <c r="Q92">
        <v>60</v>
      </c>
      <c r="S92">
        <v>60</v>
      </c>
      <c r="U92">
        <v>60</v>
      </c>
      <c r="W92">
        <v>60</v>
      </c>
      <c r="Y92">
        <v>60</v>
      </c>
      <c r="Z92" s="21"/>
      <c r="AL92" s="21"/>
      <c r="AX92" s="21"/>
      <c r="BJ92" s="21"/>
      <c r="BV92" s="21"/>
      <c r="CH92" s="21"/>
    </row>
    <row r="93" spans="1:86" s="17" customFormat="1" x14ac:dyDescent="0.25">
      <c r="A93" s="16" t="s">
        <v>13</v>
      </c>
      <c r="B93" s="15"/>
      <c r="N93" s="62"/>
      <c r="Z93" s="62"/>
      <c r="AL93" s="62"/>
      <c r="AX93" s="62"/>
      <c r="BJ93" s="62"/>
      <c r="BV93" s="62"/>
      <c r="CH93" s="62"/>
    </row>
    <row r="94" spans="1:86" x14ac:dyDescent="0.25">
      <c r="A94" s="4" t="s">
        <v>66</v>
      </c>
      <c r="B94" s="9" t="s">
        <v>67</v>
      </c>
      <c r="C94">
        <v>0</v>
      </c>
      <c r="D94" s="182">
        <v>0</v>
      </c>
      <c r="E94" s="182">
        <v>0</v>
      </c>
      <c r="F94" s="182">
        <v>0</v>
      </c>
      <c r="G94" s="182"/>
      <c r="H94" s="182"/>
      <c r="I94" s="182"/>
      <c r="J94" s="182"/>
      <c r="K94" s="182"/>
      <c r="L94" s="182">
        <v>17</v>
      </c>
      <c r="M94" s="182">
        <v>17</v>
      </c>
      <c r="N94" s="21">
        <v>17</v>
      </c>
      <c r="O94">
        <v>17</v>
      </c>
      <c r="P94" s="182">
        <v>17</v>
      </c>
      <c r="Q94" s="182">
        <v>17</v>
      </c>
      <c r="R94" s="182">
        <v>17</v>
      </c>
      <c r="S94" s="182">
        <v>17</v>
      </c>
      <c r="T94" s="182">
        <v>17</v>
      </c>
      <c r="U94" s="182">
        <v>17</v>
      </c>
      <c r="V94" s="182">
        <v>17</v>
      </c>
      <c r="W94" s="182">
        <v>17</v>
      </c>
      <c r="X94" s="182">
        <v>17</v>
      </c>
      <c r="Y94" s="182">
        <v>17</v>
      </c>
      <c r="Z94" s="21">
        <v>17</v>
      </c>
      <c r="AL94" s="21"/>
      <c r="AX94" s="21"/>
      <c r="BJ94" s="21"/>
      <c r="BV94" s="21"/>
      <c r="CH94" s="21"/>
    </row>
    <row r="95" spans="1:86" ht="14.25" customHeight="1" x14ac:dyDescent="0.25">
      <c r="A95" s="4" t="s">
        <v>163</v>
      </c>
      <c r="B95" s="9"/>
      <c r="D95" s="182">
        <v>0</v>
      </c>
      <c r="E95" s="182"/>
      <c r="F95" s="182"/>
      <c r="G95" s="182">
        <v>0</v>
      </c>
      <c r="H95" s="182"/>
      <c r="I95" s="182"/>
      <c r="J95" s="182">
        <v>0</v>
      </c>
      <c r="K95" s="182"/>
      <c r="L95" s="182"/>
      <c r="M95" s="182">
        <v>20</v>
      </c>
      <c r="N95" s="21"/>
      <c r="P95" s="182">
        <v>20</v>
      </c>
      <c r="Q95" s="182">
        <v>20</v>
      </c>
      <c r="R95" s="182">
        <v>20</v>
      </c>
      <c r="S95" s="182">
        <v>20</v>
      </c>
      <c r="T95" s="182">
        <v>20</v>
      </c>
      <c r="U95" s="182">
        <v>20</v>
      </c>
      <c r="V95" s="182">
        <v>20</v>
      </c>
      <c r="W95" s="182">
        <v>20</v>
      </c>
      <c r="X95" s="182">
        <v>20</v>
      </c>
      <c r="Y95" s="182">
        <v>20</v>
      </c>
      <c r="Z95" s="21"/>
      <c r="AL95" s="21"/>
      <c r="AX95" s="21"/>
      <c r="BJ95" s="21"/>
      <c r="BV95" s="21"/>
      <c r="CH95" s="21"/>
    </row>
    <row r="96" spans="1:86" x14ac:dyDescent="0.25">
      <c r="A96" s="4" t="s">
        <v>164</v>
      </c>
      <c r="B96" s="9" t="s">
        <v>93</v>
      </c>
      <c r="D96" s="182">
        <v>0</v>
      </c>
      <c r="E96" s="182"/>
      <c r="F96" s="182"/>
      <c r="G96" s="182"/>
      <c r="H96" s="182"/>
      <c r="I96" s="182"/>
      <c r="J96" s="182"/>
      <c r="K96" s="182"/>
      <c r="L96" s="182"/>
      <c r="M96" s="182"/>
      <c r="N96" s="2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21"/>
      <c r="AL96" s="21"/>
      <c r="AX96" s="21"/>
      <c r="BJ96" s="21"/>
      <c r="BV96" s="21"/>
      <c r="CH96" s="21"/>
    </row>
    <row r="97" spans="1:86" s="25" customFormat="1" x14ac:dyDescent="0.25">
      <c r="A97" s="23" t="s">
        <v>4</v>
      </c>
      <c r="B97" s="24"/>
      <c r="N97" s="65"/>
      <c r="Z97" s="65"/>
      <c r="AL97" s="65"/>
      <c r="AX97" s="65"/>
      <c r="BJ97" s="65"/>
      <c r="BV97" s="65"/>
      <c r="CH97" s="65"/>
    </row>
    <row r="98" spans="1:86" x14ac:dyDescent="0.25">
      <c r="A98" s="4" t="s">
        <v>7</v>
      </c>
      <c r="B98" s="9"/>
      <c r="N98" s="21"/>
      <c r="Z98" s="21"/>
      <c r="AL98" s="21"/>
      <c r="AX98" s="21"/>
      <c r="BJ98" s="21"/>
      <c r="BV98" s="21"/>
      <c r="CH98" s="21"/>
    </row>
    <row r="99" spans="1:86" x14ac:dyDescent="0.25">
      <c r="A99" s="4" t="s">
        <v>1</v>
      </c>
      <c r="B99" s="9" t="s">
        <v>123</v>
      </c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21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21"/>
      <c r="AK99">
        <v>29</v>
      </c>
      <c r="AL99" s="21"/>
      <c r="AW99">
        <v>29</v>
      </c>
      <c r="AX99" s="21"/>
      <c r="BI99">
        <v>29</v>
      </c>
      <c r="BJ99" s="21"/>
      <c r="BU99">
        <v>29</v>
      </c>
      <c r="BV99" s="21"/>
      <c r="CG99">
        <v>29</v>
      </c>
      <c r="CH99" s="21"/>
    </row>
    <row r="100" spans="1:86" s="17" customFormat="1" x14ac:dyDescent="0.25">
      <c r="A100" s="16" t="s">
        <v>8</v>
      </c>
      <c r="B100" s="15"/>
      <c r="N100" s="62"/>
      <c r="Z100" s="62"/>
      <c r="AL100" s="62"/>
      <c r="AX100" s="62"/>
      <c r="BJ100" s="62"/>
      <c r="BV100" s="62"/>
      <c r="CH100" s="62"/>
    </row>
    <row r="101" spans="1:86" x14ac:dyDescent="0.25">
      <c r="A101" s="4" t="s">
        <v>197</v>
      </c>
      <c r="B101" s="9"/>
      <c r="N101" s="21"/>
      <c r="Z101" s="21"/>
      <c r="AL101" s="21"/>
      <c r="AX101" s="21"/>
      <c r="BJ101" s="21"/>
      <c r="BV101" s="21"/>
      <c r="CH101" s="21"/>
    </row>
    <row r="102" spans="1:86" x14ac:dyDescent="0.25">
      <c r="A102" s="4"/>
      <c r="B102" s="9"/>
      <c r="N102" s="21"/>
      <c r="Z102" s="21"/>
      <c r="AL102" s="21"/>
      <c r="AX102" s="21"/>
      <c r="BJ102" s="21"/>
      <c r="BV102" s="21"/>
      <c r="CH102" s="21"/>
    </row>
    <row r="103" spans="1:86" x14ac:dyDescent="0.25">
      <c r="A103" s="87" t="s">
        <v>77</v>
      </c>
      <c r="B103" s="85" t="s">
        <v>102</v>
      </c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106"/>
      <c r="O103" s="83"/>
      <c r="Z103" s="21"/>
      <c r="AL103" s="21"/>
      <c r="AX103" s="21"/>
      <c r="BJ103" s="21"/>
      <c r="BV103" s="21"/>
      <c r="CH103" s="21"/>
    </row>
    <row r="104" spans="1:86" x14ac:dyDescent="0.25">
      <c r="A104" s="4" t="s">
        <v>35</v>
      </c>
      <c r="B104" s="9" t="s">
        <v>106</v>
      </c>
      <c r="M104">
        <v>150</v>
      </c>
      <c r="N104" s="21"/>
      <c r="Z104" s="21"/>
      <c r="AL104" s="21"/>
      <c r="AX104" s="21"/>
      <c r="BJ104" s="21"/>
      <c r="BV104" s="21"/>
      <c r="CH104" s="21"/>
    </row>
    <row r="105" spans="1:86" x14ac:dyDescent="0.25">
      <c r="A105" s="4"/>
      <c r="B105" s="9" t="s">
        <v>92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7</v>
      </c>
      <c r="L105">
        <v>7</v>
      </c>
      <c r="M105">
        <v>7</v>
      </c>
      <c r="N105" s="21">
        <v>7</v>
      </c>
      <c r="O105">
        <v>7</v>
      </c>
      <c r="P105">
        <v>7</v>
      </c>
      <c r="Q105">
        <v>7</v>
      </c>
      <c r="R105">
        <v>7</v>
      </c>
      <c r="S105">
        <v>7</v>
      </c>
      <c r="T105">
        <v>7</v>
      </c>
      <c r="U105">
        <v>7</v>
      </c>
      <c r="V105">
        <v>7</v>
      </c>
      <c r="W105">
        <v>7</v>
      </c>
      <c r="X105">
        <v>7</v>
      </c>
      <c r="Y105">
        <v>7</v>
      </c>
      <c r="Z105" s="21">
        <v>7</v>
      </c>
      <c r="AL105" s="21"/>
      <c r="AX105" s="21"/>
      <c r="BJ105" s="21"/>
      <c r="BV105" s="21"/>
      <c r="CH105" s="21"/>
    </row>
    <row r="106" spans="1:86" s="17" customFormat="1" x14ac:dyDescent="0.25">
      <c r="A106" s="16" t="s">
        <v>9</v>
      </c>
      <c r="B106" s="15"/>
      <c r="N106" s="62"/>
      <c r="Z106" s="62"/>
      <c r="AL106" s="62"/>
      <c r="AX106" s="62"/>
      <c r="BJ106" s="62"/>
      <c r="BV106" s="62"/>
      <c r="CH106" s="62"/>
    </row>
    <row r="107" spans="1:86" x14ac:dyDescent="0.25">
      <c r="A107" s="4" t="s">
        <v>49</v>
      </c>
      <c r="B107" s="9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21"/>
      <c r="P107" s="182"/>
      <c r="Q107" s="182"/>
      <c r="R107" s="182"/>
      <c r="S107" s="182"/>
      <c r="T107" s="182"/>
      <c r="U107" s="182"/>
      <c r="V107" s="182"/>
      <c r="W107" s="182">
        <v>180</v>
      </c>
      <c r="X107" s="182"/>
      <c r="Y107" s="182"/>
      <c r="Z107" s="21"/>
      <c r="AL107" s="21"/>
      <c r="AX107" s="21"/>
      <c r="BJ107" s="21"/>
      <c r="BV107" s="21"/>
      <c r="CH107" s="21"/>
    </row>
    <row r="108" spans="1:86" x14ac:dyDescent="0.25">
      <c r="A108" s="4"/>
      <c r="B108" s="9"/>
      <c r="N108" s="21"/>
      <c r="Z108" s="21"/>
      <c r="AL108" s="21"/>
      <c r="AX108" s="21"/>
      <c r="BJ108" s="21"/>
      <c r="BV108" s="21"/>
      <c r="CH108" s="21"/>
    </row>
    <row r="109" spans="1:86" s="17" customFormat="1" x14ac:dyDescent="0.25">
      <c r="A109" s="16" t="s">
        <v>10</v>
      </c>
      <c r="B109" s="15"/>
      <c r="G109" s="222"/>
      <c r="N109" s="62"/>
      <c r="Z109" s="62"/>
      <c r="AL109" s="62"/>
      <c r="AX109" s="62"/>
      <c r="BJ109" s="62"/>
      <c r="BV109" s="62"/>
      <c r="CH109" s="62"/>
    </row>
    <row r="110" spans="1:86" x14ac:dyDescent="0.25">
      <c r="A110" s="4" t="s">
        <v>89</v>
      </c>
      <c r="B110" s="57" t="s">
        <v>124</v>
      </c>
      <c r="C110">
        <v>0</v>
      </c>
      <c r="E110">
        <v>0</v>
      </c>
      <c r="F110">
        <v>0</v>
      </c>
      <c r="H110">
        <v>0</v>
      </c>
      <c r="J110">
        <v>0</v>
      </c>
      <c r="K110">
        <v>83</v>
      </c>
      <c r="L110">
        <v>83</v>
      </c>
      <c r="M110">
        <v>83</v>
      </c>
      <c r="N110" s="21">
        <v>83</v>
      </c>
      <c r="Y110" s="182"/>
      <c r="Z110" s="21"/>
      <c r="AL110" s="21"/>
      <c r="AX110" s="21"/>
      <c r="BJ110" s="21"/>
      <c r="BV110" s="21"/>
      <c r="CH110" s="21"/>
    </row>
    <row r="111" spans="1:86" x14ac:dyDescent="0.25">
      <c r="A111" s="35" t="s">
        <v>219</v>
      </c>
      <c r="B111" s="236" t="s">
        <v>220</v>
      </c>
      <c r="N111" s="21"/>
      <c r="P111">
        <v>80</v>
      </c>
      <c r="Q111">
        <v>80</v>
      </c>
      <c r="R111">
        <v>80</v>
      </c>
      <c r="S111">
        <v>80</v>
      </c>
      <c r="T111">
        <v>80</v>
      </c>
      <c r="U111">
        <v>80</v>
      </c>
      <c r="V111">
        <v>80</v>
      </c>
      <c r="W111">
        <v>80</v>
      </c>
      <c r="X111">
        <v>80</v>
      </c>
      <c r="Y111">
        <v>80</v>
      </c>
      <c r="Z111" s="21">
        <v>80</v>
      </c>
      <c r="AL111" s="21"/>
      <c r="AX111" s="21"/>
      <c r="BJ111" s="21"/>
      <c r="BV111" s="21"/>
      <c r="CH111" s="21"/>
    </row>
    <row r="112" spans="1:86" s="20" customFormat="1" x14ac:dyDescent="0.25">
      <c r="A112" s="18" t="s">
        <v>53</v>
      </c>
      <c r="B112" s="19"/>
      <c r="C112" s="98"/>
      <c r="N112" s="63"/>
      <c r="Z112" s="63"/>
      <c r="AL112" s="63"/>
      <c r="AX112" s="63"/>
      <c r="BJ112" s="63"/>
      <c r="BV112" s="63"/>
      <c r="CH112" s="63"/>
    </row>
    <row r="113" spans="1:86" s="217" customFormat="1" x14ac:dyDescent="0.25">
      <c r="A113" s="203" t="s">
        <v>201</v>
      </c>
      <c r="B113" s="216" t="s">
        <v>202</v>
      </c>
      <c r="C113" s="194"/>
      <c r="H113" s="217">
        <v>0</v>
      </c>
      <c r="N113" s="195"/>
      <c r="Z113" s="195"/>
      <c r="AL113" s="195"/>
      <c r="AX113" s="195"/>
      <c r="BJ113" s="195"/>
      <c r="BV113" s="195"/>
      <c r="CH113" s="195"/>
    </row>
    <row r="114" spans="1:86" x14ac:dyDescent="0.25">
      <c r="A114" s="4"/>
      <c r="B114" s="9" t="s">
        <v>140</v>
      </c>
      <c r="C114">
        <v>0</v>
      </c>
      <c r="E114">
        <v>0</v>
      </c>
      <c r="N114" s="21"/>
      <c r="Z114" s="21"/>
      <c r="AL114" s="21"/>
      <c r="AX114" s="21"/>
      <c r="BJ114" s="21"/>
      <c r="BV114" s="21"/>
      <c r="CH114" s="21"/>
    </row>
    <row r="115" spans="1:86" x14ac:dyDescent="0.25">
      <c r="A115" s="4"/>
      <c r="B115" s="88" t="s">
        <v>141</v>
      </c>
      <c r="C115">
        <v>0</v>
      </c>
      <c r="N115" s="21"/>
      <c r="Z115" s="21"/>
      <c r="AL115" s="21"/>
      <c r="AX115" s="21"/>
      <c r="BJ115" s="21"/>
      <c r="BV115" s="21"/>
      <c r="CH115" s="21"/>
    </row>
    <row r="116" spans="1:86" x14ac:dyDescent="0.25">
      <c r="A116" s="4"/>
      <c r="B116" s="88" t="s">
        <v>173</v>
      </c>
      <c r="F116">
        <v>0</v>
      </c>
      <c r="N116" s="21"/>
      <c r="Z116" s="21"/>
      <c r="AL116" s="21"/>
      <c r="AX116" s="21"/>
      <c r="BJ116" s="21"/>
      <c r="BV116" s="21"/>
      <c r="CH116" s="21"/>
    </row>
    <row r="117" spans="1:86" x14ac:dyDescent="0.25">
      <c r="A117" s="4"/>
      <c r="B117" s="49" t="s">
        <v>142</v>
      </c>
      <c r="C117">
        <v>0</v>
      </c>
      <c r="N117" s="21"/>
      <c r="Z117" s="21"/>
      <c r="AL117" s="21"/>
      <c r="AX117" s="21"/>
      <c r="BJ117" s="21"/>
      <c r="BV117" s="21"/>
      <c r="CH117" s="21"/>
    </row>
    <row r="118" spans="1:86" x14ac:dyDescent="0.25">
      <c r="A118" s="4" t="s">
        <v>156</v>
      </c>
      <c r="B118" s="49" t="s">
        <v>143</v>
      </c>
      <c r="L118" s="51"/>
      <c r="N118" s="21"/>
      <c r="Z118" s="21"/>
      <c r="AL118" s="21"/>
      <c r="AX118" s="21"/>
      <c r="BJ118" s="21"/>
      <c r="BV118" s="21"/>
      <c r="CH118" s="21"/>
    </row>
    <row r="119" spans="1:86" x14ac:dyDescent="0.25">
      <c r="A119" s="4"/>
      <c r="B119" s="49" t="s">
        <v>172</v>
      </c>
      <c r="E119">
        <v>0</v>
      </c>
      <c r="J119" s="182"/>
      <c r="N119" s="21"/>
      <c r="Z119" s="21"/>
      <c r="AL119" s="21"/>
      <c r="AX119" s="21"/>
      <c r="BJ119" s="21"/>
      <c r="BV119" s="21"/>
      <c r="CH119" s="21"/>
    </row>
    <row r="120" spans="1:86" x14ac:dyDescent="0.25">
      <c r="A120" s="4"/>
      <c r="B120" s="88" t="s">
        <v>144</v>
      </c>
      <c r="C120">
        <v>0</v>
      </c>
      <c r="J120" s="51"/>
      <c r="N120" s="21"/>
      <c r="R120" s="182"/>
      <c r="Z120" s="21"/>
      <c r="AL120" s="21"/>
      <c r="AX120" s="21"/>
      <c r="BJ120" s="21"/>
      <c r="BV120" s="21"/>
      <c r="CH120" s="21"/>
    </row>
    <row r="121" spans="1:86" x14ac:dyDescent="0.25">
      <c r="A121" s="4"/>
      <c r="B121" s="40" t="s">
        <v>145</v>
      </c>
      <c r="J121" s="182"/>
      <c r="L121" s="182"/>
      <c r="N121" s="21"/>
      <c r="Z121" s="21"/>
      <c r="AL121" s="21"/>
      <c r="AX121" s="21"/>
      <c r="BJ121" s="21"/>
      <c r="BV121" s="21"/>
      <c r="CH121" s="21"/>
    </row>
    <row r="122" spans="1:86" x14ac:dyDescent="0.25">
      <c r="A122" s="4"/>
      <c r="B122" s="40" t="s">
        <v>185</v>
      </c>
      <c r="J122" s="182"/>
      <c r="N122" s="21"/>
      <c r="Z122" s="21"/>
      <c r="AL122" s="21"/>
      <c r="AX122" s="21"/>
      <c r="BJ122" s="21"/>
      <c r="BV122" s="21"/>
      <c r="CH122" s="21"/>
    </row>
    <row r="123" spans="1:86" x14ac:dyDescent="0.25">
      <c r="A123" s="4"/>
      <c r="B123" s="40" t="s">
        <v>180</v>
      </c>
      <c r="F123">
        <v>0</v>
      </c>
      <c r="L123" s="182"/>
      <c r="N123" s="21"/>
      <c r="Z123" s="21"/>
      <c r="AL123" s="21"/>
      <c r="AX123" s="21"/>
      <c r="BJ123" s="21"/>
      <c r="BV123" s="21"/>
      <c r="CH123" s="21"/>
    </row>
    <row r="124" spans="1:86" x14ac:dyDescent="0.25">
      <c r="A124" s="4"/>
      <c r="B124" s="88" t="s">
        <v>174</v>
      </c>
      <c r="E124">
        <v>0</v>
      </c>
      <c r="N124" s="21"/>
      <c r="Z124" s="21"/>
      <c r="AL124" s="21"/>
      <c r="AX124" s="21"/>
      <c r="BJ124" s="21"/>
      <c r="BV124" s="21"/>
      <c r="CH124" s="21"/>
    </row>
    <row r="125" spans="1:86" x14ac:dyDescent="0.25">
      <c r="A125" s="218" t="s">
        <v>207</v>
      </c>
      <c r="B125" s="174" t="s">
        <v>155</v>
      </c>
      <c r="C125" s="97"/>
      <c r="D125" s="172"/>
      <c r="E125" s="83"/>
      <c r="F125" s="83">
        <v>0</v>
      </c>
      <c r="G125" s="83"/>
      <c r="H125" s="83">
        <v>0</v>
      </c>
      <c r="I125" s="83"/>
      <c r="J125" s="83"/>
      <c r="K125" s="83">
        <v>0</v>
      </c>
      <c r="L125" s="83">
        <v>100</v>
      </c>
      <c r="M125" s="83">
        <v>150</v>
      </c>
      <c r="N125" s="233"/>
      <c r="O125" s="230"/>
      <c r="P125" s="223"/>
      <c r="Q125" s="97"/>
      <c r="R125" s="97"/>
      <c r="S125" s="223"/>
      <c r="T125" s="97"/>
      <c r="U125" s="228"/>
      <c r="V125" s="97"/>
      <c r="W125" s="97"/>
      <c r="X125" s="97"/>
      <c r="Y125" s="97"/>
      <c r="Z125" s="21"/>
      <c r="AA125" s="97"/>
      <c r="AL125" s="21"/>
      <c r="AX125" s="21"/>
      <c r="BJ125" s="21"/>
      <c r="BV125" s="21"/>
      <c r="CH125" s="21"/>
    </row>
    <row r="126" spans="1:86" x14ac:dyDescent="0.25">
      <c r="A126" s="4"/>
      <c r="B126" s="88" t="s">
        <v>139</v>
      </c>
      <c r="C126" s="97"/>
      <c r="D126" s="172"/>
      <c r="E126" s="97"/>
      <c r="F126" s="97"/>
      <c r="G126" s="97"/>
      <c r="H126" s="97"/>
      <c r="I126" s="97"/>
      <c r="J126" s="97"/>
      <c r="K126" s="97"/>
      <c r="L126" s="97" t="s">
        <v>200</v>
      </c>
      <c r="M126" s="97"/>
      <c r="N126" s="21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21"/>
      <c r="AA126" s="97"/>
      <c r="AL126" s="21"/>
      <c r="AX126" s="21"/>
      <c r="BJ126" s="21"/>
      <c r="BV126" s="21"/>
      <c r="CH126" s="21"/>
    </row>
    <row r="127" spans="1:86" x14ac:dyDescent="0.25">
      <c r="A127" s="4" t="s">
        <v>186</v>
      </c>
      <c r="B127" s="88" t="s">
        <v>187</v>
      </c>
      <c r="C127" s="97"/>
      <c r="D127" s="172"/>
      <c r="E127" s="97"/>
      <c r="F127" s="51"/>
      <c r="G127" s="51"/>
      <c r="H127" s="172"/>
      <c r="I127" s="172"/>
      <c r="J127" s="97"/>
      <c r="K127" s="97"/>
      <c r="L127" s="97"/>
      <c r="M127" s="97"/>
      <c r="N127" s="21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21"/>
      <c r="AA127" s="97"/>
      <c r="AL127" s="21"/>
      <c r="AX127" s="21"/>
      <c r="BJ127" s="21"/>
      <c r="BV127" s="21"/>
      <c r="CH127" s="21"/>
    </row>
    <row r="128" spans="1:86" x14ac:dyDescent="0.25">
      <c r="A128" s="4"/>
      <c r="B128" s="88" t="s">
        <v>206</v>
      </c>
      <c r="C128" s="97"/>
      <c r="D128" s="172"/>
      <c r="E128" s="172"/>
      <c r="F128" s="97"/>
      <c r="G128" s="97"/>
      <c r="H128" s="97"/>
      <c r="I128" s="97"/>
      <c r="J128" s="214"/>
      <c r="K128" s="97"/>
      <c r="L128" s="214"/>
      <c r="M128" s="97"/>
      <c r="N128" s="81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21"/>
      <c r="AA128" s="97"/>
      <c r="AL128" s="21"/>
      <c r="AX128" s="21"/>
      <c r="BJ128" s="21"/>
      <c r="BV128" s="21"/>
      <c r="CH128" s="21"/>
    </row>
    <row r="129" spans="1:565" x14ac:dyDescent="0.25">
      <c r="A129" s="4"/>
      <c r="B129" s="46" t="s">
        <v>154</v>
      </c>
      <c r="N129" s="21"/>
      <c r="Z129" s="21"/>
      <c r="AL129" s="21"/>
      <c r="AX129" s="21"/>
      <c r="BJ129" s="21"/>
      <c r="BV129" s="21"/>
      <c r="CH129" s="21"/>
    </row>
    <row r="130" spans="1:565" s="17" customFormat="1" x14ac:dyDescent="0.25">
      <c r="A130" s="16" t="s">
        <v>11</v>
      </c>
      <c r="B130" s="15"/>
      <c r="N130" s="62"/>
      <c r="Z130" s="62"/>
      <c r="AL130" s="62"/>
      <c r="AX130" s="62"/>
      <c r="BJ130" s="62"/>
      <c r="BV130" s="62"/>
      <c r="CH130" s="62"/>
    </row>
    <row r="131" spans="1:565" x14ac:dyDescent="0.25">
      <c r="A131" s="4"/>
      <c r="B131" s="9"/>
      <c r="N131" s="21"/>
      <c r="Z131" s="21"/>
      <c r="AL131" s="21"/>
      <c r="AX131" s="21"/>
      <c r="BJ131" s="21"/>
      <c r="BV131" s="21"/>
      <c r="CH131" s="21"/>
    </row>
    <row r="132" spans="1:565" s="20" customFormat="1" x14ac:dyDescent="0.25">
      <c r="A132" s="18" t="s">
        <v>4</v>
      </c>
      <c r="B132" s="19"/>
      <c r="N132" s="63"/>
      <c r="Z132" s="63"/>
      <c r="AL132" s="63"/>
      <c r="AX132" s="63"/>
      <c r="BJ132" s="63"/>
      <c r="BV132" s="63"/>
      <c r="CH132" s="63"/>
    </row>
    <row r="133" spans="1:565" x14ac:dyDescent="0.25">
      <c r="A133" s="4" t="s">
        <v>84</v>
      </c>
      <c r="B133" s="184" t="s">
        <v>204</v>
      </c>
      <c r="C133">
        <v>0</v>
      </c>
      <c r="E133">
        <v>0</v>
      </c>
      <c r="F133">
        <v>0</v>
      </c>
      <c r="H133">
        <v>0</v>
      </c>
      <c r="J133" s="182">
        <v>0</v>
      </c>
      <c r="K133" s="182">
        <v>33</v>
      </c>
      <c r="L133" s="182">
        <v>33</v>
      </c>
      <c r="M133" s="182">
        <v>33</v>
      </c>
      <c r="N133" s="21">
        <v>33</v>
      </c>
      <c r="O133">
        <v>33</v>
      </c>
      <c r="P133" s="182">
        <v>33</v>
      </c>
      <c r="Q133" s="182">
        <v>33</v>
      </c>
      <c r="R133" s="182">
        <v>33</v>
      </c>
      <c r="S133" s="182">
        <v>33</v>
      </c>
      <c r="T133" s="182">
        <v>33</v>
      </c>
      <c r="U133" s="182">
        <v>33</v>
      </c>
      <c r="V133" s="182">
        <v>33</v>
      </c>
      <c r="W133" s="182">
        <v>33</v>
      </c>
      <c r="X133" s="182">
        <v>33</v>
      </c>
      <c r="Y133" s="182">
        <v>33</v>
      </c>
      <c r="Z133" s="21">
        <v>33</v>
      </c>
      <c r="AL133" s="21"/>
      <c r="AX133" s="21"/>
      <c r="BJ133" s="21"/>
      <c r="BV133" s="21"/>
      <c r="CH133" s="21"/>
    </row>
    <row r="134" spans="1:565" x14ac:dyDescent="0.25">
      <c r="A134" s="4"/>
      <c r="B134" s="46"/>
      <c r="N134" s="21"/>
      <c r="Z134" s="21"/>
      <c r="AA134" s="70"/>
      <c r="AL134" s="21"/>
      <c r="AX134" s="21"/>
      <c r="BJ134" s="21"/>
      <c r="BV134" s="21"/>
      <c r="CH134" s="21"/>
    </row>
    <row r="135" spans="1:565" s="17" customFormat="1" x14ac:dyDescent="0.25">
      <c r="A135" s="16" t="s">
        <v>12</v>
      </c>
      <c r="B135" s="170"/>
      <c r="N135" s="62"/>
      <c r="AA135" s="67"/>
      <c r="AL135" s="62"/>
      <c r="AX135" s="62"/>
      <c r="BJ135" s="62"/>
      <c r="BV135" s="62"/>
      <c r="CH135" s="62"/>
    </row>
    <row r="136" spans="1:565" s="79" customFormat="1" ht="15.75" thickBot="1" x14ac:dyDescent="0.3">
      <c r="A136" s="80" t="s">
        <v>157</v>
      </c>
      <c r="B136" s="111" t="s">
        <v>158</v>
      </c>
      <c r="C136" s="112">
        <v>0</v>
      </c>
      <c r="D136" s="112">
        <v>0</v>
      </c>
      <c r="E136" s="112">
        <v>0</v>
      </c>
      <c r="F136" s="112">
        <v>0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156</v>
      </c>
      <c r="M136" s="112">
        <v>156</v>
      </c>
      <c r="N136" s="111">
        <v>156</v>
      </c>
      <c r="O136" s="112">
        <v>156</v>
      </c>
      <c r="P136" s="112">
        <v>156</v>
      </c>
      <c r="Q136" s="112">
        <v>156</v>
      </c>
      <c r="R136" s="112">
        <v>156</v>
      </c>
      <c r="S136" s="112">
        <v>156</v>
      </c>
      <c r="T136" s="112">
        <v>156</v>
      </c>
      <c r="U136" s="112">
        <v>156</v>
      </c>
      <c r="V136" s="112">
        <v>156</v>
      </c>
      <c r="W136" s="112">
        <v>156</v>
      </c>
      <c r="X136" s="112">
        <v>156</v>
      </c>
      <c r="Y136" s="112">
        <v>156</v>
      </c>
      <c r="Z136" s="112">
        <v>156</v>
      </c>
      <c r="AA136" s="70"/>
      <c r="AB136"/>
      <c r="AC136"/>
      <c r="AD136"/>
      <c r="AE136"/>
      <c r="AF136"/>
      <c r="AG136"/>
      <c r="AH136"/>
      <c r="AI136"/>
      <c r="AJ136"/>
      <c r="AK136"/>
      <c r="AL136" s="21"/>
      <c r="AM136"/>
      <c r="AN136"/>
      <c r="AO136"/>
      <c r="AP136"/>
      <c r="AQ136"/>
      <c r="AR136"/>
      <c r="AS136"/>
      <c r="AT136"/>
      <c r="AU136"/>
      <c r="AV136"/>
      <c r="AW136"/>
      <c r="AX136" s="21"/>
      <c r="AY136"/>
      <c r="AZ136"/>
      <c r="BA136"/>
      <c r="BB136"/>
      <c r="BC136"/>
      <c r="BD136"/>
      <c r="BE136"/>
      <c r="BF136"/>
      <c r="BG136"/>
      <c r="BH136"/>
      <c r="BI136"/>
      <c r="BJ136" s="21"/>
      <c r="BK136"/>
      <c r="BL136"/>
      <c r="BM136"/>
      <c r="BN136"/>
      <c r="BO136"/>
      <c r="BP136"/>
      <c r="BQ136"/>
      <c r="BR136"/>
      <c r="BS136"/>
      <c r="BT136"/>
      <c r="BU136"/>
      <c r="BV136" s="21"/>
      <c r="BW136"/>
      <c r="BX136"/>
      <c r="BY136"/>
      <c r="BZ136"/>
      <c r="CA136"/>
      <c r="CB136"/>
      <c r="CC136"/>
      <c r="CD136"/>
      <c r="CE136"/>
      <c r="CF136"/>
      <c r="CG136"/>
      <c r="CH136" s="21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 s="112"/>
      <c r="UR136" s="112"/>
      <c r="US136" s="112"/>
    </row>
    <row r="137" spans="1:565" s="112" customFormat="1" ht="15.75" thickTop="1" x14ac:dyDescent="0.25">
      <c r="A137" s="80"/>
      <c r="B137" s="111" t="s">
        <v>159</v>
      </c>
      <c r="F137" s="112">
        <v>0</v>
      </c>
      <c r="G137" s="112">
        <v>0</v>
      </c>
      <c r="H137" s="112">
        <v>0</v>
      </c>
      <c r="I137" s="112">
        <v>0</v>
      </c>
      <c r="J137" s="112">
        <v>0</v>
      </c>
      <c r="K137" s="112">
        <v>0</v>
      </c>
      <c r="L137" s="112">
        <v>44</v>
      </c>
      <c r="M137" s="112">
        <v>44</v>
      </c>
      <c r="N137" s="111">
        <v>44</v>
      </c>
      <c r="O137" s="112">
        <v>44</v>
      </c>
      <c r="P137" s="112">
        <v>44</v>
      </c>
      <c r="Q137" s="112">
        <v>44</v>
      </c>
      <c r="R137" s="112">
        <v>44</v>
      </c>
      <c r="S137" s="112">
        <v>44</v>
      </c>
      <c r="T137" s="112">
        <v>44</v>
      </c>
      <c r="U137" s="112">
        <v>44</v>
      </c>
      <c r="V137" s="112">
        <v>44</v>
      </c>
      <c r="W137" s="112">
        <v>44</v>
      </c>
      <c r="X137" s="112">
        <v>44</v>
      </c>
      <c r="Y137" s="112">
        <v>44</v>
      </c>
      <c r="Z137" s="112">
        <v>44</v>
      </c>
      <c r="AA137" s="70"/>
      <c r="AB137"/>
      <c r="AC137"/>
      <c r="AD137"/>
      <c r="AE137"/>
      <c r="AF137"/>
      <c r="AG137"/>
      <c r="AH137"/>
      <c r="AI137"/>
      <c r="AJ137"/>
      <c r="AK137"/>
      <c r="AL137" s="21"/>
      <c r="AM137"/>
      <c r="AN137"/>
      <c r="AO137"/>
      <c r="AP137"/>
      <c r="AQ137"/>
      <c r="AR137"/>
      <c r="AS137"/>
      <c r="AT137"/>
      <c r="AU137"/>
      <c r="AV137"/>
      <c r="AW137"/>
      <c r="AX137" s="21"/>
      <c r="AY137"/>
      <c r="AZ137"/>
      <c r="BA137"/>
      <c r="BB137"/>
      <c r="BC137"/>
      <c r="BD137"/>
      <c r="BE137"/>
      <c r="BF137"/>
      <c r="BG137"/>
      <c r="BH137"/>
      <c r="BI137"/>
      <c r="BJ137" s="21"/>
      <c r="BK137"/>
      <c r="BL137"/>
      <c r="BM137"/>
      <c r="BN137"/>
      <c r="BO137"/>
      <c r="BP137"/>
      <c r="BQ137"/>
      <c r="BR137"/>
      <c r="BS137"/>
      <c r="BT137"/>
      <c r="BU137"/>
      <c r="BV137" s="21"/>
      <c r="BW137"/>
      <c r="BX137"/>
      <c r="BY137"/>
      <c r="BZ137"/>
      <c r="CA137"/>
      <c r="CB137"/>
      <c r="CC137"/>
      <c r="CD137"/>
      <c r="CE137"/>
      <c r="CF137"/>
      <c r="CG137"/>
      <c r="CH137" s="21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</row>
    <row r="138" spans="1:565" s="112" customFormat="1" x14ac:dyDescent="0.25">
      <c r="A138" s="175" t="s">
        <v>165</v>
      </c>
      <c r="B138" s="111" t="s">
        <v>160</v>
      </c>
      <c r="F138" s="112">
        <v>0</v>
      </c>
      <c r="G138" s="112">
        <v>0</v>
      </c>
      <c r="H138" s="112">
        <v>0</v>
      </c>
      <c r="I138" s="112">
        <v>0</v>
      </c>
      <c r="J138" s="112">
        <v>0</v>
      </c>
      <c r="K138" s="112">
        <v>117</v>
      </c>
      <c r="L138" s="112">
        <v>123</v>
      </c>
      <c r="M138" s="112">
        <v>123</v>
      </c>
      <c r="N138" s="111">
        <v>123</v>
      </c>
      <c r="O138" s="112">
        <v>123</v>
      </c>
      <c r="P138" s="112">
        <v>123</v>
      </c>
      <c r="Q138" s="112">
        <v>123</v>
      </c>
      <c r="R138" s="112">
        <v>123</v>
      </c>
      <c r="S138" s="112">
        <v>123</v>
      </c>
      <c r="T138" s="112">
        <v>123</v>
      </c>
      <c r="U138" s="112">
        <v>123</v>
      </c>
      <c r="V138" s="112">
        <v>123</v>
      </c>
      <c r="W138" s="112">
        <v>123</v>
      </c>
      <c r="X138" s="112">
        <v>123</v>
      </c>
      <c r="Y138" s="112">
        <v>123</v>
      </c>
      <c r="Z138" s="112">
        <v>123</v>
      </c>
      <c r="AA138" s="70"/>
      <c r="AB138"/>
      <c r="AC138"/>
      <c r="AD138"/>
      <c r="AE138"/>
      <c r="AF138"/>
      <c r="AG138"/>
      <c r="AH138"/>
      <c r="AI138"/>
      <c r="AJ138"/>
      <c r="AK138"/>
      <c r="AL138" s="21"/>
      <c r="AM138"/>
      <c r="AN138"/>
      <c r="AO138"/>
      <c r="AP138"/>
      <c r="AQ138"/>
      <c r="AR138"/>
      <c r="AS138"/>
      <c r="AT138"/>
      <c r="AU138"/>
      <c r="AV138"/>
      <c r="AW138"/>
      <c r="AX138" s="21"/>
      <c r="AY138"/>
      <c r="AZ138"/>
      <c r="BA138"/>
      <c r="BB138"/>
      <c r="BC138"/>
      <c r="BD138"/>
      <c r="BE138"/>
      <c r="BF138"/>
      <c r="BG138"/>
      <c r="BH138"/>
      <c r="BI138"/>
      <c r="BJ138" s="21"/>
      <c r="BK138"/>
      <c r="BL138"/>
      <c r="BM138"/>
      <c r="BN138"/>
      <c r="BO138"/>
      <c r="BP138"/>
      <c r="BQ138"/>
      <c r="BR138"/>
      <c r="BS138"/>
      <c r="BT138"/>
      <c r="BU138"/>
      <c r="BV138" s="21"/>
      <c r="BW138"/>
      <c r="BX138"/>
      <c r="BY138"/>
      <c r="BZ138"/>
      <c r="CA138"/>
      <c r="CB138"/>
      <c r="CC138"/>
      <c r="CD138"/>
      <c r="CE138"/>
      <c r="CF138"/>
      <c r="CG138"/>
      <c r="CH138" s="21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</row>
    <row r="139" spans="1:565" s="112" customFormat="1" x14ac:dyDescent="0.25">
      <c r="A139" s="80"/>
      <c r="B139" s="111" t="s">
        <v>161</v>
      </c>
      <c r="F139" s="112">
        <v>0</v>
      </c>
      <c r="G139" s="112">
        <v>0</v>
      </c>
      <c r="H139" s="112">
        <v>0</v>
      </c>
      <c r="I139" s="112">
        <v>0</v>
      </c>
      <c r="J139" s="112">
        <v>0</v>
      </c>
      <c r="K139" s="112">
        <v>8</v>
      </c>
      <c r="L139" s="112">
        <v>8</v>
      </c>
      <c r="M139" s="112">
        <v>8</v>
      </c>
      <c r="N139" s="111">
        <v>8</v>
      </c>
      <c r="O139" s="112">
        <v>8</v>
      </c>
      <c r="P139" s="112">
        <v>8</v>
      </c>
      <c r="Q139" s="112">
        <v>8</v>
      </c>
      <c r="R139" s="112">
        <v>8</v>
      </c>
      <c r="S139" s="112">
        <v>8</v>
      </c>
      <c r="T139" s="112">
        <v>8</v>
      </c>
      <c r="U139" s="112">
        <v>8</v>
      </c>
      <c r="V139" s="112">
        <v>8</v>
      </c>
      <c r="W139" s="112">
        <v>8</v>
      </c>
      <c r="X139" s="112">
        <v>8</v>
      </c>
      <c r="Y139" s="112">
        <v>8</v>
      </c>
      <c r="Z139" s="112">
        <v>8</v>
      </c>
      <c r="AA139" s="70"/>
      <c r="AB139"/>
      <c r="AC139"/>
      <c r="AD139"/>
      <c r="AE139"/>
      <c r="AF139"/>
      <c r="AG139"/>
      <c r="AH139"/>
      <c r="AI139"/>
      <c r="AJ139"/>
      <c r="AK139"/>
      <c r="AL139" s="21"/>
      <c r="AM139"/>
      <c r="AN139"/>
      <c r="AO139"/>
      <c r="AP139"/>
      <c r="AQ139"/>
      <c r="AR139"/>
      <c r="AS139"/>
      <c r="AT139"/>
      <c r="AU139"/>
      <c r="AV139"/>
      <c r="AW139"/>
      <c r="AX139" s="21"/>
      <c r="AY139"/>
      <c r="AZ139"/>
      <c r="BA139"/>
      <c r="BB139"/>
      <c r="BC139"/>
      <c r="BD139"/>
      <c r="BE139"/>
      <c r="BF139"/>
      <c r="BG139"/>
      <c r="BH139"/>
      <c r="BI139"/>
      <c r="BJ139" s="21"/>
      <c r="BK139"/>
      <c r="BL139"/>
      <c r="BM139"/>
      <c r="BN139"/>
      <c r="BO139"/>
      <c r="BP139"/>
      <c r="BQ139"/>
      <c r="BR139"/>
      <c r="BS139"/>
      <c r="BT139"/>
      <c r="BU139"/>
      <c r="BV139" s="21"/>
      <c r="BW139"/>
      <c r="BX139"/>
      <c r="BY139"/>
      <c r="BZ139"/>
      <c r="CA139"/>
      <c r="CB139"/>
      <c r="CC139"/>
      <c r="CD139"/>
      <c r="CE139"/>
      <c r="CF139"/>
      <c r="CG139"/>
      <c r="CH139" s="21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</row>
    <row r="140" spans="1:565" s="112" customFormat="1" x14ac:dyDescent="0.25">
      <c r="A140" s="80"/>
      <c r="B140" s="179" t="s">
        <v>175</v>
      </c>
      <c r="C140" s="112">
        <v>0</v>
      </c>
      <c r="F140">
        <v>0</v>
      </c>
      <c r="G140"/>
      <c r="I140" s="112">
        <v>0</v>
      </c>
      <c r="L140" s="112">
        <v>11</v>
      </c>
      <c r="N140" s="111"/>
      <c r="O140" s="112">
        <v>11</v>
      </c>
      <c r="R140" s="112">
        <v>11</v>
      </c>
      <c r="U140" s="112">
        <v>11</v>
      </c>
      <c r="X140" s="112">
        <v>11</v>
      </c>
      <c r="AA140" s="70"/>
      <c r="AB140"/>
      <c r="AC140"/>
      <c r="AD140"/>
      <c r="AE140"/>
      <c r="AF140"/>
      <c r="AG140"/>
      <c r="AH140"/>
      <c r="AI140"/>
      <c r="AJ140"/>
      <c r="AK140"/>
      <c r="AL140" s="21"/>
      <c r="AM140"/>
      <c r="AN140"/>
      <c r="AO140"/>
      <c r="AP140"/>
      <c r="AQ140"/>
      <c r="AR140"/>
      <c r="AS140"/>
      <c r="AT140"/>
      <c r="AU140"/>
      <c r="AV140"/>
      <c r="AW140"/>
      <c r="AX140" s="21"/>
      <c r="AY140"/>
      <c r="AZ140"/>
      <c r="BA140"/>
      <c r="BB140"/>
      <c r="BC140"/>
      <c r="BD140"/>
      <c r="BE140"/>
      <c r="BF140"/>
      <c r="BG140"/>
      <c r="BH140"/>
      <c r="BI140"/>
      <c r="BJ140" s="21"/>
      <c r="BK140"/>
      <c r="BL140"/>
      <c r="BM140"/>
      <c r="BN140"/>
      <c r="BO140"/>
      <c r="BP140"/>
      <c r="BQ140"/>
      <c r="BR140"/>
      <c r="BS140"/>
      <c r="BT140"/>
      <c r="BU140"/>
      <c r="BV140" s="21"/>
      <c r="BW140"/>
      <c r="BX140"/>
      <c r="BY140"/>
      <c r="BZ140"/>
      <c r="CA140"/>
      <c r="CB140"/>
      <c r="CC140"/>
      <c r="CD140"/>
      <c r="CE140"/>
      <c r="CF140"/>
      <c r="CG140"/>
      <c r="CH140" s="21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</row>
    <row r="141" spans="1:565" s="112" customFormat="1" ht="15.75" thickBot="1" x14ac:dyDescent="0.3">
      <c r="A141" s="178"/>
      <c r="B141" s="176" t="s">
        <v>153</v>
      </c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177"/>
      <c r="O141" s="92">
        <v>100</v>
      </c>
      <c r="P141" s="92">
        <v>100</v>
      </c>
      <c r="Q141" s="92">
        <v>100</v>
      </c>
      <c r="R141" s="92">
        <v>100</v>
      </c>
      <c r="S141" s="92">
        <v>100</v>
      </c>
      <c r="T141" s="92">
        <v>100</v>
      </c>
      <c r="U141" s="92">
        <v>100</v>
      </c>
      <c r="V141" s="92">
        <v>100</v>
      </c>
      <c r="W141" s="92">
        <v>100</v>
      </c>
      <c r="X141" s="92">
        <v>100</v>
      </c>
      <c r="Y141" s="92">
        <v>100</v>
      </c>
      <c r="Z141" s="92">
        <v>100</v>
      </c>
      <c r="AA141" s="70"/>
      <c r="AB141"/>
      <c r="AC141"/>
      <c r="AD141"/>
      <c r="AE141"/>
      <c r="AF141"/>
      <c r="AG141"/>
      <c r="AH141"/>
      <c r="AI141"/>
      <c r="AJ141"/>
      <c r="AK141"/>
      <c r="AL141" s="21"/>
      <c r="AM141"/>
      <c r="AN141"/>
      <c r="AO141"/>
      <c r="AP141"/>
      <c r="AQ141"/>
      <c r="AR141"/>
      <c r="AS141"/>
      <c r="AT141"/>
      <c r="AU141"/>
      <c r="AV141"/>
      <c r="AW141"/>
      <c r="AX141" s="21"/>
      <c r="AY141"/>
      <c r="AZ141"/>
      <c r="BA141"/>
      <c r="BB141"/>
      <c r="BC141"/>
      <c r="BD141"/>
      <c r="BE141"/>
      <c r="BF141"/>
      <c r="BG141"/>
      <c r="BH141"/>
      <c r="BI141"/>
      <c r="BJ141" s="21"/>
      <c r="BK141"/>
      <c r="BL141"/>
      <c r="BM141"/>
      <c r="BN141"/>
      <c r="BO141"/>
      <c r="BP141"/>
      <c r="BQ141"/>
      <c r="BR141"/>
      <c r="BS141"/>
      <c r="BT141"/>
      <c r="BU141"/>
      <c r="BV141" s="21"/>
      <c r="BW141"/>
      <c r="BX141"/>
      <c r="BY141"/>
      <c r="BZ141"/>
      <c r="CA141"/>
      <c r="CB141"/>
      <c r="CC141"/>
      <c r="CD141"/>
      <c r="CE141"/>
      <c r="CF141"/>
      <c r="CG141"/>
      <c r="CH141" s="2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</row>
    <row r="142" spans="1:565" ht="15.75" thickTop="1" x14ac:dyDescent="0.25">
      <c r="A142" s="80"/>
      <c r="B142" s="66" t="s">
        <v>177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/>
      <c r="K142" s="8"/>
      <c r="L142" s="8">
        <v>109</v>
      </c>
      <c r="M142" s="8">
        <v>109</v>
      </c>
      <c r="N142" s="66">
        <v>109</v>
      </c>
      <c r="O142" s="8">
        <v>109</v>
      </c>
      <c r="P142" s="8">
        <v>109</v>
      </c>
      <c r="Q142" s="8">
        <v>109</v>
      </c>
      <c r="R142" s="8">
        <v>109</v>
      </c>
      <c r="S142" s="8">
        <v>109</v>
      </c>
      <c r="T142" s="8">
        <v>109</v>
      </c>
      <c r="U142" s="8">
        <v>109</v>
      </c>
      <c r="V142" s="8">
        <v>109</v>
      </c>
      <c r="W142" s="8">
        <v>109</v>
      </c>
      <c r="X142" s="8">
        <v>109</v>
      </c>
      <c r="Y142" s="8">
        <v>109</v>
      </c>
      <c r="Z142" s="8">
        <v>109</v>
      </c>
      <c r="AA142" s="70"/>
      <c r="AL142" s="21"/>
      <c r="AX142" s="21"/>
      <c r="BJ142" s="21"/>
      <c r="BV142" s="21"/>
      <c r="CH142" s="21"/>
    </row>
    <row r="143" spans="1:565" x14ac:dyDescent="0.25">
      <c r="A143" s="4"/>
      <c r="B143" s="44" t="s">
        <v>162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/>
      <c r="J143" s="8"/>
      <c r="K143" s="225"/>
      <c r="L143" s="8">
        <v>212</v>
      </c>
      <c r="M143" s="8">
        <v>212</v>
      </c>
      <c r="N143" s="66">
        <v>212</v>
      </c>
      <c r="O143" s="8">
        <v>212</v>
      </c>
      <c r="P143" s="8">
        <v>212</v>
      </c>
      <c r="Q143" s="200">
        <v>212</v>
      </c>
      <c r="R143" s="8">
        <v>212</v>
      </c>
      <c r="S143" s="8">
        <v>212</v>
      </c>
      <c r="T143" s="8">
        <v>212</v>
      </c>
      <c r="U143" s="8">
        <v>212</v>
      </c>
      <c r="V143" s="8">
        <v>212</v>
      </c>
      <c r="W143" s="8">
        <v>212</v>
      </c>
      <c r="X143" s="8">
        <v>212</v>
      </c>
      <c r="Y143" s="8">
        <v>212</v>
      </c>
      <c r="Z143" s="8">
        <v>212</v>
      </c>
      <c r="AA143" s="70"/>
      <c r="AL143" s="21"/>
      <c r="AX143" s="21"/>
      <c r="BJ143" s="21"/>
      <c r="BV143" s="21"/>
      <c r="CH143" s="21"/>
    </row>
    <row r="144" spans="1:565" x14ac:dyDescent="0.25">
      <c r="A144" s="4"/>
      <c r="B144" s="44" t="s">
        <v>176</v>
      </c>
      <c r="C144" s="8"/>
      <c r="D144" s="8"/>
      <c r="E144" s="8"/>
      <c r="F144" s="8">
        <v>0</v>
      </c>
      <c r="G144" s="8"/>
      <c r="H144" s="8"/>
      <c r="I144" s="8"/>
      <c r="J144" s="8"/>
      <c r="K144" s="8"/>
      <c r="L144" s="8">
        <v>3</v>
      </c>
      <c r="M144" s="8"/>
      <c r="N144" s="66"/>
      <c r="O144" s="8">
        <v>3</v>
      </c>
      <c r="P144" s="8"/>
      <c r="Q144" s="8"/>
      <c r="R144" s="8">
        <v>3</v>
      </c>
      <c r="S144" s="8"/>
      <c r="T144" s="8"/>
      <c r="U144" s="8">
        <v>3</v>
      </c>
      <c r="V144" s="8"/>
      <c r="W144" s="8"/>
      <c r="X144" s="8">
        <v>3</v>
      </c>
      <c r="Y144" s="8"/>
      <c r="Z144" s="66"/>
      <c r="AL144" s="21"/>
      <c r="AX144" s="21"/>
      <c r="BJ144" s="21"/>
      <c r="BV144" s="21"/>
      <c r="CH144" s="21"/>
    </row>
    <row r="145" spans="1:86" s="20" customFormat="1" x14ac:dyDescent="0.25">
      <c r="A145" s="18" t="s">
        <v>4</v>
      </c>
      <c r="B145" s="19"/>
      <c r="N145" s="63"/>
      <c r="Z145" s="63"/>
      <c r="AL145" s="63"/>
      <c r="AX145" s="63"/>
      <c r="BJ145" s="63"/>
      <c r="BV145" s="63"/>
      <c r="CH145" s="63"/>
    </row>
    <row r="146" spans="1:86" x14ac:dyDescent="0.25">
      <c r="A146" s="4" t="s">
        <v>95</v>
      </c>
      <c r="B146" s="48" t="s">
        <v>96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66"/>
      <c r="O146" s="8"/>
      <c r="P146" s="8"/>
      <c r="Q146" s="8"/>
      <c r="R146" s="8"/>
      <c r="S146" s="8"/>
      <c r="T146" s="8"/>
      <c r="U146" s="8"/>
      <c r="V146" s="8"/>
      <c r="W146" s="8">
        <v>260</v>
      </c>
      <c r="X146" s="8">
        <v>260</v>
      </c>
      <c r="Y146" s="8">
        <v>260</v>
      </c>
      <c r="Z146" s="66">
        <v>260</v>
      </c>
      <c r="AA146" s="8">
        <v>260</v>
      </c>
      <c r="AB146" s="8">
        <v>260</v>
      </c>
      <c r="AC146" s="8">
        <v>260</v>
      </c>
      <c r="AD146" s="8">
        <v>260</v>
      </c>
      <c r="AE146" s="8">
        <v>260</v>
      </c>
      <c r="AF146" s="8">
        <v>260</v>
      </c>
      <c r="AG146" s="8">
        <v>260</v>
      </c>
      <c r="AH146" s="8">
        <v>260</v>
      </c>
      <c r="AI146" s="8">
        <v>260</v>
      </c>
      <c r="AJ146" s="8">
        <v>260</v>
      </c>
      <c r="AK146" s="8">
        <v>260</v>
      </c>
      <c r="AL146" s="66">
        <v>260</v>
      </c>
      <c r="AM146" s="8">
        <v>260</v>
      </c>
      <c r="AN146" s="8">
        <v>260</v>
      </c>
      <c r="AX146" s="21"/>
      <c r="BJ146" s="21"/>
      <c r="BV146" s="21"/>
      <c r="CH146" s="21"/>
    </row>
    <row r="147" spans="1:86" s="17" customFormat="1" x14ac:dyDescent="0.25">
      <c r="A147" s="16" t="s">
        <v>14</v>
      </c>
      <c r="B147" s="15"/>
      <c r="N147" s="62"/>
      <c r="Z147" s="62"/>
      <c r="AL147" s="62"/>
      <c r="AX147" s="62"/>
      <c r="BJ147" s="62"/>
      <c r="BV147" s="62"/>
      <c r="CH147" s="62"/>
    </row>
    <row r="148" spans="1:86" x14ac:dyDescent="0.25">
      <c r="A148" s="4" t="s">
        <v>32</v>
      </c>
      <c r="B148" s="9" t="s">
        <v>90</v>
      </c>
      <c r="C148">
        <v>0</v>
      </c>
      <c r="D148" s="182">
        <v>0</v>
      </c>
      <c r="E148" s="182">
        <v>0</v>
      </c>
      <c r="F148" s="182">
        <v>0</v>
      </c>
      <c r="G148" s="182">
        <v>0</v>
      </c>
      <c r="H148" s="182">
        <v>0</v>
      </c>
      <c r="I148" s="182"/>
      <c r="J148" s="182">
        <v>0</v>
      </c>
      <c r="K148" s="182">
        <v>66</v>
      </c>
      <c r="L148" s="182">
        <v>70</v>
      </c>
      <c r="M148" s="182">
        <v>70</v>
      </c>
      <c r="N148" s="21">
        <v>70</v>
      </c>
      <c r="O148">
        <v>70</v>
      </c>
      <c r="P148">
        <v>70</v>
      </c>
      <c r="Q148">
        <v>70</v>
      </c>
      <c r="R148">
        <v>70</v>
      </c>
      <c r="S148">
        <v>70</v>
      </c>
      <c r="T148">
        <v>70</v>
      </c>
      <c r="U148">
        <v>70</v>
      </c>
      <c r="V148">
        <v>70</v>
      </c>
      <c r="W148">
        <v>70</v>
      </c>
      <c r="X148">
        <v>70</v>
      </c>
      <c r="Y148">
        <v>70</v>
      </c>
      <c r="Z148" s="21">
        <v>70</v>
      </c>
      <c r="AL148" s="21"/>
      <c r="AX148" s="21"/>
      <c r="BJ148" s="21"/>
      <c r="BV148" s="21"/>
      <c r="CH148" s="21"/>
    </row>
    <row r="149" spans="1:86" x14ac:dyDescent="0.25">
      <c r="A149" s="4" t="s">
        <v>61</v>
      </c>
      <c r="B149" s="9" t="s">
        <v>76</v>
      </c>
      <c r="C149" s="70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21"/>
      <c r="Z149" s="21"/>
      <c r="AL149" s="21"/>
      <c r="AX149" s="21"/>
      <c r="BJ149" s="21"/>
      <c r="BV149" s="21"/>
      <c r="CH149" s="21"/>
    </row>
    <row r="150" spans="1:86" x14ac:dyDescent="0.25">
      <c r="A150" s="4" t="s">
        <v>81</v>
      </c>
      <c r="B150" s="9" t="s">
        <v>82</v>
      </c>
      <c r="C150">
        <v>0</v>
      </c>
      <c r="D150" s="182">
        <v>0</v>
      </c>
      <c r="E150" s="182">
        <v>0</v>
      </c>
      <c r="F150" s="182"/>
      <c r="G150" s="182"/>
      <c r="H150" s="182"/>
      <c r="I150" s="182"/>
      <c r="J150" s="182"/>
      <c r="K150" s="182"/>
      <c r="L150" s="182"/>
      <c r="M150" s="182"/>
      <c r="N150" s="21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21"/>
      <c r="AL150" s="21"/>
      <c r="AX150" s="21"/>
      <c r="BJ150" s="21"/>
      <c r="BV150" s="21"/>
      <c r="CH150" s="21"/>
    </row>
    <row r="151" spans="1:86" x14ac:dyDescent="0.25">
      <c r="A151" s="4" t="s">
        <v>46</v>
      </c>
      <c r="B151" s="9" t="s">
        <v>83</v>
      </c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21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21"/>
      <c r="AL151" s="21"/>
      <c r="AX151" s="21"/>
      <c r="BJ151" s="21"/>
      <c r="BV151" s="21"/>
      <c r="CH151" s="21"/>
    </row>
    <row r="152" spans="1:86" s="17" customFormat="1" x14ac:dyDescent="0.25">
      <c r="A152" s="16" t="s">
        <v>37</v>
      </c>
      <c r="B152" s="15"/>
      <c r="N152" s="62"/>
      <c r="Z152" s="62"/>
      <c r="AA152" s="67"/>
      <c r="AL152" s="62"/>
      <c r="AX152" s="62"/>
      <c r="BJ152" s="62"/>
      <c r="BV152" s="62"/>
      <c r="CH152" s="62"/>
    </row>
    <row r="153" spans="1:86" x14ac:dyDescent="0.25">
      <c r="A153" s="4" t="s">
        <v>63</v>
      </c>
      <c r="B153" s="9"/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38</v>
      </c>
      <c r="L153">
        <v>38</v>
      </c>
      <c r="M153">
        <v>38</v>
      </c>
      <c r="N153" s="21">
        <v>38</v>
      </c>
      <c r="O153">
        <v>38</v>
      </c>
      <c r="P153">
        <v>38</v>
      </c>
      <c r="Q153">
        <v>38</v>
      </c>
      <c r="R153">
        <v>38</v>
      </c>
      <c r="S153">
        <v>38</v>
      </c>
      <c r="T153">
        <v>38</v>
      </c>
      <c r="U153">
        <v>38</v>
      </c>
      <c r="V153">
        <v>38</v>
      </c>
      <c r="W153">
        <v>38</v>
      </c>
      <c r="X153">
        <v>38</v>
      </c>
      <c r="Y153">
        <v>38</v>
      </c>
      <c r="Z153">
        <v>38</v>
      </c>
      <c r="AA153" s="70"/>
      <c r="AL153" s="21"/>
      <c r="AX153" s="21"/>
      <c r="BJ153" s="21"/>
      <c r="BV153" s="21"/>
      <c r="CH153" s="21"/>
    </row>
    <row r="154" spans="1:86" s="17" customFormat="1" x14ac:dyDescent="0.25">
      <c r="A154" s="16" t="s">
        <v>31</v>
      </c>
      <c r="B154" s="15"/>
      <c r="N154" s="62"/>
      <c r="Z154" s="62"/>
      <c r="AL154" s="62"/>
      <c r="AX154" s="62"/>
      <c r="BJ154" s="62"/>
      <c r="BV154" s="62"/>
      <c r="CH154" s="62"/>
    </row>
    <row r="155" spans="1:86" x14ac:dyDescent="0.25">
      <c r="A155" s="150" t="s">
        <v>194</v>
      </c>
      <c r="B155" s="40" t="s">
        <v>208</v>
      </c>
      <c r="G155">
        <v>0</v>
      </c>
      <c r="N155" s="21"/>
      <c r="Z155" s="21"/>
      <c r="AL155" s="21"/>
      <c r="AX155" s="21"/>
      <c r="BJ155" s="21"/>
      <c r="BV155" s="21"/>
      <c r="CH155" s="21"/>
    </row>
    <row r="156" spans="1:86" x14ac:dyDescent="0.25">
      <c r="A156" s="4"/>
      <c r="B156" s="9"/>
      <c r="H156">
        <v>0</v>
      </c>
      <c r="K156">
        <v>400</v>
      </c>
      <c r="L156">
        <v>375</v>
      </c>
      <c r="N156" s="21"/>
      <c r="Z156" s="21"/>
      <c r="AL156" s="21"/>
      <c r="AX156" s="21"/>
      <c r="BJ156" s="21"/>
      <c r="BV156" s="21"/>
      <c r="CH156" s="21"/>
    </row>
    <row r="157" spans="1:86" x14ac:dyDescent="0.25">
      <c r="A157" s="4" t="s">
        <v>195</v>
      </c>
      <c r="B157" s="9"/>
      <c r="G157">
        <v>0</v>
      </c>
      <c r="K157" s="182">
        <v>100</v>
      </c>
      <c r="L157" s="194">
        <v>100</v>
      </c>
      <c r="N157" s="219"/>
      <c r="Z157" s="21"/>
      <c r="AL157" s="21"/>
      <c r="AX157" s="21"/>
      <c r="BJ157" s="21"/>
      <c r="BV157" s="21"/>
      <c r="CH157" s="21"/>
    </row>
    <row r="158" spans="1:86" ht="15.75" thickBot="1" x14ac:dyDescent="0.3">
      <c r="A158" s="4" t="s">
        <v>210</v>
      </c>
      <c r="B158" s="151" t="s">
        <v>222</v>
      </c>
      <c r="C158" s="109">
        <v>0</v>
      </c>
      <c r="D158" s="109"/>
      <c r="E158" s="109"/>
      <c r="F158" s="109"/>
      <c r="G158" s="109"/>
      <c r="H158" s="109"/>
      <c r="I158" s="109">
        <v>0</v>
      </c>
      <c r="J158" s="109"/>
      <c r="K158" s="109">
        <v>30</v>
      </c>
      <c r="L158" s="109">
        <v>30</v>
      </c>
      <c r="M158" s="109">
        <v>30</v>
      </c>
      <c r="N158" s="229">
        <v>30</v>
      </c>
      <c r="O158" s="109">
        <v>30</v>
      </c>
      <c r="P158" s="109">
        <v>30</v>
      </c>
      <c r="Q158" s="109">
        <v>30</v>
      </c>
      <c r="R158" s="109">
        <v>30</v>
      </c>
      <c r="S158" s="109">
        <v>30</v>
      </c>
      <c r="T158" s="109">
        <v>30</v>
      </c>
      <c r="U158" s="109">
        <v>30</v>
      </c>
      <c r="V158" s="109">
        <v>45</v>
      </c>
      <c r="Z158" s="21"/>
      <c r="AL158" s="21"/>
      <c r="AX158" s="21"/>
      <c r="BJ158" s="21"/>
      <c r="BV158" s="21"/>
      <c r="CH158" s="21"/>
    </row>
    <row r="159" spans="1:86" s="186" customFormat="1" ht="15.75" thickBot="1" x14ac:dyDescent="0.3">
      <c r="A159" s="212" t="s">
        <v>191</v>
      </c>
      <c r="B159" s="213"/>
      <c r="C159" s="186">
        <f t="shared" ref="C159:Z159" si="17">SUM(C19:C158)</f>
        <v>0</v>
      </c>
      <c r="D159" s="186">
        <f t="shared" si="17"/>
        <v>0</v>
      </c>
      <c r="E159" s="186">
        <f t="shared" si="17"/>
        <v>0</v>
      </c>
      <c r="F159" s="186">
        <f t="shared" si="17"/>
        <v>0</v>
      </c>
      <c r="G159" s="186">
        <f t="shared" si="17"/>
        <v>0</v>
      </c>
      <c r="H159" s="186">
        <f t="shared" si="17"/>
        <v>0</v>
      </c>
      <c r="I159" s="186">
        <v>0</v>
      </c>
      <c r="J159" s="186">
        <f t="shared" si="17"/>
        <v>0</v>
      </c>
      <c r="K159" s="186">
        <f t="shared" si="17"/>
        <v>2436</v>
      </c>
      <c r="L159" s="186">
        <f t="shared" si="17"/>
        <v>3071</v>
      </c>
      <c r="M159" s="186">
        <f t="shared" si="17"/>
        <v>2799</v>
      </c>
      <c r="N159" s="187">
        <f t="shared" si="17"/>
        <v>3001</v>
      </c>
      <c r="O159" s="186">
        <f t="shared" si="17"/>
        <v>2920</v>
      </c>
      <c r="P159" s="186">
        <f t="shared" si="17"/>
        <v>2868</v>
      </c>
      <c r="Q159" s="186">
        <f t="shared" si="17"/>
        <v>2806</v>
      </c>
      <c r="R159" s="186">
        <f t="shared" si="17"/>
        <v>2732</v>
      </c>
      <c r="S159" s="186">
        <f t="shared" si="17"/>
        <v>2806</v>
      </c>
      <c r="T159" s="186">
        <f t="shared" si="17"/>
        <v>2718</v>
      </c>
      <c r="U159" s="186">
        <f t="shared" si="17"/>
        <v>3105</v>
      </c>
      <c r="V159" s="186">
        <f t="shared" si="17"/>
        <v>3018</v>
      </c>
      <c r="W159" s="186">
        <f t="shared" si="17"/>
        <v>3276</v>
      </c>
      <c r="X159" s="186">
        <f t="shared" si="17"/>
        <v>2862</v>
      </c>
      <c r="Y159" s="186">
        <f t="shared" si="17"/>
        <v>2936</v>
      </c>
      <c r="Z159" s="187">
        <f t="shared" si="17"/>
        <v>3178</v>
      </c>
      <c r="AL159" s="187"/>
      <c r="AX159" s="187"/>
      <c r="BJ159" s="187"/>
      <c r="BV159" s="187"/>
      <c r="CH159" s="187"/>
    </row>
    <row r="160" spans="1:86" s="194" customFormat="1" ht="15.75" thickBot="1" x14ac:dyDescent="0.3">
      <c r="A160" s="203"/>
      <c r="B160" s="195"/>
      <c r="N160" s="195"/>
      <c r="Z160" s="195"/>
    </row>
    <row r="161" spans="1:26" s="5" customFormat="1" x14ac:dyDescent="0.25">
      <c r="A161" s="185" t="s">
        <v>181</v>
      </c>
      <c r="B161" s="188"/>
      <c r="N161" s="189"/>
      <c r="Z161" s="189"/>
    </row>
    <row r="162" spans="1:26" x14ac:dyDescent="0.25">
      <c r="A162" s="4"/>
      <c r="B162" s="21"/>
      <c r="N162" s="21"/>
      <c r="Z162" s="21"/>
    </row>
    <row r="163" spans="1:26" x14ac:dyDescent="0.25">
      <c r="A163" s="4"/>
      <c r="B163" s="21"/>
      <c r="N163" s="21"/>
      <c r="Z163" s="21"/>
    </row>
    <row r="164" spans="1:26" x14ac:dyDescent="0.25">
      <c r="A164" s="4"/>
      <c r="B164" s="21"/>
      <c r="N164" s="21"/>
      <c r="Z164" s="21"/>
    </row>
    <row r="165" spans="1:26" x14ac:dyDescent="0.25">
      <c r="A165" s="4" t="s">
        <v>193</v>
      </c>
      <c r="B165" s="21" t="s">
        <v>189</v>
      </c>
      <c r="F165">
        <v>0</v>
      </c>
      <c r="I165" s="182"/>
      <c r="J165" s="182"/>
      <c r="K165" s="182"/>
      <c r="N165" s="21"/>
      <c r="Z165" s="21"/>
    </row>
    <row r="166" spans="1:26" x14ac:dyDescent="0.25">
      <c r="A166" s="4"/>
      <c r="B166" s="21" t="s">
        <v>190</v>
      </c>
      <c r="D166" s="182"/>
      <c r="F166">
        <v>0</v>
      </c>
      <c r="I166" s="182"/>
      <c r="N166" s="21"/>
      <c r="Z166" s="21"/>
    </row>
    <row r="167" spans="1:26" x14ac:dyDescent="0.25">
      <c r="A167" s="4"/>
      <c r="B167" s="21" t="s">
        <v>205</v>
      </c>
      <c r="F167">
        <v>0</v>
      </c>
      <c r="H167">
        <v>0</v>
      </c>
      <c r="K167">
        <v>42</v>
      </c>
      <c r="N167" s="21"/>
      <c r="Z167" s="21"/>
    </row>
    <row r="168" spans="1:26" x14ac:dyDescent="0.25">
      <c r="A168" s="4"/>
      <c r="B168" s="21" t="s">
        <v>192</v>
      </c>
      <c r="N168" s="21"/>
      <c r="Z168" s="21"/>
    </row>
    <row r="169" spans="1:26" x14ac:dyDescent="0.25">
      <c r="A169" s="4"/>
      <c r="B169" s="21" t="s">
        <v>188</v>
      </c>
      <c r="N169" s="21"/>
      <c r="Z169" s="21"/>
    </row>
    <row r="170" spans="1:26" s="92" customFormat="1" x14ac:dyDescent="0.25">
      <c r="A170" s="190" t="s">
        <v>182</v>
      </c>
      <c r="B170" s="177"/>
      <c r="N170" s="177"/>
      <c r="Z170" s="177"/>
    </row>
    <row r="171" spans="1:26" x14ac:dyDescent="0.25">
      <c r="A171" t="s">
        <v>183</v>
      </c>
    </row>
    <row r="172" spans="1:26" x14ac:dyDescent="0.25">
      <c r="A172" s="99" t="s">
        <v>184</v>
      </c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</row>
    <row r="184" spans="12:12" x14ac:dyDescent="0.25">
      <c r="L184" s="182"/>
    </row>
  </sheetData>
  <pageMargins left="0.25" right="0.25" top="0.75" bottom="0.75" header="0.3" footer="0.3"/>
  <pageSetup paperSize="9" scale="60" orientation="landscape" r:id="rId1"/>
  <ignoredErrors>
    <ignoredError sqref="C17 K17 I17:I18" formulaRange="1"/>
    <ignoredError sqref="K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annuel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2019-09-19T22:12:54Z</dcterms:modified>
</cp:coreProperties>
</file>