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maisonbuan/Desktop/"/>
    </mc:Choice>
  </mc:AlternateContent>
  <xr:revisionPtr revIDLastSave="0" documentId="13_ncr:1_{CF09EFFB-F651-5640-8A4A-3022CF79F5E4}" xr6:coauthVersionLast="45" xr6:coauthVersionMax="45" xr10:uidLastSave="{00000000-0000-0000-0000-000000000000}"/>
  <bookViews>
    <workbookView xWindow="0" yWindow="840" windowWidth="28800" windowHeight="16080" xr2:uid="{00000000-000D-0000-FFFF-FFFF00000000}"/>
  </bookViews>
  <sheets>
    <sheet name="Liste" sheetId="1" r:id="rId1"/>
    <sheet name="INFOS" sheetId="2" r:id="rId2"/>
  </sheets>
  <definedNames>
    <definedName name="_xlnm.Print_Titles" localSheetId="0">Liste!$4:$4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1" l="1"/>
  <c r="G18" i="1"/>
  <c r="G19" i="1"/>
  <c r="G20" i="1"/>
  <c r="G23" i="1"/>
  <c r="G22" i="1"/>
  <c r="G21" i="1"/>
  <c r="G17" i="1"/>
  <c r="G16" i="1"/>
  <c r="G8" i="1"/>
  <c r="G9" i="1"/>
  <c r="G10" i="1"/>
  <c r="G11" i="1"/>
  <c r="G14" i="1"/>
  <c r="G15" i="1"/>
  <c r="G7" i="1"/>
  <c r="G6" i="1"/>
  <c r="G265" i="1"/>
  <c r="G266" i="1"/>
  <c r="G261" i="1"/>
  <c r="G262" i="1"/>
  <c r="G263" i="1"/>
  <c r="G264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32" i="1"/>
  <c r="G231" i="1"/>
  <c r="G225" i="1"/>
  <c r="G226" i="1"/>
  <c r="G215" i="1"/>
  <c r="G216" i="1"/>
  <c r="G217" i="1"/>
  <c r="G218" i="1"/>
  <c r="G219" i="1"/>
  <c r="G220" i="1"/>
  <c r="G221" i="1"/>
  <c r="G222" i="1"/>
  <c r="G223" i="1"/>
  <c r="G224" i="1"/>
  <c r="G227" i="1"/>
  <c r="G228" i="1"/>
  <c r="G229" i="1"/>
  <c r="G230" i="1"/>
  <c r="G233" i="1"/>
  <c r="G186" i="1"/>
  <c r="G187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175" i="1"/>
  <c r="G176" i="1"/>
  <c r="G177" i="1"/>
  <c r="G178" i="1"/>
  <c r="G179" i="1"/>
  <c r="G180" i="1"/>
  <c r="G181" i="1"/>
  <c r="G182" i="1"/>
  <c r="G183" i="1"/>
  <c r="G184" i="1"/>
  <c r="G185" i="1"/>
  <c r="G188" i="1"/>
  <c r="G162" i="1"/>
  <c r="G161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23" i="1"/>
  <c r="G124" i="1"/>
  <c r="G125" i="1"/>
  <c r="G126" i="1"/>
  <c r="G127" i="1"/>
  <c r="G128" i="1"/>
  <c r="G129" i="1"/>
  <c r="G130" i="1"/>
  <c r="G117" i="1"/>
  <c r="G108" i="1"/>
  <c r="G109" i="1"/>
  <c r="G110" i="1"/>
  <c r="G111" i="1"/>
  <c r="G112" i="1"/>
  <c r="G113" i="1"/>
  <c r="G114" i="1"/>
  <c r="G115" i="1"/>
  <c r="G118" i="1"/>
  <c r="G119" i="1"/>
  <c r="G120" i="1"/>
  <c r="G121" i="1"/>
  <c r="G122" i="1"/>
  <c r="G107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D3" i="1"/>
</calcChain>
</file>

<file path=xl/sharedStrings.xml><?xml version="1.0" encoding="utf-8"?>
<sst xmlns="http://schemas.openxmlformats.org/spreadsheetml/2006/main" count="416" uniqueCount="290">
  <si>
    <t>Total</t>
  </si>
  <si>
    <t>Article</t>
  </si>
  <si>
    <t>Prix total</t>
  </si>
  <si>
    <t>Quantité</t>
  </si>
  <si>
    <t>FROMAGERIE</t>
  </si>
  <si>
    <t>Comté fruité 18/20 mois</t>
  </si>
  <si>
    <t>Comté Réserve 32 mois</t>
  </si>
  <si>
    <t>Comté Vieux 28/30 mois</t>
  </si>
  <si>
    <t>Brie de Meaux</t>
  </si>
  <si>
    <t>Camembert de Normandie</t>
  </si>
  <si>
    <t>Rocamadour fermier</t>
  </si>
  <si>
    <t>St Nectaire fermier</t>
  </si>
  <si>
    <t>Sainte maure de touraine fermier</t>
  </si>
  <si>
    <t>1/2 Sainte maure de touraine fermier</t>
  </si>
  <si>
    <t>Selles / cher fermier</t>
  </si>
  <si>
    <t>Chabichou du Poitou</t>
  </si>
  <si>
    <t>Crottin de chavignol fermier</t>
  </si>
  <si>
    <t>Banon</t>
  </si>
  <si>
    <t>Pelardon</t>
  </si>
  <si>
    <t>Picodon</t>
  </si>
  <si>
    <t>Cœur de chevre à la figue *</t>
  </si>
  <si>
    <t>Feta Grecque *</t>
  </si>
  <si>
    <t>Manchego vieux</t>
  </si>
  <si>
    <t>Moliterno (pécorino truffe) *</t>
  </si>
  <si>
    <t>Beaufort d'été</t>
  </si>
  <si>
    <t>1/4 Brillat Savarin</t>
  </si>
  <si>
    <t>1 Brillat Savarin</t>
  </si>
  <si>
    <t>1/2 Brillat Savarin</t>
  </si>
  <si>
    <t>Brebis du maquis*</t>
  </si>
  <si>
    <t>1/4 Brillat Savarin Truffe *</t>
  </si>
  <si>
    <t>1/2 Brillat Savarin Truffe *</t>
  </si>
  <si>
    <t>1 Brillat Savarin Truffe*</t>
  </si>
  <si>
    <t>Chaource fermier</t>
  </si>
  <si>
    <t>1/2 Chaource fermier</t>
  </si>
  <si>
    <t>Emmental de Savoie</t>
  </si>
  <si>
    <t>Maroilles fermier</t>
  </si>
  <si>
    <t>Morbier</t>
  </si>
  <si>
    <t>Parmiggiano regiano</t>
  </si>
  <si>
    <t>Parmiggiano regiano râpé</t>
  </si>
  <si>
    <t>Emmental de Savoie râpé</t>
  </si>
  <si>
    <t>Mozzarella di Bufalla 150 grs</t>
  </si>
  <si>
    <t>St Marcellin</t>
  </si>
  <si>
    <t>Tomme de Savoie</t>
  </si>
  <si>
    <t>Tomme aux fleurs d'Autriche</t>
  </si>
  <si>
    <t>Cheddar fermier</t>
  </si>
  <si>
    <t>Salers</t>
  </si>
  <si>
    <t>Tomme de GEVEZE (LOCAL)</t>
  </si>
  <si>
    <t xml:space="preserve">Le Darley (LOCAL) (BIO) </t>
  </si>
  <si>
    <t>Hirel ail des ours (LOCAL) (BIO)</t>
  </si>
  <si>
    <t xml:space="preserve">Chevre au piment d'espelette * </t>
  </si>
  <si>
    <t>Abondance fermiere</t>
  </si>
  <si>
    <t>Ossau iraty fermier</t>
  </si>
  <si>
    <t>Reblochon Fermier</t>
  </si>
  <si>
    <t>Hirel nature (LOCAL) (BIO)</t>
  </si>
  <si>
    <t>Tomme de brebis Corse *</t>
  </si>
  <si>
    <t>Tomme de brebis Caussenarde *</t>
  </si>
  <si>
    <t>Mont d'or boîte 400/500 grs</t>
  </si>
  <si>
    <t>Raclette nature de SAVOIE</t>
  </si>
  <si>
    <t>Raclette nature du Haut Bearn</t>
  </si>
  <si>
    <t>Raclette fumée de Savoie</t>
  </si>
  <si>
    <t>Raclette à l'ail des ours</t>
  </si>
  <si>
    <t>Gouda Pesto/basilic</t>
  </si>
  <si>
    <t>Gouda Millenium (4 ans mini)</t>
  </si>
  <si>
    <t>Pécorino Pepato (poivre)</t>
  </si>
  <si>
    <t>Tête de moine</t>
  </si>
  <si>
    <t>Fleurs de tête de moine</t>
  </si>
  <si>
    <t>Gouda à la truffe</t>
  </si>
  <si>
    <t>Tomme grise *</t>
  </si>
  <si>
    <t>Gruyere Suisse</t>
  </si>
  <si>
    <t>Pecorino</t>
  </si>
  <si>
    <t>Petit moulin fermier (LOCAL) (BIO)</t>
  </si>
  <si>
    <t>Appenzeller extra</t>
  </si>
  <si>
    <t>Tomme de chèvre du Haut Bearn</t>
  </si>
  <si>
    <t>La Marotte du Cantal</t>
  </si>
  <si>
    <t>Roquefort Carles (Pâte Persillée)</t>
  </si>
  <si>
    <t>Gorgonzola * (Pâte Persillée)</t>
  </si>
  <si>
    <t>Stilton (Pâte Persillée)</t>
  </si>
  <si>
    <t>Rochebaron * (Pâte Persillée)</t>
  </si>
  <si>
    <t>Tomme de GUIPRY au Fenugrec (LOCAL)</t>
  </si>
  <si>
    <t>Tomme de GUIPRY au cidre (LOCAL)</t>
  </si>
  <si>
    <t>Tomme marbré (BIO) (LOCAL)</t>
  </si>
  <si>
    <t>Tomme granité paprika  (BIO) (LOCAL)</t>
  </si>
  <si>
    <t>Bleu de Bellevue (LOCAL) (BIO)</t>
  </si>
  <si>
    <t>Type de lait</t>
  </si>
  <si>
    <t>Chèvre</t>
  </si>
  <si>
    <t>Chèvre / Brebis</t>
  </si>
  <si>
    <t>Brebis</t>
  </si>
  <si>
    <t>Vache</t>
  </si>
  <si>
    <t>* Lait pasteurisé (sinon lait cru)</t>
  </si>
  <si>
    <t>Fourme d'Ambert (BLEU)</t>
  </si>
  <si>
    <t>Chevre frais aux fleurs *</t>
  </si>
  <si>
    <t xml:space="preserve">Tomme fraiche de Fouzon  </t>
  </si>
  <si>
    <t>Tomme fraiche de Fouzon à la truffe *</t>
  </si>
  <si>
    <r>
      <t>Prix au kilo /</t>
    </r>
    <r>
      <rPr>
        <sz val="11"/>
        <color theme="6"/>
        <rFont val="Calibri (Corps)"/>
      </rPr>
      <t xml:space="preserve"> Prix unitaire</t>
    </r>
  </si>
  <si>
    <t>Bufflone</t>
  </si>
  <si>
    <t>CHARCUTERIE</t>
  </si>
  <si>
    <t>RAYON</t>
  </si>
  <si>
    <t>CREMERIE</t>
  </si>
  <si>
    <t>Beurre de baratte salé (LOCAL)</t>
  </si>
  <si>
    <t>Œufs bio X6 Plein air (BIO) (LOCAL)</t>
  </si>
  <si>
    <t xml:space="preserve">Creme fraîche épaisse </t>
  </si>
  <si>
    <t>Fromage blanc Lisse</t>
  </si>
  <si>
    <t>Yaourt de la ferme de la Sablonniere (LOCAL) vanille, nature ou caramel</t>
  </si>
  <si>
    <t>Riz au lait vanille de Madagascar - pot 130 grs</t>
  </si>
  <si>
    <t>Mortadelle à la pistache</t>
  </si>
  <si>
    <t>Lomo puro Bellota</t>
  </si>
  <si>
    <t>Sucisson à l'ail (BIO) (LOCAL)</t>
  </si>
  <si>
    <t>Saucisson à l'ail (LOCAL)</t>
  </si>
  <si>
    <t>Jambon Blanc sans nitrite (LOCAL)</t>
  </si>
  <si>
    <t>Terrine de campagne 350 grs</t>
  </si>
  <si>
    <t>Terrine Foie gras et girolles 250 grs</t>
  </si>
  <si>
    <t>Saucisson 100 % bœuf Angus francais</t>
  </si>
  <si>
    <t>Saucisson sec à la coupe (LOCAL)</t>
  </si>
  <si>
    <t>bœuf</t>
  </si>
  <si>
    <t>porc</t>
  </si>
  <si>
    <t>Saucisson label rouge 250 grs</t>
  </si>
  <si>
    <t>Saucisson  maison BRIELLE 300 grs (LOCAL) - Nature, tomates sechées, noisette</t>
  </si>
  <si>
    <t>Fayet Catalan nature 180 grs</t>
  </si>
  <si>
    <t>Jambon cru Italien - Speck Merrano</t>
  </si>
  <si>
    <t>Jambon cru Espagnol - Serrano réserve</t>
  </si>
  <si>
    <t>Coppa</t>
  </si>
  <si>
    <t>Coppa Corse</t>
  </si>
  <si>
    <t>Lonzo Corse</t>
  </si>
  <si>
    <t>Andouille du pays de Dinan (LOCAL)</t>
  </si>
  <si>
    <t>Picaloste (stick de saucisson)</t>
  </si>
  <si>
    <t>Viande de grison</t>
  </si>
  <si>
    <t>ANTIPASTIS</t>
  </si>
  <si>
    <t>Tomates confites</t>
  </si>
  <si>
    <t>Involtinis speck / fromage de chevre</t>
  </si>
  <si>
    <t>mini poivrons à la ricotta</t>
  </si>
  <si>
    <t xml:space="preserve">Olives au fromage frais </t>
  </si>
  <si>
    <t>chevre</t>
  </si>
  <si>
    <t>vache</t>
  </si>
  <si>
    <t>Artichauts au basilic</t>
  </si>
  <si>
    <t>Tartare de tomates</t>
  </si>
  <si>
    <t>EPICERIE SUCREE</t>
  </si>
  <si>
    <t>Caramel au beurre salé l'Ambr1 40 grs</t>
  </si>
  <si>
    <t>Caramel au beurre salé l'Ambr1 220 grs</t>
  </si>
  <si>
    <t>Infusion "café Felix"</t>
  </si>
  <si>
    <t>Confiture la cour d'orgeres 110 grs - Rhubarbe, fraise, framboise, abricot, poire, maracuja, mangue, griotte, cerise noire, ode à l'amour, pinacotonka</t>
  </si>
  <si>
    <t>Confiture la cour d'orgeres 250 grs - Rhubarbe, fraise, framboise, abricot, poire, maracuja, mangue, griotte, cerise noire, ode à l'amour, pinacotonka</t>
  </si>
  <si>
    <t>Pâte de fruits varié 150 grs (LOCAL)</t>
  </si>
  <si>
    <t>Confiture de lait la cour d'orgeres 250 grs</t>
  </si>
  <si>
    <t>Miel de printemps  (LOCAL) 250 grs</t>
  </si>
  <si>
    <t>EPICERIE SALEE</t>
  </si>
  <si>
    <t>grison</t>
  </si>
  <si>
    <t>porc / canard</t>
  </si>
  <si>
    <t>Huile d'olive 50 cl -  Planeta - Sicile</t>
  </si>
  <si>
    <t>Huile d'olive arômatisée: basilic, citron ou piment - 33 cl</t>
  </si>
  <si>
    <t>Huile d'olive à la truffe 10 cl (BIO)</t>
  </si>
  <si>
    <t>Vinaigre Balsmaique IGP 50 cl</t>
  </si>
  <si>
    <t xml:space="preserve">olives taggiasches - 90 grs -  Italie </t>
  </si>
  <si>
    <t>Olives denoyautée de ceglia - 220 grs</t>
  </si>
  <si>
    <t>Cornichons fins MAISON MARC 210 grs net égouttés</t>
  </si>
  <si>
    <t>Pesto Basilic DOP 180 grs</t>
  </si>
  <si>
    <t>Pesto Basilic / Rosso DOP 90 grs</t>
  </si>
  <si>
    <t>Sauce aux truffes Maison WURFEL 100 grs</t>
  </si>
  <si>
    <t>Sauce au cepes Maison Wurfel 100 grs</t>
  </si>
  <si>
    <t>Champignons déshydratés CEPES 30 grs</t>
  </si>
  <si>
    <t>Sauce Bolognaise / Arrabbiata / Tomates et basilic - Gina et Léo 340 grs</t>
  </si>
  <si>
    <t xml:space="preserve">Spaghettis IGP (BIO) Il mulino di Gragnano 500 grs </t>
  </si>
  <si>
    <t xml:space="preserve">Lumaconi IGP (BIO) Il mulino di Gragnano 400 grs </t>
  </si>
  <si>
    <t>Coulis de tomates de Melesse (LOCAL)</t>
  </si>
  <si>
    <t xml:space="preserve">Chips de sarasin crousty breizh 100 grs (LOCAL) </t>
  </si>
  <si>
    <t>Tartinables "Breizhinades": tomates sechées/ aubergines / saumon fumé cranberries / poivrons / olives noires gingembre 90 grs</t>
  </si>
  <si>
    <t>Gressins sésame ou olives Gina &amp; Leo 250 grs</t>
  </si>
  <si>
    <t>Pâte d'olives noires Taggiasche 90 grs</t>
  </si>
  <si>
    <t>Embeurré d'aubergines "Terres Culinaires" (LOCAL) 370 grs</t>
  </si>
  <si>
    <t>Lentilles vertes aux épices d'Inde "Terres Culinaires" (LOCAL) 370 grs</t>
  </si>
  <si>
    <t>Acidulée de fenouil au vin blanc et romarin "Terres Culinaires" (LOCAL) 370 grs</t>
  </si>
  <si>
    <t xml:space="preserve">Les terrines de Marion: seiche, paprika et tomates sechée (BIO) (LOCAL) 95 grs </t>
  </si>
  <si>
    <t>Les terrines de Marion: maquereaux, orange et thym (BIO) (LOCAL) 95 grs</t>
  </si>
  <si>
    <t xml:space="preserve">Les terrines de Marion: Tourteau, persillade et Cognac (BIO) (LOCAL) 95 grs </t>
  </si>
  <si>
    <t xml:space="preserve">Les terrines de Marion: Lotte, chablis et Morilles (BIO) (LOCAL) 95 grs </t>
  </si>
  <si>
    <t>Rillettes de poisson "la Paimpolaise" 80 grs (LOCAL) Sardine</t>
  </si>
  <si>
    <t>Rillettes de poisson "la Paimpolaise" 80 grs (LOCAL) Maquereaux</t>
  </si>
  <si>
    <t>Rillettes de poisson "la Paimpolaise" 80 grs (LOCAL) Foie de lotte</t>
  </si>
  <si>
    <t>Rillettes de poisson "la Paimpolaise" 80 grs (LOCAL) Morue et coquillages rôtis</t>
  </si>
  <si>
    <t>Rillettes de poisson "la Paimpolaise" 80 grs (LOCAL) Daurade</t>
  </si>
  <si>
    <t>Rillettes de poisson "la Paimpolaise" 80 grs (LOCAL) Lieu jaune</t>
  </si>
  <si>
    <t>Tapas 100 grs (LOCAL) Petits bulots et marinade de poivrons rouges grillés</t>
  </si>
  <si>
    <t>Tapas 100 grs (LOCAL) Calmars, piquillos et citrons frais</t>
  </si>
  <si>
    <t>Tapas 100 grs (LOCAL) Moules au gingembre et piment d’Espelette</t>
  </si>
  <si>
    <t>Tapas 100 grs (LOCAL) Pétoncles et thon en escabèche</t>
  </si>
  <si>
    <t>Tapas 100 grs (LOCAL) Vénus et coques façon ceviche</t>
  </si>
  <si>
    <t>Soupe de Poisson 500 ml (LOCAL) aux langoustines</t>
  </si>
  <si>
    <t>Soupe de Poisson 500 ml (LOCAL) aux étrilles</t>
  </si>
  <si>
    <t>Velouté de carottes MAISON MARC 500 ml</t>
  </si>
  <si>
    <t xml:space="preserve">Ketchup Alain Millat 200 grs </t>
  </si>
  <si>
    <t>Moutarde de dijon mi forte "Terre rouge" 55grs</t>
  </si>
  <si>
    <t>Moutarde à l'ancienne "Terre rouge" 55grs</t>
  </si>
  <si>
    <t xml:space="preserve">Terrine de campagne "Henriette" 90 grs (LOCAL) </t>
  </si>
  <si>
    <t xml:space="preserve">Terrine du verger "Henriette" 90 grs (LOCAL) </t>
  </si>
  <si>
    <t xml:space="preserve">Terrine de campagne aux berniques "Henriette" 90 grs (LOCAL) </t>
  </si>
  <si>
    <t xml:space="preserve">Terrine de campagne à l'artichaut "Henriette" 90 grs (LOCAL) </t>
  </si>
  <si>
    <t xml:space="preserve">Terrine de campagne aux orties "Henriette" 90 grs (LOCAL) </t>
  </si>
  <si>
    <t xml:space="preserve">Terrine de campagne à l'estragon "Henriette" 90 grs (LOCAL) </t>
  </si>
  <si>
    <t xml:space="preserve">Terrine duo de magrets et chanterelles  de la Maison Wurfel - 95 grs </t>
  </si>
  <si>
    <t>Terrine forestiere aux bolets  de la Maison Wurfel - 95 grs</t>
  </si>
  <si>
    <t xml:space="preserve">Pâté de faisan, girolles et noisettes de la Maison Wurfel - 95 grs </t>
  </si>
  <si>
    <t xml:space="preserve">Pâté de chevreuil, cèpes et feuille de sauge  de la Maison Wurfel - 95 grs </t>
  </si>
  <si>
    <t xml:space="preserve">Pâté de sanglier et Morilles  de la Maison Wurfel - 95 grs </t>
  </si>
  <si>
    <t>Pâté parfait de la maison Brielle - 200 grs (LOCAL)</t>
  </si>
  <si>
    <t>Rillettes de poisson "la Paimpolaise" 80 grs (LOCAL) Langoustines et brisures de truffe</t>
  </si>
  <si>
    <t>Rillettes de poisson "la Paimpolaise" 80 grs (LOCAL) Noix de saint jacques</t>
  </si>
  <si>
    <t>Rillettes nature - 90 grs - Maison Brielle (LOCAL)</t>
  </si>
  <si>
    <t>Rillettes au cidre - 90 grs - Maison Brielle (LOCAL)</t>
  </si>
  <si>
    <t xml:space="preserve">Civet de canard aux cèpes de la maison Wurfel </t>
  </si>
  <si>
    <t xml:space="preserve">Conserve de terrine de campagne, foie gras et girolles - 200 grs </t>
  </si>
  <si>
    <t xml:space="preserve">Conserve de terrine de campagne porc et lievre - 200 grs </t>
  </si>
  <si>
    <t>Piments farcis thon et câpres - 290 grs - Gina et Léo</t>
  </si>
  <si>
    <t>CAVE</t>
  </si>
  <si>
    <t xml:space="preserve">Jus Alain Millat 1 litre - Orange </t>
  </si>
  <si>
    <t>Jus Alain Millat 1 litre - Pomme/ Coing</t>
  </si>
  <si>
    <t>Jus Alain Millat 1 litre -  Pamplemousse rose</t>
  </si>
  <si>
    <t>Nectar Alain Millat 1 litre - Abricot</t>
  </si>
  <si>
    <t>Nectar Alain Millat 1 litre - Poire d'été</t>
  </si>
  <si>
    <t>Jus Alain Millat 1 litre -  Orange (BIO)</t>
  </si>
  <si>
    <t>Jus Alain Millat 1 litre -  Ananas</t>
  </si>
  <si>
    <t>Nectar Alain Millat 1 litre - Framboise Mecker</t>
  </si>
  <si>
    <t>Citronnade  Alain Millat 1 litre - Citron /Gingembre (BIO)</t>
  </si>
  <si>
    <t xml:space="preserve">Limonade artisanale ELIXCIA 75 cl (BIO) - Nature </t>
  </si>
  <si>
    <t xml:space="preserve">Limonade artisanale ELIXCIA 75 cl (BIO) - Menthe poivrée </t>
  </si>
  <si>
    <t>Limonade artisanale ELIXCIA 75 cl (BIO) - Rose</t>
  </si>
  <si>
    <t xml:space="preserve">Limonade artisanale ELIXCIA 75 cl - Fruits des bois </t>
  </si>
  <si>
    <t>Limonade artisanale ELIXCIA 75 cl (BIO) - Fleur d'oranger</t>
  </si>
  <si>
    <t>Limonade artisanale ELIXCIA 75 cl (BIO) - Fleur de sureau</t>
  </si>
  <si>
    <t>ATTENTION l'abus d'alcool est dangereux pour la santé. Vente interdite aux Mineurs</t>
  </si>
  <si>
    <t>Biere Philomenn 33 cl (LOCALE) - Blonde</t>
  </si>
  <si>
    <t>Biere Philomenn 33 cl (LOCALE) - Rousse</t>
  </si>
  <si>
    <t>Biere Philomenn 33 cl (LOCALE) - Blanche</t>
  </si>
  <si>
    <t>Biere Philomenn 33 cl (LOCALE) - Triple</t>
  </si>
  <si>
    <t>Biere Philomenn 33 cl (LOCALE) - Tourbée</t>
  </si>
  <si>
    <t>Biere Philomenn 75 cl (LOCALE) - Blonde</t>
  </si>
  <si>
    <t>Biere Philomenn 75 cl (LOCALE) - Rousse</t>
  </si>
  <si>
    <t>Poiré 75cl</t>
  </si>
  <si>
    <t>Cidre BRUT Coat Albret 75 cl (LOCAL)</t>
  </si>
  <si>
    <t>Prosecco dei Colli Trevigiani AOC de Sacchetto - 75 cl</t>
  </si>
  <si>
    <t>Rosé d'Anjou du Domaine de Montgilet - 75 cl</t>
  </si>
  <si>
    <t>Montagne Saint Emilion - château Puynormond - 75 cl - 2018</t>
  </si>
  <si>
    <t>Côtes du Rhône - Domaine Elodie Balme - 75 cl</t>
  </si>
  <si>
    <t>Cotes du roussilon - La boudeuse du domaine de Rety - 75 cl</t>
  </si>
  <si>
    <t>Chinon - Les Graves de Fabrice Gasnier - (BIODYNAMIE) - 75 cl</t>
  </si>
  <si>
    <t>Minervois - KALYS - (BIO) - 75 cl</t>
  </si>
  <si>
    <t>Navarra (Espagne) - Azul y garanza fiesta - (BIO) - 75 cl</t>
  </si>
  <si>
    <t>Côtes du Roussillon - L'insolente du domaine de Rety - (BIO) - 75 cl</t>
  </si>
  <si>
    <t>Vin de France - Pays de l'Herault - Les cabanes - 75 cl</t>
  </si>
  <si>
    <t>Vin de France - Grolleau du Domaine de Montgilet - 75 cl</t>
  </si>
  <si>
    <t>Vin de Pays de l'Herault - l'Originel - 75 cl</t>
  </si>
  <si>
    <t>Montepulciano d'Abruzzo Riserva DOC - TER DEL COL - 75 cl</t>
  </si>
  <si>
    <t>Minervois - Albert de St Phar - 75 cl</t>
  </si>
  <si>
    <t>Côtes du Foretz - Les Gourmets - (BIO) - 75 cl</t>
  </si>
  <si>
    <t>Côtes Chalonnaises - Château de Chamilly - 75 cl</t>
  </si>
  <si>
    <t>Sauvignon de Touraine - Les Lunelus - 75 cl</t>
  </si>
  <si>
    <t>Semillon - Moulin Caresse - 75 cl</t>
  </si>
  <si>
    <t>Anjou blanc - Domaine de Montgilet - 75 cl</t>
  </si>
  <si>
    <t>Côteaux de Beziers - Barbejo Colombette - (BIO) - 75 cl</t>
  </si>
  <si>
    <t>Quincy - Domaine d'Adèle Rouzé - 75 cl</t>
  </si>
  <si>
    <t>Côtes de Gascogne - Domaine Pellehaut - Harmonie - 75 cl</t>
  </si>
  <si>
    <t>DIVERS</t>
  </si>
  <si>
    <t xml:space="preserve">Pain au chocolat (commande 24 H avant mini) </t>
  </si>
  <si>
    <t xml:space="preserve">Croissant (commande 24 H avant mini) </t>
  </si>
  <si>
    <t xml:space="preserve">Pain Dejeunette </t>
  </si>
  <si>
    <t xml:space="preserve">Pain complet aux céréales </t>
  </si>
  <si>
    <t>Boulangerie partenaire : "Aux Délices de Sam" Rennes</t>
  </si>
  <si>
    <t>Primeur partenaire: "Bocel" Pacé</t>
  </si>
  <si>
    <t>Salade feuille de chene</t>
  </si>
  <si>
    <t>Pomme de terre Charlotte</t>
  </si>
  <si>
    <r>
      <t xml:space="preserve">Plateau repas Fromages et Charcuteries </t>
    </r>
    <r>
      <rPr>
        <i/>
        <sz val="11"/>
        <color theme="1" tint="0.24994659260841701"/>
        <rFont val="Calibri"/>
        <family val="2"/>
        <scheme val="minor"/>
      </rPr>
      <t>(indiquer le nombre de convives en colonne "Quantité")</t>
    </r>
  </si>
  <si>
    <t>Plateau apéro Fromages et Charcuteries - minimum 4 personnes (indiquer le nombre de convives en colonne "Quantité")</t>
  </si>
  <si>
    <t xml:space="preserve">Plateau Raclette Fromages et Charcuteries </t>
  </si>
  <si>
    <t>Salade de quinoa et boulgour aux légumes et amandes</t>
  </si>
  <si>
    <t>Salade Piemontaise au jambon supérieur</t>
  </si>
  <si>
    <t>Gratin de St Jacques aux fruits de mer - 280 grs</t>
  </si>
  <si>
    <t>TRAITEUR</t>
  </si>
  <si>
    <t>Gratin de Penne au saumon et colin - 300 grs</t>
  </si>
  <si>
    <t>Gratin de poireaux et fromage de chevre sainte maure sur lit de pommes de terre - 300 grs</t>
  </si>
  <si>
    <t>Sac isotherme CHEZ FANCH</t>
  </si>
  <si>
    <t>Pointes d'asperges  600 grs - Maison Marc</t>
  </si>
  <si>
    <t>Mousse au chocolat au beurre salé -  pot 100 grs</t>
  </si>
  <si>
    <r>
      <t xml:space="preserve">/ COMMANDE  PAR MAIL </t>
    </r>
    <r>
      <rPr>
        <b/>
        <sz val="11"/>
        <color rgb="FFFF0000"/>
        <rFont val="Calibri (Corps)"/>
      </rPr>
      <t>chezfanch@gmail.com</t>
    </r>
    <r>
      <rPr>
        <b/>
        <sz val="11"/>
        <color theme="1" tint="0.24994659260841701"/>
        <rFont val="Calibri"/>
        <family val="2"/>
        <scheme val="minor"/>
      </rPr>
      <t xml:space="preserve">, PAR TELEPHONE </t>
    </r>
    <r>
      <rPr>
        <b/>
        <sz val="11"/>
        <color rgb="FFFF0000"/>
        <rFont val="Calibri (Corps)"/>
      </rPr>
      <t>0299421178</t>
    </r>
    <r>
      <rPr>
        <b/>
        <sz val="11"/>
        <color theme="1" tint="0.24994659260841701"/>
        <rFont val="Calibri"/>
        <family val="2"/>
        <scheme val="minor"/>
      </rPr>
      <t xml:space="preserve"> OU PAR DEPOT DU BON DE COMMANDE DANS LA </t>
    </r>
    <r>
      <rPr>
        <b/>
        <sz val="11"/>
        <color rgb="FFFF0000"/>
        <rFont val="Calibri (Corps)"/>
      </rPr>
      <t xml:space="preserve">BOX </t>
    </r>
    <r>
      <rPr>
        <b/>
        <sz val="11"/>
        <color theme="1" tint="0.24994659260841701"/>
        <rFont val="Calibri"/>
        <family val="2"/>
        <scheme val="minor"/>
      </rPr>
      <t>MISE A DISPOSITION DEVANT LA BOUTIQUE (dépôt dans la box minimum 24 heures à l'avance),</t>
    </r>
  </si>
  <si>
    <t>/ ATTENTION: LE RETRAIT DE VOTRE MARCHANDISE NE POURRA S'EFFECTUER QUE SI NOUS VOUS AVONS CONFIRMé LA COMMANDE PAR MAIL OU PAR TEL,</t>
  </si>
  <si>
    <t>/ AUCUNE MARCHANDISE NE VOUS SERA VENDUE SANS BON DE COMMANDE VALIDE,</t>
  </si>
  <si>
    <t>/ POUR TOUTES QUESTIONS, MERCI DE PRIVILEGIER L'ADRESSE MAIL chezfanc@gmail.com,</t>
  </si>
  <si>
    <t>/ LES QUANTITES QUE VOUS NOUS DEMANDEREZ POUR LES PRODUITS VENDUS AU KILO POURRONT VARIER DE 5O GRS,</t>
  </si>
  <si>
    <t>/ TOUS LES PRODUITS CI-DESSOUS SONT VENDUS JUSQU’À RUPTURE DE STOCK,</t>
  </si>
  <si>
    <t>MERCI INFINIMENT POUR VOTRE COMPREHENSION.</t>
  </si>
  <si>
    <t>Fanch</t>
  </si>
  <si>
    <t>2 rue rallier du baty 35000 RENNES</t>
  </si>
  <si>
    <t>BON DE COMMANDE DRIVE CHEZ FANCH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</si>
</sst>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-* #,##0\ &quot;€&quot;_-;\-* #,##0\ &quot;€&quot;_-;_-* &quot;-&quot;\ &quot;€&quot;_-;_-@_-"/>
    <numFmt numFmtId="165" formatCode="_(* #,##0_);_(* \(#,##0\);_(* &quot;-&quot;_);_(@_)"/>
    <numFmt numFmtId="166" formatCode="_(* #,##0.00_);_(* \(#,##0.00\);_(* &quot;-&quot;??_);_(@_)"/>
    <numFmt numFmtId="167" formatCode="#,##0.00\ &quot;€&quot;"/>
    <numFmt numFmtId="168" formatCode="#,##0.00\ &quot;€&quot;;[Red]#,##0.00\ &quot;€&quot;"/>
    <numFmt numFmtId="169" formatCode="_-* #,##0.00\ [$€-40C]_-;\-* #,##0.00\ [$€-40C]_-;_-* &quot;-&quot;??\ [$€-40C]_-;_-@_-"/>
  </numFmts>
  <fonts count="28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4"/>
      <name val="Calibri"/>
      <family val="2"/>
      <scheme val="major"/>
    </font>
    <font>
      <b/>
      <sz val="11"/>
      <color theme="4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theme="3"/>
      <name val="Calibri"/>
      <family val="2"/>
      <scheme val="major"/>
    </font>
    <font>
      <sz val="11"/>
      <color theme="1" tint="0.2499465926084170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6"/>
      <name val="Calibri"/>
      <family val="2"/>
      <scheme val="minor"/>
    </font>
    <font>
      <sz val="11"/>
      <color theme="6"/>
      <name val="Calibri (Corps)"/>
    </font>
    <font>
      <b/>
      <sz val="11"/>
      <color rgb="FF140545"/>
      <name val="Calibri"/>
      <family val="2"/>
      <scheme val="minor"/>
    </font>
    <font>
      <b/>
      <u/>
      <sz val="11"/>
      <color theme="1" tint="0.24994659260841701"/>
      <name val="Calibri"/>
      <family val="2"/>
      <scheme val="minor"/>
    </font>
    <font>
      <i/>
      <sz val="11"/>
      <color theme="1" tint="0.24994659260841701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1"/>
      <color rgb="FFFF0000"/>
      <name val="Calibri (Corps)"/>
    </font>
    <font>
      <b/>
      <sz val="11"/>
      <color theme="1" tint="0.34998626667073579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A6A6A6"/>
      </top>
      <bottom style="thin">
        <color rgb="FFA6A6A6"/>
      </bottom>
      <diagonal/>
    </border>
  </borders>
  <cellStyleXfs count="47">
    <xf numFmtId="0" fontId="0" fillId="0" borderId="0">
      <alignment vertical="center" wrapText="1"/>
    </xf>
    <xf numFmtId="0" fontId="2" fillId="0" borderId="0" applyNumberFormat="0" applyFill="0" applyBorder="0" applyAlignment="0" applyProtection="0"/>
    <xf numFmtId="0" fontId="5" fillId="0" borderId="0" applyNumberFormat="0" applyFill="0" applyAlignment="0" applyProtection="0"/>
    <xf numFmtId="167" fontId="4" fillId="2" borderId="0" applyProtection="0">
      <alignment horizontal="right"/>
    </xf>
    <xf numFmtId="0" fontId="3" fillId="0" borderId="0" applyNumberFormat="0" applyFill="0" applyAlignment="0" applyProtection="0"/>
    <xf numFmtId="168" fontId="6" fillId="0" borderId="0" applyFont="0" applyFill="0" applyBorder="0" applyProtection="0">
      <alignment horizontal="right" vertical="center"/>
    </xf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" applyNumberFormat="0" applyAlignment="0" applyProtection="0"/>
    <xf numFmtId="0" fontId="12" fillId="7" borderId="2" applyNumberFormat="0" applyAlignment="0" applyProtection="0"/>
    <xf numFmtId="0" fontId="13" fillId="7" borderId="1" applyNumberFormat="0" applyAlignment="0" applyProtection="0"/>
    <xf numFmtId="0" fontId="14" fillId="0" borderId="3" applyNumberFormat="0" applyFill="0" applyAlignment="0" applyProtection="0"/>
    <xf numFmtId="0" fontId="15" fillId="8" borderId="4" applyNumberFormat="0" applyAlignment="0" applyProtection="0"/>
    <xf numFmtId="0" fontId="16" fillId="0" borderId="0" applyNumberFormat="0" applyFill="0" applyBorder="0" applyAlignment="0" applyProtection="0"/>
    <xf numFmtId="0" fontId="6" fillId="9" borderId="5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45">
    <xf numFmtId="0" fontId="0" fillId="0" borderId="0" xfId="0">
      <alignment vertical="center" wrapText="1"/>
    </xf>
    <xf numFmtId="0" fontId="0" fillId="0" borderId="0" xfId="0" applyAlignment="1"/>
    <xf numFmtId="0" fontId="0" fillId="0" borderId="0" xfId="0" applyAlignment="1">
      <alignment horizontal="left" vertical="center" wrapText="1"/>
    </xf>
    <xf numFmtId="0" fontId="2" fillId="0" borderId="0" xfId="1" applyAlignment="1">
      <alignment horizontal="left" vertical="center"/>
    </xf>
    <xf numFmtId="0" fontId="5" fillId="0" borderId="0" xfId="2" applyAlignment="1">
      <alignment horizontal="left"/>
    </xf>
    <xf numFmtId="0" fontId="0" fillId="0" borderId="0" xfId="0" applyNumberFormat="1" applyAlignment="1">
      <alignment horizontal="right" vertical="center"/>
    </xf>
    <xf numFmtId="0" fontId="0" fillId="0" borderId="0" xfId="0" applyNumberFormat="1">
      <alignment vertical="center" wrapText="1"/>
    </xf>
    <xf numFmtId="167" fontId="4" fillId="2" borderId="0" xfId="3">
      <alignment horizontal="right"/>
    </xf>
    <xf numFmtId="0" fontId="0" fillId="0" borderId="0" xfId="0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7" fillId="0" borderId="7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6" fontId="0" fillId="0" borderId="0" xfId="0" applyNumberFormat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169" fontId="0" fillId="0" borderId="0" xfId="0" applyNumberFormat="1" applyFont="1" applyFill="1" applyAlignment="1">
      <alignment horizontal="left" vertical="center" wrapText="1"/>
    </xf>
    <xf numFmtId="169" fontId="20" fillId="0" borderId="0" xfId="0" applyNumberFormat="1" applyFont="1" applyFill="1" applyAlignment="1">
      <alignment horizontal="left" vertical="center" wrapText="1"/>
    </xf>
    <xf numFmtId="169" fontId="7" fillId="0" borderId="0" xfId="0" applyNumberFormat="1" applyFont="1" applyFill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168" fontId="0" fillId="0" borderId="0" xfId="5" applyNumberFormat="1" applyFont="1">
      <alignment horizontal="right" vertical="center"/>
    </xf>
    <xf numFmtId="169" fontId="22" fillId="0" borderId="10" xfId="0" applyNumberFormat="1" applyFont="1" applyBorder="1" applyAlignment="1">
      <alignment horizontal="left" vertical="center" wrapText="1"/>
    </xf>
    <xf numFmtId="0" fontId="19" fillId="34" borderId="0" xfId="0" applyFont="1" applyFill="1" applyAlignment="1">
      <alignment horizontal="left" vertical="center" wrapText="1"/>
    </xf>
    <xf numFmtId="0" fontId="0" fillId="35" borderId="0" xfId="0" applyFill="1" applyAlignment="1">
      <alignment horizontal="left" vertical="center" wrapText="1"/>
    </xf>
    <xf numFmtId="0" fontId="0" fillId="36" borderId="0" xfId="0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68" fontId="0" fillId="0" borderId="0" xfId="5" applyNumberFormat="1" applyFont="1" applyFill="1" applyBorder="1" applyAlignment="1">
      <alignment horizontal="right" vertical="center"/>
    </xf>
    <xf numFmtId="168" fontId="0" fillId="0" borderId="0" xfId="5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168" fontId="0" fillId="0" borderId="0" xfId="5" applyFont="1" applyAlignment="1">
      <alignment horizontal="right" vertical="center"/>
    </xf>
    <xf numFmtId="168" fontId="0" fillId="0" borderId="0" xfId="5" applyNumberFormat="1" applyFont="1" applyAlignment="1">
      <alignment horizontal="right" vertical="center"/>
    </xf>
    <xf numFmtId="0" fontId="7" fillId="0" borderId="7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3" fillId="0" borderId="0" xfId="0" applyFont="1">
      <alignment vertical="center" wrapText="1"/>
    </xf>
    <xf numFmtId="0" fontId="27" fillId="0" borderId="0" xfId="0" applyFo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0" fillId="0" borderId="9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0" xfId="0" applyFont="1">
      <alignment vertical="center" wrapText="1"/>
    </xf>
  </cellXfs>
  <cellStyles count="47">
    <cellStyle name="20 % - Accent1" xfId="24" builtinId="30" customBuiltin="1"/>
    <cellStyle name="20 % - Accent2" xfId="28" builtinId="34" customBuiltin="1"/>
    <cellStyle name="20 % - Accent3" xfId="32" builtinId="38" customBuiltin="1"/>
    <cellStyle name="20 % - Accent4" xfId="36" builtinId="42" customBuiltin="1"/>
    <cellStyle name="20 % - Accent5" xfId="40" builtinId="46" customBuiltin="1"/>
    <cellStyle name="20 % - Accent6" xfId="44" builtinId="50" customBuiltin="1"/>
    <cellStyle name="40 % - Accent1" xfId="25" builtinId="31" customBuiltin="1"/>
    <cellStyle name="40 % - Accent2" xfId="29" builtinId="35" customBuiltin="1"/>
    <cellStyle name="40 % - Accent3" xfId="33" builtinId="39" customBuiltin="1"/>
    <cellStyle name="40 % - Accent4" xfId="37" builtinId="43" customBuiltin="1"/>
    <cellStyle name="40 % - Accent5" xfId="41" builtinId="47" customBuiltin="1"/>
    <cellStyle name="40 % - Accent6" xfId="45" builtinId="51" customBuiltin="1"/>
    <cellStyle name="60 % - Accent1" xfId="26" builtinId="32" customBuiltin="1"/>
    <cellStyle name="60 % - Accent2" xfId="30" builtinId="36" customBuiltin="1"/>
    <cellStyle name="60 % - Accent3" xfId="34" builtinId="40" customBuiltin="1"/>
    <cellStyle name="60 % - Accent4" xfId="38" builtinId="44" customBuiltin="1"/>
    <cellStyle name="60 % - Accent5" xfId="42" builtinId="48" customBuiltin="1"/>
    <cellStyle name="60 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Avertissement" xfId="19" builtinId="11" customBuiltin="1"/>
    <cellStyle name="Calcul" xfId="16" builtinId="22" customBuiltin="1"/>
    <cellStyle name="Cellule liée" xfId="17" builtinId="24" customBuiltin="1"/>
    <cellStyle name="Entrée" xfId="14" builtinId="20" customBuiltin="1"/>
    <cellStyle name="Insatisfaisant" xfId="12" builtinId="27" customBuiltin="1"/>
    <cellStyle name="Milliers" xfId="6" builtinId="3" customBuiltin="1"/>
    <cellStyle name="Milliers [0]" xfId="7" builtinId="6" customBuiltin="1"/>
    <cellStyle name="Monétaire" xfId="5" builtinId="4" customBuiltin="1"/>
    <cellStyle name="Monétaire [0]" xfId="8" builtinId="7" customBuiltin="1"/>
    <cellStyle name="Neutre" xfId="13" builtinId="28" customBuiltin="1"/>
    <cellStyle name="Normal" xfId="0" builtinId="0" customBuiltin="1"/>
    <cellStyle name="Note" xfId="20" builtinId="10" customBuiltin="1"/>
    <cellStyle name="Pourcentage" xfId="9" builtinId="5" customBuiltin="1"/>
    <cellStyle name="Satisfaisant" xfId="11" builtinId="26" customBuiltin="1"/>
    <cellStyle name="Sortie" xfId="15" builtinId="21" customBuiltin="1"/>
    <cellStyle name="Texte explicatif" xfId="21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10" builtinId="19" customBuiltin="1"/>
    <cellStyle name="Total" xfId="22" builtinId="25" customBuiltin="1"/>
    <cellStyle name="Vérification" xfId="18" builtinId="23" customBuiltin="1"/>
  </cellStyles>
  <dxfs count="8">
    <dxf>
      <numFmt numFmtId="168" formatCode="#,##0.00\ &quot;€&quot;;[Red]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0.34998626667073579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PivotStyle="PivotStyleLight16">
    <tableStyle name="Liste calculée" pivot="0" count="5" xr9:uid="{00000000-0011-0000-FFFF-FFFF00000000}">
      <tableStyleElement type="wholeTable" dxfId="7"/>
      <tableStyleElement type="headerRow" dxfId="6"/>
      <tableStyleElement type="totalRow" dxfId="5"/>
      <tableStyleElement type="firstColumn" dxfId="4"/>
      <tableStyleElement type="firstColumn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0</xdr:rowOff>
    </xdr:from>
    <xdr:to>
      <xdr:col>9</xdr:col>
      <xdr:colOff>1422400</xdr:colOff>
      <xdr:row>4</xdr:row>
      <xdr:rowOff>232878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BA13506-154E-854C-A930-17B9B6A0E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1900" y="0"/>
          <a:ext cx="2133600" cy="18711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4</xdr:col>
      <xdr:colOff>762000</xdr:colOff>
      <xdr:row>2</xdr:row>
      <xdr:rowOff>51003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D8A1E02-6D7E-B54E-8CF2-9718A64A1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0" y="0"/>
          <a:ext cx="2476500" cy="21846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e" displayName="Liste" ref="D4:G266">
  <autoFilter ref="D4:G266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Article" totalsRowLabel="Total"/>
    <tableColumn id="3" xr3:uid="{3D9BD54F-D530-2940-A403-2D3AA6EE6C98}" name="Quantité" dataDxfId="2"/>
    <tableColumn id="5" xr3:uid="{F28B8744-83A3-F34F-90C2-349077F40733}" name="Prix au kilo / Prix unitaire" dataDxfId="1"/>
    <tableColumn id="4" xr3:uid="{00000000-0010-0000-0000-000004000000}" name="Prix total" totalsRowFunction="sum" dataDxfId="0" dataCellStyle="Monétaire">
      <calculatedColumnFormula>(Liste[[#This Row],[Quantité]]*Liste[[#This Row],[Prix au kilo / Prix unitaire]])</calculatedColumnFormula>
    </tableColumn>
  </tableColumns>
  <tableStyleInfo name="Liste calculée" showFirstColumn="1" showLastColumn="0" showRowStripes="1" showColumnStripes="0"/>
  <extLst>
    <ext xmlns:x14="http://schemas.microsoft.com/office/spreadsheetml/2009/9/main" uri="{504A1905-F514-4f6f-8877-14C23A59335A}">
      <x14:table altTextSummary="Entrez les éléments et leur coût dans le tableau Liste."/>
    </ext>
  </extLst>
</table>
</file>

<file path=xl/theme/theme1.xml><?xml version="1.0" encoding="utf-8"?>
<a:theme xmlns:a="http://schemas.openxmlformats.org/drawingml/2006/main" name="Office Theme">
  <a:themeElements>
    <a:clrScheme name="To Do List">
      <a:dk1>
        <a:sysClr val="windowText" lastClr="000000"/>
      </a:dk1>
      <a:lt1>
        <a:sysClr val="window" lastClr="FFFFFF"/>
      </a:lt1>
      <a:dk2>
        <a:srgbClr val="140545"/>
      </a:dk2>
      <a:lt2>
        <a:srgbClr val="FEF2E5"/>
      </a:lt2>
      <a:accent1>
        <a:srgbClr val="EA4193"/>
      </a:accent1>
      <a:accent2>
        <a:srgbClr val="F49129"/>
      </a:accent2>
      <a:accent3>
        <a:srgbClr val="93BF2B"/>
      </a:accent3>
      <a:accent4>
        <a:srgbClr val="31A0C5"/>
      </a:accent4>
      <a:accent5>
        <a:srgbClr val="DEC53B"/>
      </a:accent5>
      <a:accent6>
        <a:srgbClr val="724F97"/>
      </a:accent6>
      <a:hlink>
        <a:srgbClr val="31A0C5"/>
      </a:hlink>
      <a:folHlink>
        <a:srgbClr val="724F97"/>
      </a:folHlink>
    </a:clrScheme>
    <a:fontScheme name="To Do List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J266"/>
  <sheetViews>
    <sheetView showGridLines="0" tabSelected="1" workbookViewId="0">
      <pane ySplit="4" topLeftCell="A5" activePane="bottomLeft" state="frozen"/>
      <selection pane="bottomLeft" activeCell="E10" sqref="E10"/>
    </sheetView>
  </sheetViews>
  <sheetFormatPr baseColWidth="10" defaultColWidth="8.83203125" defaultRowHeight="30" customHeight="1"/>
  <cols>
    <col min="1" max="2" width="14.33203125" customWidth="1"/>
    <col min="3" max="3" width="2.6640625" customWidth="1"/>
    <col min="4" max="4" width="33.33203125" style="2" customWidth="1"/>
    <col min="5" max="5" width="25.6640625" style="2" customWidth="1"/>
    <col min="6" max="6" width="20.6640625" style="2" customWidth="1"/>
    <col min="7" max="7" width="15.33203125" style="5" customWidth="1"/>
    <col min="8" max="8" width="2.5" customWidth="1"/>
    <col min="10" max="10" width="29.33203125" customWidth="1"/>
  </cols>
  <sheetData>
    <row r="1" spans="1:7" ht="34.5" customHeight="1">
      <c r="C1" s="11"/>
      <c r="D1" s="3" t="s">
        <v>289</v>
      </c>
      <c r="E1" s="3"/>
      <c r="F1" s="3"/>
    </row>
    <row r="2" spans="1:7" s="1" customFormat="1" ht="26.25" customHeight="1">
      <c r="D2" s="4" t="s">
        <v>0</v>
      </c>
      <c r="E2" s="4"/>
      <c r="F2" s="4"/>
      <c r="G2" s="5"/>
    </row>
    <row r="3" spans="1:7" s="1" customFormat="1" ht="39" customHeight="1">
      <c r="D3" s="7">
        <f>SUM(Liste[Prix total])</f>
        <v>0</v>
      </c>
      <c r="E3" s="7"/>
      <c r="F3" s="7"/>
      <c r="G3" s="6"/>
    </row>
    <row r="4" spans="1:7" ht="30" customHeight="1">
      <c r="A4" s="12" t="s">
        <v>96</v>
      </c>
      <c r="B4" s="13"/>
      <c r="D4" s="8" t="s">
        <v>1</v>
      </c>
      <c r="E4" s="8" t="s">
        <v>3</v>
      </c>
      <c r="F4" s="8" t="s">
        <v>93</v>
      </c>
      <c r="G4" s="9" t="s">
        <v>2</v>
      </c>
    </row>
    <row r="5" spans="1:7" s="11" customFormat="1" ht="45" customHeight="1">
      <c r="A5" s="25" t="s">
        <v>259</v>
      </c>
      <c r="B5" s="25"/>
      <c r="D5" s="26"/>
      <c r="E5" s="19"/>
      <c r="F5" s="10"/>
      <c r="G5" s="27"/>
    </row>
    <row r="6" spans="1:7" s="11" customFormat="1" ht="45" customHeight="1">
      <c r="A6" s="40" t="s">
        <v>264</v>
      </c>
      <c r="B6" s="40"/>
      <c r="D6" s="26" t="s">
        <v>263</v>
      </c>
      <c r="E6" s="38"/>
      <c r="F6" s="18">
        <v>6.9</v>
      </c>
      <c r="G6" s="27">
        <f>(Liste[[#This Row],[Quantité]]*Liste[[#This Row],[Prix au kilo / Prix unitaire]])</f>
        <v>0</v>
      </c>
    </row>
    <row r="7" spans="1:7" s="11" customFormat="1" ht="45" customHeight="1">
      <c r="A7" s="25"/>
      <c r="B7" s="25"/>
      <c r="D7" s="26" t="s">
        <v>262</v>
      </c>
      <c r="E7" s="38"/>
      <c r="F7" s="17">
        <v>0.65</v>
      </c>
      <c r="G7" s="27">
        <f>(Liste[[#This Row],[Quantité]]*Liste[[#This Row],[Prix au kilo / Prix unitaire]])</f>
        <v>0</v>
      </c>
    </row>
    <row r="8" spans="1:7" s="11" customFormat="1" ht="45" customHeight="1">
      <c r="A8" s="25"/>
      <c r="B8" s="25"/>
      <c r="D8" s="10" t="s">
        <v>260</v>
      </c>
      <c r="E8" s="38"/>
      <c r="F8" s="17">
        <v>1.2</v>
      </c>
      <c r="G8" s="27">
        <f>(Liste[[#This Row],[Quantité]]*Liste[[#This Row],[Prix au kilo / Prix unitaire]])</f>
        <v>0</v>
      </c>
    </row>
    <row r="9" spans="1:7" s="11" customFormat="1" ht="45" customHeight="1">
      <c r="A9" s="25"/>
      <c r="B9" s="25"/>
      <c r="D9" s="26" t="s">
        <v>261</v>
      </c>
      <c r="E9" s="38"/>
      <c r="F9" s="17">
        <v>1.1000000000000001</v>
      </c>
      <c r="G9" s="27">
        <f>(Liste[[#This Row],[Quantité]]*Liste[[#This Row],[Prix au kilo / Prix unitaire]])</f>
        <v>0</v>
      </c>
    </row>
    <row r="10" spans="1:7" s="11" customFormat="1" ht="45" customHeight="1">
      <c r="A10" s="40" t="s">
        <v>265</v>
      </c>
      <c r="B10" s="40"/>
      <c r="D10" s="26" t="s">
        <v>266</v>
      </c>
      <c r="E10" s="38"/>
      <c r="F10" s="17">
        <v>1.1000000000000001</v>
      </c>
      <c r="G10" s="27">
        <f>(Liste[[#This Row],[Quantité]]*Liste[[#This Row],[Prix au kilo / Prix unitaire]])</f>
        <v>0</v>
      </c>
    </row>
    <row r="11" spans="1:7" s="11" customFormat="1" ht="45" customHeight="1">
      <c r="A11" s="25"/>
      <c r="B11" s="25"/>
      <c r="D11" s="26" t="s">
        <v>267</v>
      </c>
      <c r="E11" s="38"/>
      <c r="F11" s="18">
        <v>2.2999999999999998</v>
      </c>
      <c r="G11" s="27">
        <f>(Liste[[#This Row],[Quantité]]*Liste[[#This Row],[Prix au kilo / Prix unitaire]])</f>
        <v>0</v>
      </c>
    </row>
    <row r="12" spans="1:7" s="11" customFormat="1" ht="45" customHeight="1">
      <c r="A12" s="25"/>
      <c r="B12" s="25"/>
      <c r="D12" s="26" t="s">
        <v>278</v>
      </c>
      <c r="E12" s="38"/>
      <c r="F12" s="18">
        <v>9.5</v>
      </c>
      <c r="G12" s="27">
        <f>(Liste[[#This Row],[Quantité]]*Liste[[#This Row],[Prix au kilo / Prix unitaire]])</f>
        <v>0</v>
      </c>
    </row>
    <row r="13" spans="1:7" s="11" customFormat="1" ht="45" customHeight="1">
      <c r="A13" s="25" t="s">
        <v>274</v>
      </c>
      <c r="B13" s="25"/>
      <c r="D13" s="26"/>
      <c r="E13" s="38"/>
      <c r="F13" s="16"/>
      <c r="G13" s="27"/>
    </row>
    <row r="14" spans="1:7" s="11" customFormat="1" ht="47" customHeight="1">
      <c r="A14" s="25"/>
      <c r="B14" s="25"/>
      <c r="D14" s="10" t="s">
        <v>268</v>
      </c>
      <c r="E14" s="38"/>
      <c r="F14" s="17">
        <v>10</v>
      </c>
      <c r="G14" s="27">
        <f>(Liste[[#This Row],[Quantité]]*Liste[[#This Row],[Prix au kilo / Prix unitaire]])</f>
        <v>0</v>
      </c>
    </row>
    <row r="15" spans="1:7" s="11" customFormat="1" ht="62" customHeight="1">
      <c r="A15" s="25"/>
      <c r="B15" s="25"/>
      <c r="D15" s="10" t="s">
        <v>269</v>
      </c>
      <c r="E15" s="38"/>
      <c r="F15" s="17">
        <v>5.5</v>
      </c>
      <c r="G15" s="27">
        <f>(Liste[[#This Row],[Quantité]]*Liste[[#This Row],[Prix au kilo / Prix unitaire]])</f>
        <v>0</v>
      </c>
    </row>
    <row r="16" spans="1:7" s="11" customFormat="1" ht="45" customHeight="1">
      <c r="A16" s="25"/>
      <c r="B16" s="25"/>
      <c r="D16" s="10" t="s">
        <v>270</v>
      </c>
      <c r="E16" s="38"/>
      <c r="F16" s="17">
        <v>10</v>
      </c>
      <c r="G16" s="27">
        <f>(Liste[[#This Row],[Quantité]]*Liste[[#This Row],[Prix au kilo / Prix unitaire]])</f>
        <v>0</v>
      </c>
    </row>
    <row r="17" spans="1:10" s="11" customFormat="1" ht="45" customHeight="1">
      <c r="A17" s="25"/>
      <c r="B17" s="25"/>
      <c r="D17" s="10" t="s">
        <v>271</v>
      </c>
      <c r="E17" s="38"/>
      <c r="F17" s="18">
        <v>17.5</v>
      </c>
      <c r="G17" s="27">
        <f>(Liste[[#This Row],[Quantité]]*Liste[[#This Row],[Prix au kilo / Prix unitaire]])</f>
        <v>0</v>
      </c>
    </row>
    <row r="18" spans="1:10" s="11" customFormat="1" ht="45" customHeight="1">
      <c r="A18" s="25"/>
      <c r="B18" s="25"/>
      <c r="D18" s="10" t="s">
        <v>272</v>
      </c>
      <c r="E18" s="38"/>
      <c r="F18" s="18">
        <v>14.5</v>
      </c>
      <c r="G18" s="27">
        <f>(Liste[[#This Row],[Quantité]]*Liste[[#This Row],[Prix au kilo / Prix unitaire]])</f>
        <v>0</v>
      </c>
    </row>
    <row r="19" spans="1:10" s="11" customFormat="1" ht="45" customHeight="1">
      <c r="A19" s="25"/>
      <c r="B19" s="25"/>
      <c r="D19" s="10" t="s">
        <v>273</v>
      </c>
      <c r="E19" s="38"/>
      <c r="F19" s="17">
        <v>7.2</v>
      </c>
      <c r="G19" s="27">
        <f>(Liste[[#This Row],[Quantité]]*Liste[[#This Row],[Prix au kilo / Prix unitaire]])</f>
        <v>0</v>
      </c>
    </row>
    <row r="20" spans="1:10" s="11" customFormat="1" ht="45" customHeight="1">
      <c r="A20" s="25"/>
      <c r="B20" s="25"/>
      <c r="D20" s="10" t="s">
        <v>275</v>
      </c>
      <c r="E20" s="38"/>
      <c r="F20" s="17">
        <v>6.5</v>
      </c>
      <c r="G20" s="27">
        <f>(Liste[[#This Row],[Quantité]]*Liste[[#This Row],[Prix au kilo / Prix unitaire]])</f>
        <v>0</v>
      </c>
    </row>
    <row r="21" spans="1:10" s="11" customFormat="1" ht="45" customHeight="1">
      <c r="A21" s="25"/>
      <c r="B21" s="25"/>
      <c r="D21" s="10" t="s">
        <v>276</v>
      </c>
      <c r="E21" s="38"/>
      <c r="F21" s="17">
        <v>6.5</v>
      </c>
      <c r="G21" s="27">
        <f>(Liste[[#This Row],[Quantité]]*Liste[[#This Row],[Prix au kilo / Prix unitaire]])</f>
        <v>0</v>
      </c>
    </row>
    <row r="22" spans="1:10" s="11" customFormat="1" ht="45" customHeight="1">
      <c r="A22" s="25"/>
      <c r="B22" s="25"/>
      <c r="D22" s="10" t="s">
        <v>277</v>
      </c>
      <c r="E22" s="38"/>
      <c r="F22" s="17">
        <v>4.9000000000000004</v>
      </c>
      <c r="G22" s="27">
        <f>(Liste[[#This Row],[Quantité]]*Liste[[#This Row],[Prix au kilo / Prix unitaire]])</f>
        <v>0</v>
      </c>
    </row>
    <row r="23" spans="1:10" s="11" customFormat="1" ht="45" customHeight="1">
      <c r="A23" s="25"/>
      <c r="B23" s="25"/>
      <c r="D23" s="10"/>
      <c r="E23" s="38"/>
      <c r="F23" s="16"/>
      <c r="G23" s="27">
        <f>(Liste[[#This Row],[Quantité]]*Liste[[#This Row],[Prix au kilo / Prix unitaire]])</f>
        <v>0</v>
      </c>
    </row>
    <row r="24" spans="1:10" s="11" customFormat="1" ht="45" customHeight="1">
      <c r="A24" s="25" t="s">
        <v>4</v>
      </c>
      <c r="B24" s="25"/>
      <c r="D24" s="10"/>
      <c r="E24" s="38"/>
      <c r="F24" s="10"/>
      <c r="G24" s="28"/>
    </row>
    <row r="25" spans="1:10" s="11" customFormat="1" ht="45" customHeight="1">
      <c r="A25" s="25"/>
      <c r="B25" s="25" t="s">
        <v>83</v>
      </c>
      <c r="D25" s="10"/>
      <c r="E25" s="38"/>
      <c r="F25" s="10"/>
      <c r="G25" s="28"/>
      <c r="J25" s="29" t="s">
        <v>88</v>
      </c>
    </row>
    <row r="26" spans="1:10" s="11" customFormat="1" ht="45" customHeight="1">
      <c r="B26" s="11" t="s">
        <v>84</v>
      </c>
      <c r="D26" s="2" t="s">
        <v>90</v>
      </c>
      <c r="E26" s="38"/>
      <c r="F26" s="17">
        <v>3.5</v>
      </c>
      <c r="G26" s="30">
        <f>(Liste[[#This Row],[Quantité]]*Liste[[#This Row],[Prix au kilo / Prix unitaire]])</f>
        <v>0</v>
      </c>
    </row>
    <row r="27" spans="1:10" s="11" customFormat="1" ht="45" customHeight="1">
      <c r="B27" s="11" t="s">
        <v>84</v>
      </c>
      <c r="D27" s="2" t="s">
        <v>91</v>
      </c>
      <c r="E27" s="38"/>
      <c r="F27" s="18">
        <v>29.9</v>
      </c>
      <c r="G27" s="30">
        <f>(Liste[[#This Row],[Quantité]]*Liste[[#This Row],[Prix au kilo / Prix unitaire]])</f>
        <v>0</v>
      </c>
    </row>
    <row r="28" spans="1:10" s="11" customFormat="1" ht="45" customHeight="1">
      <c r="B28" s="11" t="s">
        <v>84</v>
      </c>
      <c r="D28" s="2" t="s">
        <v>92</v>
      </c>
      <c r="E28" s="38"/>
      <c r="F28" s="18">
        <v>39.9</v>
      </c>
      <c r="G28" s="30">
        <f>(Liste[[#This Row],[Quantité]]*Liste[[#This Row],[Prix au kilo / Prix unitaire]])</f>
        <v>0</v>
      </c>
    </row>
    <row r="29" spans="1:10" s="11" customFormat="1" ht="45" customHeight="1">
      <c r="B29" s="11" t="s">
        <v>84</v>
      </c>
      <c r="D29" s="2" t="s">
        <v>72</v>
      </c>
      <c r="E29" s="38"/>
      <c r="F29" s="18">
        <v>31.9</v>
      </c>
      <c r="G29" s="30">
        <f>(Liste[[#This Row],[Quantité]]*Liste[[#This Row],[Prix au kilo / Prix unitaire]])</f>
        <v>0</v>
      </c>
    </row>
    <row r="30" spans="1:10" s="11" customFormat="1" ht="45" customHeight="1">
      <c r="B30" s="11" t="s">
        <v>84</v>
      </c>
      <c r="D30" s="2" t="s">
        <v>10</v>
      </c>
      <c r="E30" s="38"/>
      <c r="F30" s="17">
        <v>1.5</v>
      </c>
      <c r="G30" s="30">
        <f>(Liste[[#This Row],[Quantité]]*Liste[[#This Row],[Prix au kilo / Prix unitaire]])</f>
        <v>0</v>
      </c>
    </row>
    <row r="31" spans="1:10" s="11" customFormat="1" ht="45" customHeight="1">
      <c r="B31" s="11" t="s">
        <v>84</v>
      </c>
      <c r="D31" s="2" t="s">
        <v>12</v>
      </c>
      <c r="E31" s="38"/>
      <c r="F31" s="17">
        <v>9.5</v>
      </c>
      <c r="G31" s="30">
        <f>(Liste[[#This Row],[Quantité]]*Liste[[#This Row],[Prix au kilo / Prix unitaire]])</f>
        <v>0</v>
      </c>
    </row>
    <row r="32" spans="1:10" s="11" customFormat="1" ht="45" customHeight="1">
      <c r="B32" s="11" t="s">
        <v>84</v>
      </c>
      <c r="D32" s="2" t="s">
        <v>13</v>
      </c>
      <c r="E32" s="38"/>
      <c r="F32" s="17">
        <v>4.75</v>
      </c>
      <c r="G32" s="30">
        <f>(Liste[[#This Row],[Quantité]]*Liste[[#This Row],[Prix au kilo / Prix unitaire]])</f>
        <v>0</v>
      </c>
    </row>
    <row r="33" spans="2:7" s="11" customFormat="1" ht="45" customHeight="1">
      <c r="B33" s="11" t="s">
        <v>84</v>
      </c>
      <c r="D33" s="2" t="s">
        <v>14</v>
      </c>
      <c r="E33" s="38"/>
      <c r="F33" s="17">
        <v>8</v>
      </c>
      <c r="G33" s="30">
        <f>(Liste[[#This Row],[Quantité]]*Liste[[#This Row],[Prix au kilo / Prix unitaire]])</f>
        <v>0</v>
      </c>
    </row>
    <row r="34" spans="2:7" s="11" customFormat="1" ht="45" customHeight="1">
      <c r="B34" s="11" t="s">
        <v>84</v>
      </c>
      <c r="D34" s="2" t="s">
        <v>15</v>
      </c>
      <c r="E34" s="38"/>
      <c r="F34" s="17">
        <v>6.5</v>
      </c>
      <c r="G34" s="30">
        <f>(Liste[[#This Row],[Quantité]]*Liste[[#This Row],[Prix au kilo / Prix unitaire]])</f>
        <v>0</v>
      </c>
    </row>
    <row r="35" spans="2:7" s="11" customFormat="1" ht="45" customHeight="1">
      <c r="B35" s="11" t="s">
        <v>84</v>
      </c>
      <c r="D35" s="2" t="s">
        <v>16</v>
      </c>
      <c r="E35" s="38"/>
      <c r="F35" s="17">
        <v>3.5</v>
      </c>
      <c r="G35" s="30">
        <f>(Liste[[#This Row],[Quantité]]*Liste[[#This Row],[Prix au kilo / Prix unitaire]])</f>
        <v>0</v>
      </c>
    </row>
    <row r="36" spans="2:7" s="11" customFormat="1" ht="45" customHeight="1">
      <c r="B36" s="11" t="s">
        <v>84</v>
      </c>
      <c r="D36" s="2" t="s">
        <v>17</v>
      </c>
      <c r="E36" s="38"/>
      <c r="F36" s="17">
        <v>5.9</v>
      </c>
      <c r="G36" s="30">
        <f>(Liste[[#This Row],[Quantité]]*Liste[[#This Row],[Prix au kilo / Prix unitaire]])</f>
        <v>0</v>
      </c>
    </row>
    <row r="37" spans="2:7" s="11" customFormat="1" ht="45" customHeight="1">
      <c r="B37" s="11" t="s">
        <v>84</v>
      </c>
      <c r="D37" s="2" t="s">
        <v>18</v>
      </c>
      <c r="E37" s="38"/>
      <c r="F37" s="17">
        <v>3.4</v>
      </c>
      <c r="G37" s="30">
        <f>(Liste[[#This Row],[Quantité]]*Liste[[#This Row],[Prix au kilo / Prix unitaire]])</f>
        <v>0</v>
      </c>
    </row>
    <row r="38" spans="2:7" s="11" customFormat="1" ht="45" customHeight="1">
      <c r="B38" s="11" t="s">
        <v>84</v>
      </c>
      <c r="D38" s="2" t="s">
        <v>19</v>
      </c>
      <c r="E38" s="38"/>
      <c r="F38" s="17">
        <v>3.8</v>
      </c>
      <c r="G38" s="30">
        <f>(Liste[[#This Row],[Quantité]]*Liste[[#This Row],[Prix au kilo / Prix unitaire]])</f>
        <v>0</v>
      </c>
    </row>
    <row r="39" spans="2:7" s="11" customFormat="1" ht="45" customHeight="1">
      <c r="B39" s="11" t="s">
        <v>84</v>
      </c>
      <c r="D39" s="2" t="s">
        <v>20</v>
      </c>
      <c r="E39" s="38"/>
      <c r="F39" s="17">
        <v>3.7</v>
      </c>
      <c r="G39" s="30">
        <f>(Liste[[#This Row],[Quantité]]*Liste[[#This Row],[Prix au kilo / Prix unitaire]])</f>
        <v>0</v>
      </c>
    </row>
    <row r="40" spans="2:7" s="11" customFormat="1" ht="45" customHeight="1">
      <c r="B40" s="11" t="s">
        <v>85</v>
      </c>
      <c r="D40" s="2" t="s">
        <v>21</v>
      </c>
      <c r="E40" s="38"/>
      <c r="F40" s="18">
        <v>24.9</v>
      </c>
      <c r="G40" s="30">
        <f>(Liste[[#This Row],[Quantité]]*Liste[[#This Row],[Prix au kilo / Prix unitaire]])</f>
        <v>0</v>
      </c>
    </row>
    <row r="41" spans="2:7" s="11" customFormat="1" ht="45" customHeight="1">
      <c r="B41" s="11" t="s">
        <v>86</v>
      </c>
      <c r="D41" s="2" t="s">
        <v>51</v>
      </c>
      <c r="E41" s="38"/>
      <c r="F41" s="18">
        <v>36.6</v>
      </c>
      <c r="G41" s="30">
        <f>(Liste[[#This Row],[Quantité]]*Liste[[#This Row],[Prix au kilo / Prix unitaire]])</f>
        <v>0</v>
      </c>
    </row>
    <row r="42" spans="2:7" s="11" customFormat="1" ht="45" customHeight="1">
      <c r="B42" s="11" t="s">
        <v>86</v>
      </c>
      <c r="D42" s="2" t="s">
        <v>73</v>
      </c>
      <c r="E42" s="38"/>
      <c r="F42" s="18">
        <v>31.9</v>
      </c>
      <c r="G42" s="30">
        <f>(Liste[[#This Row],[Quantité]]*Liste[[#This Row],[Prix au kilo / Prix unitaire]])</f>
        <v>0</v>
      </c>
    </row>
    <row r="43" spans="2:7" s="11" customFormat="1" ht="45" customHeight="1">
      <c r="B43" s="11" t="s">
        <v>86</v>
      </c>
      <c r="D43" s="2" t="s">
        <v>54</v>
      </c>
      <c r="E43" s="38"/>
      <c r="F43" s="18">
        <v>34.299999999999997</v>
      </c>
      <c r="G43" s="30">
        <f>(Liste[[#This Row],[Quantité]]*Liste[[#This Row],[Prix au kilo / Prix unitaire]])</f>
        <v>0</v>
      </c>
    </row>
    <row r="44" spans="2:7" s="11" customFormat="1" ht="45" customHeight="1">
      <c r="B44" s="11" t="s">
        <v>86</v>
      </c>
      <c r="D44" s="2" t="s">
        <v>55</v>
      </c>
      <c r="E44" s="38"/>
      <c r="F44" s="18">
        <v>29.8</v>
      </c>
      <c r="G44" s="30">
        <f>(Liste[[#This Row],[Quantité]]*Liste[[#This Row],[Prix au kilo / Prix unitaire]])</f>
        <v>0</v>
      </c>
    </row>
    <row r="45" spans="2:7" s="11" customFormat="1" ht="45" customHeight="1">
      <c r="B45" s="11" t="s">
        <v>86</v>
      </c>
      <c r="D45" s="2" t="s">
        <v>22</v>
      </c>
      <c r="E45" s="38"/>
      <c r="F45" s="18">
        <v>31.5</v>
      </c>
      <c r="G45" s="30">
        <f>(Liste[[#This Row],[Quantité]]*Liste[[#This Row],[Prix au kilo / Prix unitaire]])</f>
        <v>0</v>
      </c>
    </row>
    <row r="46" spans="2:7" s="11" customFormat="1" ht="45" customHeight="1">
      <c r="B46" s="11" t="s">
        <v>86</v>
      </c>
      <c r="D46" s="2" t="s">
        <v>69</v>
      </c>
      <c r="E46" s="38"/>
      <c r="F46" s="18">
        <v>33.9</v>
      </c>
      <c r="G46" s="30">
        <f>(Liste[[#This Row],[Quantité]]*Liste[[#This Row],[Prix au kilo / Prix unitaire]])</f>
        <v>0</v>
      </c>
    </row>
    <row r="47" spans="2:7" s="11" customFormat="1" ht="45" customHeight="1">
      <c r="B47" s="11" t="s">
        <v>86</v>
      </c>
      <c r="D47" s="2" t="s">
        <v>63</v>
      </c>
      <c r="E47" s="38"/>
      <c r="F47" s="18">
        <v>32</v>
      </c>
      <c r="G47" s="30">
        <f>(Liste[[#This Row],[Quantité]]*Liste[[#This Row],[Prix au kilo / Prix unitaire]])</f>
        <v>0</v>
      </c>
    </row>
    <row r="48" spans="2:7" s="11" customFormat="1" ht="45" customHeight="1">
      <c r="B48" s="11" t="s">
        <v>86</v>
      </c>
      <c r="D48" s="2" t="s">
        <v>23</v>
      </c>
      <c r="E48" s="38"/>
      <c r="F48" s="18">
        <v>58</v>
      </c>
      <c r="G48" s="30">
        <f>(Liste[[#This Row],[Quantité]]*Liste[[#This Row],[Prix au kilo / Prix unitaire]])</f>
        <v>0</v>
      </c>
    </row>
    <row r="49" spans="2:7" s="11" customFormat="1" ht="45" customHeight="1">
      <c r="B49" s="11" t="s">
        <v>86</v>
      </c>
      <c r="D49" s="2" t="s">
        <v>28</v>
      </c>
      <c r="E49" s="38"/>
      <c r="F49" s="18">
        <v>31.5</v>
      </c>
      <c r="G49" s="30">
        <f>(Liste[[#This Row],[Quantité]]*Liste[[#This Row],[Prix au kilo / Prix unitaire]])</f>
        <v>0</v>
      </c>
    </row>
    <row r="50" spans="2:7" s="11" customFormat="1" ht="45" customHeight="1">
      <c r="B50" s="11" t="s">
        <v>86</v>
      </c>
      <c r="D50" s="2" t="s">
        <v>74</v>
      </c>
      <c r="E50" s="38"/>
      <c r="F50" s="18">
        <v>39.4</v>
      </c>
      <c r="G50" s="30">
        <f>(Liste[[#This Row],[Quantité]]*Liste[[#This Row],[Prix au kilo / Prix unitaire]])</f>
        <v>0</v>
      </c>
    </row>
    <row r="51" spans="2:7" s="11" customFormat="1" ht="45" customHeight="1">
      <c r="B51" s="11" t="s">
        <v>87</v>
      </c>
      <c r="D51" s="2" t="s">
        <v>11</v>
      </c>
      <c r="E51" s="38"/>
      <c r="F51" s="18">
        <v>23.9</v>
      </c>
      <c r="G51" s="30">
        <f>(Liste[[#This Row],[Quantité]]*Liste[[#This Row],[Prix au kilo / Prix unitaire]])</f>
        <v>0</v>
      </c>
    </row>
    <row r="52" spans="2:7" s="11" customFormat="1" ht="45" customHeight="1">
      <c r="B52" s="11" t="s">
        <v>87</v>
      </c>
      <c r="D52" s="10" t="s">
        <v>5</v>
      </c>
      <c r="E52" s="38"/>
      <c r="F52" s="18">
        <v>27.9</v>
      </c>
      <c r="G52" s="30">
        <f>(Liste[[#This Row],[Quantité]]*Liste[[#This Row],[Prix au kilo / Prix unitaire]])</f>
        <v>0</v>
      </c>
    </row>
    <row r="53" spans="2:7" s="11" customFormat="1" ht="45" customHeight="1">
      <c r="B53" s="11" t="s">
        <v>87</v>
      </c>
      <c r="D53" s="10" t="s">
        <v>7</v>
      </c>
      <c r="E53" s="38"/>
      <c r="F53" s="18">
        <v>31</v>
      </c>
      <c r="G53" s="30">
        <f>(Liste[[#This Row],[Quantité]]*Liste[[#This Row],[Prix au kilo / Prix unitaire]])</f>
        <v>0</v>
      </c>
    </row>
    <row r="54" spans="2:7" s="11" customFormat="1" ht="45" customHeight="1">
      <c r="B54" s="11" t="s">
        <v>87</v>
      </c>
      <c r="D54" s="10" t="s">
        <v>6</v>
      </c>
      <c r="E54" s="38"/>
      <c r="F54" s="18">
        <v>38.9</v>
      </c>
      <c r="G54" s="30">
        <f>(Liste[[#This Row],[Quantité]]*Liste[[#This Row],[Prix au kilo / Prix unitaire]])</f>
        <v>0</v>
      </c>
    </row>
    <row r="55" spans="2:7" s="11" customFormat="1" ht="45" customHeight="1">
      <c r="B55" s="11" t="s">
        <v>87</v>
      </c>
      <c r="D55" s="2" t="s">
        <v>8</v>
      </c>
      <c r="E55" s="38"/>
      <c r="F55" s="18">
        <v>19.899999999999999</v>
      </c>
      <c r="G55" s="30">
        <f>(Liste[[#This Row],[Quantité]]*Liste[[#This Row],[Prix au kilo / Prix unitaire]])</f>
        <v>0</v>
      </c>
    </row>
    <row r="56" spans="2:7" s="11" customFormat="1" ht="45" customHeight="1">
      <c r="B56" s="11" t="s">
        <v>87</v>
      </c>
      <c r="D56" s="2" t="s">
        <v>9</v>
      </c>
      <c r="E56" s="38"/>
      <c r="F56" s="17">
        <v>5.9</v>
      </c>
      <c r="G56" s="30">
        <f>(Liste[[#This Row],[Quantité]]*Liste[[#This Row],[Prix au kilo / Prix unitaire]])</f>
        <v>0</v>
      </c>
    </row>
    <row r="57" spans="2:7" s="11" customFormat="1" ht="45" customHeight="1">
      <c r="B57" s="11" t="s">
        <v>87</v>
      </c>
      <c r="D57" s="2" t="s">
        <v>25</v>
      </c>
      <c r="E57" s="38"/>
      <c r="F57" s="17">
        <v>3</v>
      </c>
      <c r="G57" s="30">
        <f>(Liste[[#This Row],[Quantité]]*Liste[[#This Row],[Prix au kilo / Prix unitaire]])</f>
        <v>0</v>
      </c>
    </row>
    <row r="58" spans="2:7" s="11" customFormat="1" ht="45" customHeight="1">
      <c r="B58" s="11" t="s">
        <v>87</v>
      </c>
      <c r="D58" s="14" t="s">
        <v>27</v>
      </c>
      <c r="E58" s="38"/>
      <c r="F58" s="17">
        <v>5.9</v>
      </c>
      <c r="G58" s="30">
        <f>(Liste[[#This Row],[Quantité]]*Liste[[#This Row],[Prix au kilo / Prix unitaire]])</f>
        <v>0</v>
      </c>
    </row>
    <row r="59" spans="2:7" s="11" customFormat="1" ht="45" customHeight="1">
      <c r="B59" s="11" t="s">
        <v>87</v>
      </c>
      <c r="D59" s="2" t="s">
        <v>26</v>
      </c>
      <c r="E59" s="38"/>
      <c r="F59" s="17">
        <v>11.5</v>
      </c>
      <c r="G59" s="30">
        <f>(Liste[[#This Row],[Quantité]]*Liste[[#This Row],[Prix au kilo / Prix unitaire]])</f>
        <v>0</v>
      </c>
    </row>
    <row r="60" spans="2:7" s="11" customFormat="1" ht="45" customHeight="1">
      <c r="B60" s="11" t="s">
        <v>87</v>
      </c>
      <c r="D60" s="2" t="s">
        <v>29</v>
      </c>
      <c r="E60" s="38"/>
      <c r="F60" s="17">
        <v>6</v>
      </c>
      <c r="G60" s="30">
        <f>(Liste[[#This Row],[Quantité]]*Liste[[#This Row],[Prix au kilo / Prix unitaire]])</f>
        <v>0</v>
      </c>
    </row>
    <row r="61" spans="2:7" s="11" customFormat="1" ht="45" customHeight="1">
      <c r="B61" s="11" t="s">
        <v>87</v>
      </c>
      <c r="D61" s="2" t="s">
        <v>30</v>
      </c>
      <c r="E61" s="38"/>
      <c r="F61" s="17">
        <v>12</v>
      </c>
      <c r="G61" s="30">
        <f>(Liste[[#This Row],[Quantité]]*Liste[[#This Row],[Prix au kilo / Prix unitaire]])</f>
        <v>0</v>
      </c>
    </row>
    <row r="62" spans="2:7" s="11" customFormat="1" ht="45" customHeight="1">
      <c r="B62" s="11" t="s">
        <v>87</v>
      </c>
      <c r="D62" s="2" t="s">
        <v>31</v>
      </c>
      <c r="E62" s="38"/>
      <c r="F62" s="17">
        <v>24</v>
      </c>
      <c r="G62" s="30">
        <f>(Liste[[#This Row],[Quantité]]*Liste[[#This Row],[Prix au kilo / Prix unitaire]])</f>
        <v>0</v>
      </c>
    </row>
    <row r="63" spans="2:7" s="11" customFormat="1" ht="45" customHeight="1">
      <c r="B63" s="11" t="s">
        <v>87</v>
      </c>
      <c r="D63" s="2" t="s">
        <v>32</v>
      </c>
      <c r="E63" s="38"/>
      <c r="F63" s="17">
        <v>13.9</v>
      </c>
      <c r="G63" s="30">
        <f>(Liste[[#This Row],[Quantité]]*Liste[[#This Row],[Prix au kilo / Prix unitaire]])</f>
        <v>0</v>
      </c>
    </row>
    <row r="64" spans="2:7" s="11" customFormat="1" ht="45" customHeight="1">
      <c r="B64" s="11" t="s">
        <v>87</v>
      </c>
      <c r="D64" s="2" t="s">
        <v>33</v>
      </c>
      <c r="E64" s="38"/>
      <c r="F64" s="17">
        <v>6.9</v>
      </c>
      <c r="G64" s="30">
        <f>(Liste[[#This Row],[Quantité]]*Liste[[#This Row],[Prix au kilo / Prix unitaire]])</f>
        <v>0</v>
      </c>
    </row>
    <row r="65" spans="2:7" s="11" customFormat="1" ht="45" customHeight="1">
      <c r="B65" s="11" t="s">
        <v>87</v>
      </c>
      <c r="D65" s="2" t="s">
        <v>46</v>
      </c>
      <c r="E65" s="38"/>
      <c r="F65" s="18">
        <v>19.899999999999999</v>
      </c>
      <c r="G65" s="30">
        <f>(Liste[[#This Row],[Quantité]]*Liste[[#This Row],[Prix au kilo / Prix unitaire]])</f>
        <v>0</v>
      </c>
    </row>
    <row r="66" spans="2:7" s="11" customFormat="1" ht="45" customHeight="1">
      <c r="B66" s="11" t="s">
        <v>87</v>
      </c>
      <c r="D66" s="2" t="s">
        <v>39</v>
      </c>
      <c r="E66" s="38"/>
      <c r="F66" s="18">
        <v>25</v>
      </c>
      <c r="G66" s="30">
        <f>(Liste[[#This Row],[Quantité]]*Liste[[#This Row],[Prix au kilo / Prix unitaire]])</f>
        <v>0</v>
      </c>
    </row>
    <row r="67" spans="2:7" s="11" customFormat="1" ht="45" customHeight="1">
      <c r="B67" s="11" t="s">
        <v>87</v>
      </c>
      <c r="D67" s="2" t="s">
        <v>34</v>
      </c>
      <c r="E67" s="38"/>
      <c r="F67" s="18">
        <v>19.5</v>
      </c>
      <c r="G67" s="30">
        <f>(Liste[[#This Row],[Quantité]]*Liste[[#This Row],[Prix au kilo / Prix unitaire]])</f>
        <v>0</v>
      </c>
    </row>
    <row r="68" spans="2:7" s="11" customFormat="1" ht="45" customHeight="1">
      <c r="B68" s="11" t="s">
        <v>87</v>
      </c>
      <c r="D68" s="2" t="s">
        <v>89</v>
      </c>
      <c r="E68" s="38"/>
      <c r="F68" s="18">
        <v>17.899999999999999</v>
      </c>
      <c r="G68" s="30">
        <f>(Liste[[#This Row],[Quantité]]*Liste[[#This Row],[Prix au kilo / Prix unitaire]])</f>
        <v>0</v>
      </c>
    </row>
    <row r="69" spans="2:7" s="11" customFormat="1" ht="45" customHeight="1">
      <c r="B69" s="11" t="s">
        <v>87</v>
      </c>
      <c r="D69" s="2" t="s">
        <v>35</v>
      </c>
      <c r="E69" s="38"/>
      <c r="F69" s="18">
        <v>28.9</v>
      </c>
      <c r="G69" s="30">
        <f>(Liste[[#This Row],[Quantité]]*Liste[[#This Row],[Prix au kilo / Prix unitaire]])</f>
        <v>0</v>
      </c>
    </row>
    <row r="70" spans="2:7" s="11" customFormat="1" ht="45" customHeight="1">
      <c r="B70" s="11" t="s">
        <v>87</v>
      </c>
      <c r="D70" s="2" t="s">
        <v>36</v>
      </c>
      <c r="E70" s="38"/>
      <c r="F70" s="18">
        <v>18.899999999999999</v>
      </c>
      <c r="G70" s="30">
        <f>(Liste[[#This Row],[Quantité]]*Liste[[#This Row],[Prix au kilo / Prix unitaire]])</f>
        <v>0</v>
      </c>
    </row>
    <row r="71" spans="2:7" s="11" customFormat="1" ht="45" customHeight="1">
      <c r="B71" s="11" t="s">
        <v>87</v>
      </c>
      <c r="D71" s="2" t="s">
        <v>37</v>
      </c>
      <c r="E71" s="38"/>
      <c r="F71" s="18">
        <v>29.9</v>
      </c>
      <c r="G71" s="30">
        <f>(Liste[[#This Row],[Quantité]]*Liste[[#This Row],[Prix au kilo / Prix unitaire]])</f>
        <v>0</v>
      </c>
    </row>
    <row r="72" spans="2:7" s="11" customFormat="1" ht="45" customHeight="1">
      <c r="B72" s="11" t="s">
        <v>87</v>
      </c>
      <c r="D72" s="2" t="s">
        <v>38</v>
      </c>
      <c r="E72" s="38"/>
      <c r="F72" s="18">
        <v>35</v>
      </c>
      <c r="G72" s="30">
        <f>(Liste[[#This Row],[Quantité]]*Liste[[#This Row],[Prix au kilo / Prix unitaire]])</f>
        <v>0</v>
      </c>
    </row>
    <row r="73" spans="2:7" s="11" customFormat="1" ht="45" customHeight="1">
      <c r="B73" s="11" t="s">
        <v>87</v>
      </c>
      <c r="D73" s="2" t="s">
        <v>41</v>
      </c>
      <c r="E73" s="38"/>
      <c r="F73" s="18">
        <v>3.2</v>
      </c>
      <c r="G73" s="30">
        <f>(Liste[[#This Row],[Quantité]]*Liste[[#This Row],[Prix au kilo / Prix unitaire]])</f>
        <v>0</v>
      </c>
    </row>
    <row r="74" spans="2:7" s="11" customFormat="1" ht="45" customHeight="1">
      <c r="B74" s="11" t="s">
        <v>87</v>
      </c>
      <c r="D74" s="2" t="s">
        <v>42</v>
      </c>
      <c r="E74" s="38"/>
      <c r="F74" s="18">
        <v>23.9</v>
      </c>
      <c r="G74" s="30">
        <f>(Liste[[#This Row],[Quantité]]*Liste[[#This Row],[Prix au kilo / Prix unitaire]])</f>
        <v>0</v>
      </c>
    </row>
    <row r="75" spans="2:7" s="11" customFormat="1" ht="45" customHeight="1">
      <c r="B75" s="11" t="s">
        <v>87</v>
      </c>
      <c r="D75" s="2" t="s">
        <v>43</v>
      </c>
      <c r="E75" s="38"/>
      <c r="F75" s="18">
        <v>29.9</v>
      </c>
      <c r="G75" s="30">
        <f>(Liste[[#This Row],[Quantité]]*Liste[[#This Row],[Prix au kilo / Prix unitaire]])</f>
        <v>0</v>
      </c>
    </row>
    <row r="76" spans="2:7" s="11" customFormat="1" ht="45" customHeight="1">
      <c r="B76" s="11" t="s">
        <v>87</v>
      </c>
      <c r="D76" s="2" t="s">
        <v>76</v>
      </c>
      <c r="E76" s="38"/>
      <c r="F76" s="18">
        <v>38.9</v>
      </c>
      <c r="G76" s="30">
        <f>(Liste[[#This Row],[Quantité]]*Liste[[#This Row],[Prix au kilo / Prix unitaire]])</f>
        <v>0</v>
      </c>
    </row>
    <row r="77" spans="2:7" s="11" customFormat="1" ht="45" customHeight="1">
      <c r="B77" s="11" t="s">
        <v>87</v>
      </c>
      <c r="D77" s="2" t="s">
        <v>44</v>
      </c>
      <c r="E77" s="38"/>
      <c r="F77" s="18">
        <v>44.9</v>
      </c>
      <c r="G77" s="30">
        <f>(Liste[[#This Row],[Quantité]]*Liste[[#This Row],[Prix au kilo / Prix unitaire]])</f>
        <v>0</v>
      </c>
    </row>
    <row r="78" spans="2:7" s="11" customFormat="1" ht="45" customHeight="1">
      <c r="B78" s="11" t="s">
        <v>87</v>
      </c>
      <c r="D78" s="2" t="s">
        <v>45</v>
      </c>
      <c r="E78" s="38"/>
      <c r="F78" s="18">
        <v>29</v>
      </c>
      <c r="G78" s="30">
        <f>(Liste[[#This Row],[Quantité]]*Liste[[#This Row],[Prix au kilo / Prix unitaire]])</f>
        <v>0</v>
      </c>
    </row>
    <row r="79" spans="2:7" s="11" customFormat="1" ht="45" customHeight="1">
      <c r="B79" s="11" t="s">
        <v>87</v>
      </c>
      <c r="D79" s="2" t="s">
        <v>82</v>
      </c>
      <c r="E79" s="38"/>
      <c r="F79" s="18">
        <v>32.9</v>
      </c>
      <c r="G79" s="30">
        <f>(Liste[[#This Row],[Quantité]]*Liste[[#This Row],[Prix au kilo / Prix unitaire]])</f>
        <v>0</v>
      </c>
    </row>
    <row r="80" spans="2:7" s="11" customFormat="1" ht="45" customHeight="1">
      <c r="B80" s="11" t="s">
        <v>87</v>
      </c>
      <c r="D80" s="2" t="s">
        <v>47</v>
      </c>
      <c r="E80" s="38"/>
      <c r="F80" s="18">
        <v>25.9</v>
      </c>
      <c r="G80" s="30">
        <f>(Liste[[#This Row],[Quantité]]*Liste[[#This Row],[Prix au kilo / Prix unitaire]])</f>
        <v>0</v>
      </c>
    </row>
    <row r="81" spans="2:7" s="11" customFormat="1" ht="45" customHeight="1">
      <c r="B81" s="11" t="s">
        <v>87</v>
      </c>
      <c r="D81" s="2" t="s">
        <v>48</v>
      </c>
      <c r="E81" s="38"/>
      <c r="F81" s="18">
        <v>32.9</v>
      </c>
      <c r="G81" s="30">
        <f>(Liste[[#This Row],[Quantité]]*Liste[[#This Row],[Prix au kilo / Prix unitaire]])</f>
        <v>0</v>
      </c>
    </row>
    <row r="82" spans="2:7" s="11" customFormat="1" ht="45" customHeight="1">
      <c r="B82" s="11" t="s">
        <v>87</v>
      </c>
      <c r="D82" s="2" t="s">
        <v>53</v>
      </c>
      <c r="E82" s="38"/>
      <c r="F82" s="18">
        <v>31.9</v>
      </c>
      <c r="G82" s="30">
        <f>(Liste[[#This Row],[Quantité]]*Liste[[#This Row],[Prix au kilo / Prix unitaire]])</f>
        <v>0</v>
      </c>
    </row>
    <row r="83" spans="2:7" s="11" customFormat="1" ht="45" customHeight="1">
      <c r="B83" s="11" t="s">
        <v>87</v>
      </c>
      <c r="D83" s="2" t="s">
        <v>79</v>
      </c>
      <c r="E83" s="38"/>
      <c r="F83" s="18">
        <v>24.9</v>
      </c>
      <c r="G83" s="30">
        <f>(Liste[[#This Row],[Quantité]]*Liste[[#This Row],[Prix au kilo / Prix unitaire]])</f>
        <v>0</v>
      </c>
    </row>
    <row r="84" spans="2:7" s="11" customFormat="1" ht="45" customHeight="1">
      <c r="B84" s="11" t="s">
        <v>87</v>
      </c>
      <c r="D84" s="2" t="s">
        <v>78</v>
      </c>
      <c r="E84" s="38"/>
      <c r="F84" s="18">
        <v>24.9</v>
      </c>
      <c r="G84" s="30">
        <f>(Liste[[#This Row],[Quantité]]*Liste[[#This Row],[Prix au kilo / Prix unitaire]])</f>
        <v>0</v>
      </c>
    </row>
    <row r="85" spans="2:7" s="11" customFormat="1" ht="45" customHeight="1">
      <c r="B85" s="11" t="s">
        <v>87</v>
      </c>
      <c r="D85" s="2" t="s">
        <v>80</v>
      </c>
      <c r="E85" s="38"/>
      <c r="F85" s="18">
        <v>28.9</v>
      </c>
      <c r="G85" s="30">
        <f>(Liste[[#This Row],[Quantité]]*Liste[[#This Row],[Prix au kilo / Prix unitaire]])</f>
        <v>0</v>
      </c>
    </row>
    <row r="86" spans="2:7" s="11" customFormat="1" ht="45" customHeight="1">
      <c r="B86" s="11" t="s">
        <v>87</v>
      </c>
      <c r="D86" s="2" t="s">
        <v>81</v>
      </c>
      <c r="E86" s="38"/>
      <c r="F86" s="18">
        <v>29.9</v>
      </c>
      <c r="G86" s="30">
        <f>(Liste[[#This Row],[Quantité]]*Liste[[#This Row],[Prix au kilo / Prix unitaire]])</f>
        <v>0</v>
      </c>
    </row>
    <row r="87" spans="2:7" s="11" customFormat="1" ht="45" customHeight="1">
      <c r="B87" s="11" t="s">
        <v>87</v>
      </c>
      <c r="D87" s="2" t="s">
        <v>49</v>
      </c>
      <c r="E87" s="38"/>
      <c r="F87" s="18">
        <v>6.9</v>
      </c>
      <c r="G87" s="30">
        <f>(Liste[[#This Row],[Quantité]]*Liste[[#This Row],[Prix au kilo / Prix unitaire]])</f>
        <v>0</v>
      </c>
    </row>
    <row r="88" spans="2:7" s="11" customFormat="1" ht="45" customHeight="1">
      <c r="B88" s="11" t="s">
        <v>87</v>
      </c>
      <c r="D88" s="2" t="s">
        <v>50</v>
      </c>
      <c r="E88" s="38"/>
      <c r="F88" s="18">
        <v>33.9</v>
      </c>
      <c r="G88" s="30">
        <f>(Liste[[#This Row],[Quantité]]*Liste[[#This Row],[Prix au kilo / Prix unitaire]])</f>
        <v>0</v>
      </c>
    </row>
    <row r="89" spans="2:7" s="11" customFormat="1" ht="45" customHeight="1">
      <c r="B89" s="11" t="s">
        <v>87</v>
      </c>
      <c r="D89" s="2" t="s">
        <v>75</v>
      </c>
      <c r="E89" s="38"/>
      <c r="F89" s="18">
        <v>26.9</v>
      </c>
      <c r="G89" s="30">
        <f>(Liste[[#This Row],[Quantité]]*Liste[[#This Row],[Prix au kilo / Prix unitaire]])</f>
        <v>0</v>
      </c>
    </row>
    <row r="90" spans="2:7" s="11" customFormat="1" ht="45" customHeight="1">
      <c r="B90" s="11" t="s">
        <v>87</v>
      </c>
      <c r="D90" s="2" t="s">
        <v>52</v>
      </c>
      <c r="E90" s="38"/>
      <c r="F90" s="18">
        <v>24.5</v>
      </c>
      <c r="G90" s="30">
        <f>(Liste[[#This Row],[Quantité]]*Liste[[#This Row],[Prix au kilo / Prix unitaire]])</f>
        <v>0</v>
      </c>
    </row>
    <row r="91" spans="2:7" s="11" customFormat="1" ht="45" customHeight="1">
      <c r="B91" s="11" t="s">
        <v>87</v>
      </c>
      <c r="D91" s="2" t="s">
        <v>70</v>
      </c>
      <c r="E91" s="38"/>
      <c r="F91" s="18">
        <v>24.5</v>
      </c>
      <c r="G91" s="30">
        <f>(Liste[[#This Row],[Quantité]]*Liste[[#This Row],[Prix au kilo / Prix unitaire]])</f>
        <v>0</v>
      </c>
    </row>
    <row r="92" spans="2:7" s="11" customFormat="1" ht="45" customHeight="1">
      <c r="B92" s="11" t="s">
        <v>87</v>
      </c>
      <c r="D92" s="2" t="s">
        <v>56</v>
      </c>
      <c r="E92" s="38"/>
      <c r="F92" s="18">
        <v>9.9</v>
      </c>
      <c r="G92" s="30">
        <f>(Liste[[#This Row],[Quantité]]*Liste[[#This Row],[Prix au kilo / Prix unitaire]])</f>
        <v>0</v>
      </c>
    </row>
    <row r="93" spans="2:7" s="11" customFormat="1" ht="45" customHeight="1">
      <c r="B93" s="11" t="s">
        <v>87</v>
      </c>
      <c r="D93" s="2" t="s">
        <v>57</v>
      </c>
      <c r="E93" s="38"/>
      <c r="F93" s="18">
        <v>21.9</v>
      </c>
      <c r="G93" s="30">
        <f>(Liste[[#This Row],[Quantité]]*Liste[[#This Row],[Prix au kilo / Prix unitaire]])</f>
        <v>0</v>
      </c>
    </row>
    <row r="94" spans="2:7" s="11" customFormat="1" ht="45" customHeight="1">
      <c r="B94" s="11" t="s">
        <v>87</v>
      </c>
      <c r="D94" s="2" t="s">
        <v>58</v>
      </c>
      <c r="E94" s="38"/>
      <c r="F94" s="18">
        <v>23.9</v>
      </c>
      <c r="G94" s="30">
        <f>(Liste[[#This Row],[Quantité]]*Liste[[#This Row],[Prix au kilo / Prix unitaire]])</f>
        <v>0</v>
      </c>
    </row>
    <row r="95" spans="2:7" s="11" customFormat="1" ht="45" customHeight="1">
      <c r="B95" s="11" t="s">
        <v>87</v>
      </c>
      <c r="D95" s="2" t="s">
        <v>59</v>
      </c>
      <c r="E95" s="38"/>
      <c r="F95" s="18">
        <v>22.5</v>
      </c>
      <c r="G95" s="30">
        <f>(Liste[[#This Row],[Quantité]]*Liste[[#This Row],[Prix au kilo / Prix unitaire]])</f>
        <v>0</v>
      </c>
    </row>
    <row r="96" spans="2:7" s="11" customFormat="1" ht="45" customHeight="1">
      <c r="B96" s="11" t="s">
        <v>87</v>
      </c>
      <c r="D96" s="2" t="s">
        <v>60</v>
      </c>
      <c r="E96" s="38"/>
      <c r="F96" s="18">
        <v>24.9</v>
      </c>
      <c r="G96" s="30">
        <f>(Liste[[#This Row],[Quantité]]*Liste[[#This Row],[Prix au kilo / Prix unitaire]])</f>
        <v>0</v>
      </c>
    </row>
    <row r="97" spans="1:9" s="11" customFormat="1" ht="45" customHeight="1">
      <c r="B97" s="11" t="s">
        <v>87</v>
      </c>
      <c r="D97" s="2" t="s">
        <v>61</v>
      </c>
      <c r="E97" s="38"/>
      <c r="F97" s="18">
        <v>31.5</v>
      </c>
      <c r="G97" s="30">
        <f>(Liste[[#This Row],[Quantité]]*Liste[[#This Row],[Prix au kilo / Prix unitaire]])</f>
        <v>0</v>
      </c>
    </row>
    <row r="98" spans="1:9" s="11" customFormat="1" ht="45" customHeight="1">
      <c r="B98" s="11" t="s">
        <v>87</v>
      </c>
      <c r="D98" s="2" t="s">
        <v>62</v>
      </c>
      <c r="E98" s="38"/>
      <c r="F98" s="18">
        <v>29.7</v>
      </c>
      <c r="G98" s="30">
        <f>(Liste[[#This Row],[Quantité]]*Liste[[#This Row],[Prix au kilo / Prix unitaire]])</f>
        <v>0</v>
      </c>
    </row>
    <row r="99" spans="1:9" s="11" customFormat="1" ht="45" customHeight="1">
      <c r="B99" s="11" t="s">
        <v>87</v>
      </c>
      <c r="D99" s="2" t="s">
        <v>66</v>
      </c>
      <c r="E99" s="38"/>
      <c r="F99" s="18">
        <v>44.9</v>
      </c>
      <c r="G99" s="30">
        <f>(Liste[[#This Row],[Quantité]]*Liste[[#This Row],[Prix au kilo / Prix unitaire]])</f>
        <v>0</v>
      </c>
    </row>
    <row r="100" spans="1:9" s="11" customFormat="1" ht="45" customHeight="1">
      <c r="B100" s="11" t="s">
        <v>87</v>
      </c>
      <c r="D100" s="2" t="s">
        <v>64</v>
      </c>
      <c r="E100" s="38"/>
      <c r="F100" s="18">
        <v>36.9</v>
      </c>
      <c r="G100" s="30">
        <f>(Liste[[#This Row],[Quantité]]*Liste[[#This Row],[Prix au kilo / Prix unitaire]])</f>
        <v>0</v>
      </c>
    </row>
    <row r="101" spans="1:9" s="11" customFormat="1" ht="45" customHeight="1">
      <c r="B101" s="11" t="s">
        <v>87</v>
      </c>
      <c r="D101" s="2" t="s">
        <v>65</v>
      </c>
      <c r="E101" s="38"/>
      <c r="F101" s="18">
        <v>40</v>
      </c>
      <c r="G101" s="30">
        <f>(Liste[[#This Row],[Quantité]]*Liste[[#This Row],[Prix au kilo / Prix unitaire]])</f>
        <v>0</v>
      </c>
    </row>
    <row r="102" spans="1:9" s="11" customFormat="1" ht="45" customHeight="1">
      <c r="B102" s="11" t="s">
        <v>87</v>
      </c>
      <c r="D102" s="2" t="s">
        <v>67</v>
      </c>
      <c r="E102" s="38"/>
      <c r="F102" s="18">
        <v>19.5</v>
      </c>
      <c r="G102" s="30">
        <f>(Liste[[#This Row],[Quantité]]*Liste[[#This Row],[Prix au kilo / Prix unitaire]])</f>
        <v>0</v>
      </c>
    </row>
    <row r="103" spans="1:9" s="11" customFormat="1" ht="45" customHeight="1">
      <c r="B103" s="11" t="s">
        <v>87</v>
      </c>
      <c r="D103" s="2" t="s">
        <v>68</v>
      </c>
      <c r="E103" s="38"/>
      <c r="F103" s="18">
        <v>34</v>
      </c>
      <c r="G103" s="30">
        <f>(Liste[[#This Row],[Quantité]]*Liste[[#This Row],[Prix au kilo / Prix unitaire]])</f>
        <v>0</v>
      </c>
    </row>
    <row r="104" spans="1:9" s="11" customFormat="1" ht="45" customHeight="1">
      <c r="B104" s="11" t="s">
        <v>87</v>
      </c>
      <c r="D104" s="2" t="s">
        <v>71</v>
      </c>
      <c r="E104" s="38"/>
      <c r="F104" s="18">
        <v>30.9</v>
      </c>
      <c r="G104" s="30">
        <f>(Liste[[#This Row],[Quantité]]*Liste[[#This Row],[Prix au kilo / Prix unitaire]])</f>
        <v>0</v>
      </c>
    </row>
    <row r="105" spans="1:9" s="11" customFormat="1" ht="45" customHeight="1">
      <c r="B105" s="11" t="s">
        <v>94</v>
      </c>
      <c r="D105" s="15" t="s">
        <v>40</v>
      </c>
      <c r="E105" s="38"/>
      <c r="F105" s="17">
        <v>3.8</v>
      </c>
      <c r="G105" s="30">
        <f>(Liste[[#This Row],[Quantité]]*Liste[[#This Row],[Prix au kilo / Prix unitaire]])</f>
        <v>0</v>
      </c>
    </row>
    <row r="106" spans="1:9" s="11" customFormat="1" ht="45" customHeight="1">
      <c r="B106" s="11" t="s">
        <v>87</v>
      </c>
      <c r="D106" s="2" t="s">
        <v>77</v>
      </c>
      <c r="E106" s="38"/>
      <c r="F106" s="18">
        <v>27.9</v>
      </c>
      <c r="G106" s="30">
        <f>(Liste[[#This Row],[Quantité]]*Liste[[#This Row],[Prix au kilo / Prix unitaire]])</f>
        <v>0</v>
      </c>
    </row>
    <row r="107" spans="1:9" s="11" customFormat="1" ht="45" customHeight="1">
      <c r="B107" s="11" t="s">
        <v>87</v>
      </c>
      <c r="D107" s="2" t="s">
        <v>24</v>
      </c>
      <c r="E107" s="38"/>
      <c r="F107" s="18">
        <v>38.9</v>
      </c>
      <c r="G107" s="31">
        <f>(Liste[[#This Row],[Quantité]]*Liste[[#This Row],[Prix au kilo / Prix unitaire]])</f>
        <v>0</v>
      </c>
      <c r="I107" s="21"/>
    </row>
    <row r="108" spans="1:9" s="11" customFormat="1" ht="45" customHeight="1">
      <c r="A108" s="25" t="s">
        <v>97</v>
      </c>
      <c r="D108" s="2"/>
      <c r="E108" s="38"/>
      <c r="F108" s="16"/>
      <c r="G108" s="31">
        <f>(Liste[[#This Row],[Quantité]]*Liste[[#This Row],[Prix au kilo / Prix unitaire]])</f>
        <v>0</v>
      </c>
    </row>
    <row r="109" spans="1:9" s="11" customFormat="1" ht="45" customHeight="1">
      <c r="D109" s="2" t="s">
        <v>98</v>
      </c>
      <c r="E109" s="38"/>
      <c r="F109" s="17">
        <v>4.9000000000000004</v>
      </c>
      <c r="G109" s="31">
        <f>(Liste[[#This Row],[Quantité]]*Liste[[#This Row],[Prix au kilo / Prix unitaire]])</f>
        <v>0</v>
      </c>
    </row>
    <row r="110" spans="1:9" s="11" customFormat="1" ht="45" customHeight="1">
      <c r="D110" s="2" t="s">
        <v>99</v>
      </c>
      <c r="E110" s="38"/>
      <c r="F110" s="17">
        <v>3.9</v>
      </c>
      <c r="G110" s="31">
        <f>(Liste[[#This Row],[Quantité]]*Liste[[#This Row],[Prix au kilo / Prix unitaire]])</f>
        <v>0</v>
      </c>
    </row>
    <row r="111" spans="1:9" s="11" customFormat="1" ht="45" customHeight="1">
      <c r="D111" s="2" t="s">
        <v>100</v>
      </c>
      <c r="E111" s="38"/>
      <c r="F111" s="18">
        <v>14.9</v>
      </c>
      <c r="G111" s="31">
        <f>(Liste[[#This Row],[Quantité]]*Liste[[#This Row],[Prix au kilo / Prix unitaire]])</f>
        <v>0</v>
      </c>
    </row>
    <row r="112" spans="1:9" s="11" customFormat="1" ht="45" customHeight="1">
      <c r="D112" s="2" t="s">
        <v>101</v>
      </c>
      <c r="E112" s="38"/>
      <c r="F112" s="18">
        <v>9.9</v>
      </c>
      <c r="G112" s="31">
        <f>(Liste[[#This Row],[Quantité]]*Liste[[#This Row],[Prix au kilo / Prix unitaire]])</f>
        <v>0</v>
      </c>
    </row>
    <row r="113" spans="1:7" s="11" customFormat="1" ht="45" customHeight="1">
      <c r="D113" s="2" t="s">
        <v>102</v>
      </c>
      <c r="E113" s="38"/>
      <c r="F113" s="17">
        <v>0.7</v>
      </c>
      <c r="G113" s="31">
        <f>(Liste[[#This Row],[Quantité]]*Liste[[#This Row],[Prix au kilo / Prix unitaire]])</f>
        <v>0</v>
      </c>
    </row>
    <row r="114" spans="1:7" s="11" customFormat="1" ht="45" customHeight="1">
      <c r="D114" s="2" t="s">
        <v>103</v>
      </c>
      <c r="E114" s="38"/>
      <c r="F114" s="17">
        <v>2.4</v>
      </c>
      <c r="G114" s="31">
        <f>(Liste[[#This Row],[Quantité]]*Liste[[#This Row],[Prix au kilo / Prix unitaire]])</f>
        <v>0</v>
      </c>
    </row>
    <row r="115" spans="1:7" s="11" customFormat="1" ht="45" customHeight="1">
      <c r="D115" s="2" t="s">
        <v>279</v>
      </c>
      <c r="E115" s="38"/>
      <c r="F115" s="17">
        <v>2.6</v>
      </c>
      <c r="G115" s="31">
        <f>(Liste[[#This Row],[Quantité]]*Liste[[#This Row],[Prix au kilo / Prix unitaire]])</f>
        <v>0</v>
      </c>
    </row>
    <row r="116" spans="1:7" s="11" customFormat="1" ht="45" customHeight="1">
      <c r="A116" s="25" t="s">
        <v>95</v>
      </c>
      <c r="D116" s="2"/>
      <c r="E116" s="38"/>
      <c r="F116" s="16"/>
      <c r="G116" s="31"/>
    </row>
    <row r="117" spans="1:7" s="11" customFormat="1" ht="45" customHeight="1">
      <c r="B117" s="11" t="s">
        <v>114</v>
      </c>
      <c r="D117" s="2" t="s">
        <v>104</v>
      </c>
      <c r="E117" s="38"/>
      <c r="F117" s="18">
        <v>31.9</v>
      </c>
      <c r="G117" s="31">
        <f>(Liste[[#This Row],[Quantité]]*Liste[[#This Row],[Prix au kilo / Prix unitaire]])</f>
        <v>0</v>
      </c>
    </row>
    <row r="118" spans="1:7" s="11" customFormat="1" ht="45" customHeight="1">
      <c r="B118" s="11" t="s">
        <v>114</v>
      </c>
      <c r="D118" s="2" t="s">
        <v>105</v>
      </c>
      <c r="E118" s="38"/>
      <c r="F118" s="18">
        <v>89</v>
      </c>
      <c r="G118" s="31">
        <f>(Liste[[#This Row],[Quantité]]*Liste[[#This Row],[Prix au kilo / Prix unitaire]])</f>
        <v>0</v>
      </c>
    </row>
    <row r="119" spans="1:7" s="11" customFormat="1" ht="45" customHeight="1">
      <c r="B119" s="11" t="s">
        <v>114</v>
      </c>
      <c r="D119" s="2" t="s">
        <v>106</v>
      </c>
      <c r="E119" s="38"/>
      <c r="F119" s="18">
        <v>29.7</v>
      </c>
      <c r="G119" s="31">
        <f>(Liste[[#This Row],[Quantité]]*Liste[[#This Row],[Prix au kilo / Prix unitaire]])</f>
        <v>0</v>
      </c>
    </row>
    <row r="120" spans="1:7" s="11" customFormat="1" ht="45" customHeight="1">
      <c r="B120" s="11" t="s">
        <v>114</v>
      </c>
      <c r="D120" s="2" t="s">
        <v>107</v>
      </c>
      <c r="E120" s="38"/>
      <c r="F120" s="18">
        <v>24.9</v>
      </c>
      <c r="G120" s="31">
        <f>(Liste[[#This Row],[Quantité]]*Liste[[#This Row],[Prix au kilo / Prix unitaire]])</f>
        <v>0</v>
      </c>
    </row>
    <row r="121" spans="1:7" s="11" customFormat="1" ht="45" customHeight="1">
      <c r="B121" s="11" t="s">
        <v>114</v>
      </c>
      <c r="D121" s="2" t="s">
        <v>108</v>
      </c>
      <c r="E121" s="38"/>
      <c r="F121" s="18">
        <v>18.899999999999999</v>
      </c>
      <c r="G121" s="31">
        <f>(Liste[[#This Row],[Quantité]]*Liste[[#This Row],[Prix au kilo / Prix unitaire]])</f>
        <v>0</v>
      </c>
    </row>
    <row r="122" spans="1:7" s="11" customFormat="1" ht="45" customHeight="1">
      <c r="B122" s="11" t="s">
        <v>114</v>
      </c>
      <c r="D122" s="2" t="s">
        <v>109</v>
      </c>
      <c r="E122" s="38"/>
      <c r="F122" s="17">
        <v>6.5</v>
      </c>
      <c r="G122" s="31">
        <f>(Liste[[#This Row],[Quantité]]*Liste[[#This Row],[Prix au kilo / Prix unitaire]])</f>
        <v>0</v>
      </c>
    </row>
    <row r="123" spans="1:7" s="11" customFormat="1" ht="45" customHeight="1">
      <c r="B123" s="11" t="s">
        <v>146</v>
      </c>
      <c r="D123" s="2" t="s">
        <v>110</v>
      </c>
      <c r="E123" s="38"/>
      <c r="F123" s="17">
        <v>7.2</v>
      </c>
      <c r="G123" s="31">
        <f>(Liste[[#This Row],[Quantité]]*Liste[[#This Row],[Prix au kilo / Prix unitaire]])</f>
        <v>0</v>
      </c>
    </row>
    <row r="124" spans="1:7" s="11" customFormat="1" ht="45" customHeight="1">
      <c r="B124" s="11" t="s">
        <v>113</v>
      </c>
      <c r="D124" s="2" t="s">
        <v>111</v>
      </c>
      <c r="E124" s="38"/>
      <c r="F124" s="18">
        <v>56</v>
      </c>
      <c r="G124" s="31">
        <f>(Liste[[#This Row],[Quantité]]*Liste[[#This Row],[Prix au kilo / Prix unitaire]])</f>
        <v>0</v>
      </c>
    </row>
    <row r="125" spans="1:7" s="11" customFormat="1" ht="45" customHeight="1">
      <c r="B125" s="11" t="s">
        <v>114</v>
      </c>
      <c r="D125" s="2" t="s">
        <v>112</v>
      </c>
      <c r="E125" s="38"/>
      <c r="F125" s="18">
        <v>29.4</v>
      </c>
      <c r="G125" s="31">
        <f>(Liste[[#This Row],[Quantité]]*Liste[[#This Row],[Prix au kilo / Prix unitaire]])</f>
        <v>0</v>
      </c>
    </row>
    <row r="126" spans="1:7" s="11" customFormat="1" ht="45" customHeight="1">
      <c r="B126" s="11" t="s">
        <v>114</v>
      </c>
      <c r="D126" s="2" t="s">
        <v>116</v>
      </c>
      <c r="E126" s="38"/>
      <c r="F126" s="17">
        <v>8.4</v>
      </c>
      <c r="G126" s="31">
        <f>(Liste[[#This Row],[Quantité]]*Liste[[#This Row],[Prix au kilo / Prix unitaire]])</f>
        <v>0</v>
      </c>
    </row>
    <row r="127" spans="1:7" s="11" customFormat="1" ht="45" customHeight="1">
      <c r="B127" s="11" t="s">
        <v>114</v>
      </c>
      <c r="D127" s="2" t="s">
        <v>115</v>
      </c>
      <c r="E127" s="38"/>
      <c r="F127" s="17">
        <v>5.9</v>
      </c>
      <c r="G127" s="31">
        <f>(Liste[[#This Row],[Quantité]]*Liste[[#This Row],[Prix au kilo / Prix unitaire]])</f>
        <v>0</v>
      </c>
    </row>
    <row r="128" spans="1:7" s="11" customFormat="1" ht="45" customHeight="1">
      <c r="B128" s="11" t="s">
        <v>114</v>
      </c>
      <c r="D128" s="2" t="s">
        <v>117</v>
      </c>
      <c r="E128" s="38"/>
      <c r="F128" s="17">
        <v>4.9000000000000004</v>
      </c>
      <c r="G128" s="31">
        <f>(Liste[[#This Row],[Quantité]]*Liste[[#This Row],[Prix au kilo / Prix unitaire]])</f>
        <v>0</v>
      </c>
    </row>
    <row r="129" spans="1:7" s="11" customFormat="1" ht="45" customHeight="1">
      <c r="B129" s="11" t="s">
        <v>114</v>
      </c>
      <c r="D129" s="2" t="s">
        <v>118</v>
      </c>
      <c r="E129" s="38"/>
      <c r="F129" s="18">
        <v>37.4</v>
      </c>
      <c r="G129" s="31">
        <f>(Liste[[#This Row],[Quantité]]*Liste[[#This Row],[Prix au kilo / Prix unitaire]])</f>
        <v>0</v>
      </c>
    </row>
    <row r="130" spans="1:7" s="11" customFormat="1" ht="45" customHeight="1">
      <c r="B130" s="11" t="s">
        <v>114</v>
      </c>
      <c r="D130" s="2" t="s">
        <v>119</v>
      </c>
      <c r="E130" s="38"/>
      <c r="F130" s="18">
        <v>47.9</v>
      </c>
      <c r="G130" s="31">
        <f>(Liste[[#This Row],[Quantité]]*Liste[[#This Row],[Prix au kilo / Prix unitaire]])</f>
        <v>0</v>
      </c>
    </row>
    <row r="131" spans="1:7" s="11" customFormat="1" ht="45" customHeight="1">
      <c r="B131" s="11" t="s">
        <v>114</v>
      </c>
      <c r="D131" s="2" t="s">
        <v>121</v>
      </c>
      <c r="E131" s="38"/>
      <c r="F131" s="18">
        <v>45</v>
      </c>
      <c r="G131" s="31">
        <f>(Liste[[#This Row],[Quantité]]*Liste[[#This Row],[Prix au kilo / Prix unitaire]])</f>
        <v>0</v>
      </c>
    </row>
    <row r="132" spans="1:7" s="11" customFormat="1" ht="45" customHeight="1">
      <c r="B132" s="11" t="s">
        <v>114</v>
      </c>
      <c r="D132" s="2" t="s">
        <v>122</v>
      </c>
      <c r="E132" s="38"/>
      <c r="F132" s="18">
        <v>39.5</v>
      </c>
      <c r="G132" s="31">
        <f>(Liste[[#This Row],[Quantité]]*Liste[[#This Row],[Prix au kilo / Prix unitaire]])</f>
        <v>0</v>
      </c>
    </row>
    <row r="133" spans="1:7" s="11" customFormat="1" ht="45" customHeight="1">
      <c r="B133" s="11" t="s">
        <v>114</v>
      </c>
      <c r="D133" s="2" t="s">
        <v>123</v>
      </c>
      <c r="E133" s="38"/>
      <c r="F133" s="18">
        <v>39.9</v>
      </c>
      <c r="G133" s="31">
        <f>(Liste[[#This Row],[Quantité]]*Liste[[#This Row],[Prix au kilo / Prix unitaire]])</f>
        <v>0</v>
      </c>
    </row>
    <row r="134" spans="1:7" s="11" customFormat="1" ht="45" customHeight="1">
      <c r="B134" s="11" t="s">
        <v>114</v>
      </c>
      <c r="D134" s="2" t="s">
        <v>124</v>
      </c>
      <c r="E134" s="38"/>
      <c r="F134" s="17">
        <v>1.5</v>
      </c>
      <c r="G134" s="31">
        <f>(Liste[[#This Row],[Quantité]]*Liste[[#This Row],[Prix au kilo / Prix unitaire]])</f>
        <v>0</v>
      </c>
    </row>
    <row r="135" spans="1:7" s="11" customFormat="1" ht="45" customHeight="1">
      <c r="B135" s="11" t="s">
        <v>145</v>
      </c>
      <c r="D135" s="2" t="s">
        <v>125</v>
      </c>
      <c r="E135" s="38"/>
      <c r="F135" s="18">
        <v>79.5</v>
      </c>
      <c r="G135" s="31">
        <f>(Liste[[#This Row],[Quantité]]*Liste[[#This Row],[Prix au kilo / Prix unitaire]])</f>
        <v>0</v>
      </c>
    </row>
    <row r="136" spans="1:7" s="11" customFormat="1" ht="45" customHeight="1">
      <c r="A136" s="25" t="s">
        <v>126</v>
      </c>
      <c r="D136" s="2"/>
      <c r="E136" s="38"/>
      <c r="F136" s="16"/>
      <c r="G136" s="31">
        <f>(Liste[[#This Row],[Quantité]]*Liste[[#This Row],[Prix au kilo / Prix unitaire]])</f>
        <v>0</v>
      </c>
    </row>
    <row r="137" spans="1:7" s="11" customFormat="1" ht="45" customHeight="1">
      <c r="D137" s="2" t="s">
        <v>127</v>
      </c>
      <c r="E137" s="38"/>
      <c r="F137" s="18">
        <v>34.9</v>
      </c>
      <c r="G137" s="31">
        <f>(Liste[[#This Row],[Quantité]]*Liste[[#This Row],[Prix au kilo / Prix unitaire]])</f>
        <v>0</v>
      </c>
    </row>
    <row r="138" spans="1:7" s="11" customFormat="1" ht="45" customHeight="1">
      <c r="B138" s="11" t="s">
        <v>131</v>
      </c>
      <c r="D138" s="2" t="s">
        <v>128</v>
      </c>
      <c r="E138" s="38"/>
      <c r="F138" s="18">
        <v>39.9</v>
      </c>
      <c r="G138" s="31">
        <f>(Liste[[#This Row],[Quantité]]*Liste[[#This Row],[Prix au kilo / Prix unitaire]])</f>
        <v>0</v>
      </c>
    </row>
    <row r="139" spans="1:7" s="11" customFormat="1" ht="45" customHeight="1">
      <c r="B139" s="11" t="s">
        <v>132</v>
      </c>
      <c r="D139" s="2" t="s">
        <v>129</v>
      </c>
      <c r="E139" s="38"/>
      <c r="F139" s="18">
        <v>39.9</v>
      </c>
      <c r="G139" s="31">
        <f>(Liste[[#This Row],[Quantité]]*Liste[[#This Row],[Prix au kilo / Prix unitaire]])</f>
        <v>0</v>
      </c>
    </row>
    <row r="140" spans="1:7" s="11" customFormat="1" ht="45" customHeight="1">
      <c r="B140" s="11" t="s">
        <v>132</v>
      </c>
      <c r="D140" s="2" t="s">
        <v>130</v>
      </c>
      <c r="E140" s="38"/>
      <c r="F140" s="18">
        <v>29.9</v>
      </c>
      <c r="G140" s="31">
        <f>(Liste[[#This Row],[Quantité]]*Liste[[#This Row],[Prix au kilo / Prix unitaire]])</f>
        <v>0</v>
      </c>
    </row>
    <row r="141" spans="1:7" s="11" customFormat="1" ht="45" customHeight="1">
      <c r="D141" s="2" t="s">
        <v>133</v>
      </c>
      <c r="E141" s="38"/>
      <c r="F141" s="18">
        <v>29.9</v>
      </c>
      <c r="G141" s="31">
        <f>(Liste[[#This Row],[Quantité]]*Liste[[#This Row],[Prix au kilo / Prix unitaire]])</f>
        <v>0</v>
      </c>
    </row>
    <row r="142" spans="1:7" s="11" customFormat="1" ht="45" customHeight="1">
      <c r="D142" s="2" t="s">
        <v>134</v>
      </c>
      <c r="E142" s="38"/>
      <c r="F142" s="18">
        <v>28.9</v>
      </c>
      <c r="G142" s="31">
        <f>(Liste[[#This Row],[Quantité]]*Liste[[#This Row],[Prix au kilo / Prix unitaire]])</f>
        <v>0</v>
      </c>
    </row>
    <row r="143" spans="1:7" s="11" customFormat="1" ht="45" customHeight="1">
      <c r="A143" s="25" t="s">
        <v>135</v>
      </c>
      <c r="D143" s="2"/>
      <c r="E143" s="38"/>
      <c r="F143" s="18"/>
      <c r="G143" s="31">
        <f>(Liste[[#This Row],[Quantité]]*Liste[[#This Row],[Prix au kilo / Prix unitaire]])</f>
        <v>0</v>
      </c>
    </row>
    <row r="144" spans="1:7" s="11" customFormat="1" ht="45" customHeight="1">
      <c r="D144" s="2" t="s">
        <v>136</v>
      </c>
      <c r="E144" s="38"/>
      <c r="F144" s="17">
        <v>1.8</v>
      </c>
      <c r="G144" s="31">
        <f>(Liste[[#This Row],[Quantité]]*Liste[[#This Row],[Prix au kilo / Prix unitaire]])</f>
        <v>0</v>
      </c>
    </row>
    <row r="145" spans="1:10" s="11" customFormat="1" ht="45" customHeight="1">
      <c r="D145" s="2" t="s">
        <v>137</v>
      </c>
      <c r="E145" s="38"/>
      <c r="F145" s="17">
        <v>6.6</v>
      </c>
      <c r="G145" s="31">
        <f>(Liste[[#This Row],[Quantité]]*Liste[[#This Row],[Prix au kilo / Prix unitaire]])</f>
        <v>0</v>
      </c>
    </row>
    <row r="146" spans="1:10" s="11" customFormat="1" ht="45" customHeight="1">
      <c r="D146" s="2" t="s">
        <v>138</v>
      </c>
      <c r="E146" s="38"/>
      <c r="F146" s="17">
        <v>5.9</v>
      </c>
      <c r="G146" s="31">
        <f>(Liste[[#This Row],[Quantité]]*Liste[[#This Row],[Prix au kilo / Prix unitaire]])</f>
        <v>0</v>
      </c>
    </row>
    <row r="147" spans="1:10" s="11" customFormat="1" ht="45" customHeight="1">
      <c r="D147" s="2" t="s">
        <v>139</v>
      </c>
      <c r="E147" s="38"/>
      <c r="F147" s="17">
        <v>3.9</v>
      </c>
      <c r="G147" s="31">
        <f>(Liste[[#This Row],[Quantité]]*Liste[[#This Row],[Prix au kilo / Prix unitaire]])</f>
        <v>0</v>
      </c>
    </row>
    <row r="148" spans="1:10" s="11" customFormat="1" ht="45" customHeight="1">
      <c r="D148" s="2" t="s">
        <v>140</v>
      </c>
      <c r="E148" s="38"/>
      <c r="F148" s="17">
        <v>7.6</v>
      </c>
      <c r="G148" s="31">
        <f>(Liste[[#This Row],[Quantité]]*Liste[[#This Row],[Prix au kilo / Prix unitaire]])</f>
        <v>0</v>
      </c>
    </row>
    <row r="149" spans="1:10" s="11" customFormat="1" ht="45" customHeight="1">
      <c r="D149" s="2" t="s">
        <v>141</v>
      </c>
      <c r="E149" s="38"/>
      <c r="F149" s="17">
        <v>6.6</v>
      </c>
      <c r="G149" s="31">
        <f>(Liste[[#This Row],[Quantité]]*Liste[[#This Row],[Prix au kilo / Prix unitaire]])</f>
        <v>0</v>
      </c>
    </row>
    <row r="150" spans="1:10" s="11" customFormat="1" ht="45" customHeight="1">
      <c r="D150" s="2" t="s">
        <v>142</v>
      </c>
      <c r="E150" s="38"/>
      <c r="F150" s="17">
        <v>5.9</v>
      </c>
      <c r="G150" s="31">
        <f>(Liste[[#This Row],[Quantité]]*Liste[[#This Row],[Prix au kilo / Prix unitaire]])</f>
        <v>0</v>
      </c>
    </row>
    <row r="151" spans="1:10" s="11" customFormat="1" ht="45" customHeight="1">
      <c r="D151" s="2" t="s">
        <v>143</v>
      </c>
      <c r="E151" s="38"/>
      <c r="F151" s="17">
        <v>7.6</v>
      </c>
      <c r="G151" s="31">
        <f>(Liste[[#This Row],[Quantité]]*Liste[[#This Row],[Prix au kilo / Prix unitaire]])</f>
        <v>0</v>
      </c>
    </row>
    <row r="152" spans="1:10" s="11" customFormat="1" ht="45" customHeight="1">
      <c r="A152" s="25" t="s">
        <v>144</v>
      </c>
      <c r="D152" s="2"/>
      <c r="E152" s="38"/>
      <c r="F152" s="17"/>
      <c r="G152" s="31">
        <f>(Liste[[#This Row],[Quantité]]*Liste[[#This Row],[Prix au kilo / Prix unitaire]])</f>
        <v>0</v>
      </c>
    </row>
    <row r="153" spans="1:10" s="11" customFormat="1" ht="45" customHeight="1">
      <c r="D153" s="2" t="s">
        <v>147</v>
      </c>
      <c r="E153" s="38"/>
      <c r="F153" s="17">
        <v>17.899999999999999</v>
      </c>
      <c r="G153" s="31">
        <f>(Liste[[#This Row],[Quantité]]*Liste[[#This Row],[Prix au kilo / Prix unitaire]])</f>
        <v>0</v>
      </c>
    </row>
    <row r="154" spans="1:10" s="11" customFormat="1" ht="45" customHeight="1">
      <c r="D154" s="2" t="s">
        <v>148</v>
      </c>
      <c r="E154" s="38"/>
      <c r="F154" s="17">
        <v>7.3</v>
      </c>
      <c r="G154" s="31">
        <f>(Liste[[#This Row],[Quantité]]*Liste[[#This Row],[Prix au kilo / Prix unitaire]])</f>
        <v>0</v>
      </c>
    </row>
    <row r="155" spans="1:10" s="11" customFormat="1" ht="45" customHeight="1">
      <c r="D155" s="2" t="s">
        <v>149</v>
      </c>
      <c r="E155" s="38"/>
      <c r="F155" s="17">
        <v>15.9</v>
      </c>
      <c r="G155" s="31">
        <f>(Liste[[#This Row],[Quantité]]*Liste[[#This Row],[Prix au kilo / Prix unitaire]])</f>
        <v>0</v>
      </c>
    </row>
    <row r="156" spans="1:10" s="11" customFormat="1" ht="45" customHeight="1">
      <c r="D156" s="2" t="s">
        <v>150</v>
      </c>
      <c r="E156" s="38"/>
      <c r="F156" s="17">
        <v>9.6999999999999993</v>
      </c>
      <c r="G156" s="31">
        <f>(Liste[[#This Row],[Quantité]]*Liste[[#This Row],[Prix au kilo / Prix unitaire]])</f>
        <v>0</v>
      </c>
      <c r="J156" s="11" t="s">
        <v>120</v>
      </c>
    </row>
    <row r="157" spans="1:10" s="11" customFormat="1" ht="45" customHeight="1">
      <c r="D157" s="2" t="s">
        <v>151</v>
      </c>
      <c r="E157" s="38"/>
      <c r="F157" s="17">
        <v>5.9</v>
      </c>
      <c r="G157" s="31">
        <f>(Liste[[#This Row],[Quantité]]*Liste[[#This Row],[Prix au kilo / Prix unitaire]])</f>
        <v>0</v>
      </c>
    </row>
    <row r="158" spans="1:10" s="11" customFormat="1" ht="45" customHeight="1">
      <c r="D158" s="2" t="s">
        <v>152</v>
      </c>
      <c r="E158" s="38"/>
      <c r="F158" s="17">
        <v>3.9</v>
      </c>
      <c r="G158" s="31">
        <f>(Liste[[#This Row],[Quantité]]*Liste[[#This Row],[Prix au kilo / Prix unitaire]])</f>
        <v>0</v>
      </c>
    </row>
    <row r="159" spans="1:10" s="11" customFormat="1" ht="45" customHeight="1">
      <c r="D159" s="2" t="s">
        <v>153</v>
      </c>
      <c r="E159" s="38"/>
      <c r="F159" s="17">
        <v>9.5</v>
      </c>
      <c r="G159" s="31">
        <f>(Liste[[#This Row],[Quantité]]*Liste[[#This Row],[Prix au kilo / Prix unitaire]])</f>
        <v>0</v>
      </c>
    </row>
    <row r="160" spans="1:10" s="11" customFormat="1" ht="45" customHeight="1">
      <c r="D160" s="2" t="s">
        <v>155</v>
      </c>
      <c r="E160" s="38"/>
      <c r="F160" s="17">
        <v>5.7</v>
      </c>
      <c r="G160" s="31">
        <f>(Liste[[#This Row],[Quantité]]*Liste[[#This Row],[Prix au kilo / Prix unitaire]])</f>
        <v>0</v>
      </c>
    </row>
    <row r="161" spans="4:7" s="11" customFormat="1" ht="45" customHeight="1">
      <c r="D161" s="2" t="s">
        <v>154</v>
      </c>
      <c r="E161" s="38"/>
      <c r="F161" s="17">
        <v>9.6</v>
      </c>
      <c r="G161" s="31">
        <f>(Liste[[#This Row],[Quantité]]*Liste[[#This Row],[Prix au kilo / Prix unitaire]])</f>
        <v>0</v>
      </c>
    </row>
    <row r="162" spans="4:7" s="11" customFormat="1" ht="45" customHeight="1">
      <c r="D162" s="2" t="s">
        <v>166</v>
      </c>
      <c r="E162" s="38"/>
      <c r="F162" s="17">
        <v>5.5</v>
      </c>
      <c r="G162" s="31">
        <f>(Liste[[#This Row],[Quantité]]*Liste[[#This Row],[Prix au kilo / Prix unitaire]])</f>
        <v>0</v>
      </c>
    </row>
    <row r="163" spans="4:7" s="11" customFormat="1" ht="45" customHeight="1">
      <c r="D163" s="2" t="s">
        <v>156</v>
      </c>
      <c r="E163" s="38"/>
      <c r="F163" s="17">
        <v>9.9</v>
      </c>
      <c r="G163" s="31">
        <f>(Liste[[#This Row],[Quantité]]*Liste[[#This Row],[Prix au kilo / Prix unitaire]])</f>
        <v>0</v>
      </c>
    </row>
    <row r="164" spans="4:7" s="11" customFormat="1" ht="45" customHeight="1">
      <c r="D164" s="2" t="s">
        <v>157</v>
      </c>
      <c r="E164" s="38"/>
      <c r="F164" s="17">
        <v>6.9</v>
      </c>
      <c r="G164" s="31">
        <f>(Liste[[#This Row],[Quantité]]*Liste[[#This Row],[Prix au kilo / Prix unitaire]])</f>
        <v>0</v>
      </c>
    </row>
    <row r="165" spans="4:7" s="11" customFormat="1" ht="45" customHeight="1">
      <c r="D165" s="2" t="s">
        <v>158</v>
      </c>
      <c r="E165" s="38"/>
      <c r="F165" s="17">
        <v>7.9</v>
      </c>
      <c r="G165" s="31">
        <f>(Liste[[#This Row],[Quantité]]*Liste[[#This Row],[Prix au kilo / Prix unitaire]])</f>
        <v>0</v>
      </c>
    </row>
    <row r="166" spans="4:7" s="11" customFormat="1" ht="45" customHeight="1">
      <c r="D166" s="2" t="s">
        <v>159</v>
      </c>
      <c r="E166" s="38"/>
      <c r="F166" s="17">
        <v>5.9</v>
      </c>
      <c r="G166" s="31">
        <f>(Liste[[#This Row],[Quantité]]*Liste[[#This Row],[Prix au kilo / Prix unitaire]])</f>
        <v>0</v>
      </c>
    </row>
    <row r="167" spans="4:7" s="11" customFormat="1" ht="45" customHeight="1">
      <c r="D167" s="2" t="s">
        <v>160</v>
      </c>
      <c r="E167" s="38"/>
      <c r="F167" s="17">
        <v>5.9</v>
      </c>
      <c r="G167" s="31">
        <f>(Liste[[#This Row],[Quantité]]*Liste[[#This Row],[Prix au kilo / Prix unitaire]])</f>
        <v>0</v>
      </c>
    </row>
    <row r="168" spans="4:7" s="11" customFormat="1" ht="45" customHeight="1">
      <c r="D168" s="2" t="s">
        <v>161</v>
      </c>
      <c r="E168" s="38"/>
      <c r="F168" s="17">
        <v>6.9</v>
      </c>
      <c r="G168" s="31">
        <f>(Liste[[#This Row],[Quantité]]*Liste[[#This Row],[Prix au kilo / Prix unitaire]])</f>
        <v>0</v>
      </c>
    </row>
    <row r="169" spans="4:7" s="11" customFormat="1" ht="45" customHeight="1">
      <c r="D169" s="2" t="s">
        <v>162</v>
      </c>
      <c r="E169" s="38"/>
      <c r="F169" s="17">
        <v>4.5</v>
      </c>
      <c r="G169" s="31">
        <f>(Liste[[#This Row],[Quantité]]*Liste[[#This Row],[Prix au kilo / Prix unitaire]])</f>
        <v>0</v>
      </c>
    </row>
    <row r="170" spans="4:7" s="11" customFormat="1" ht="45" customHeight="1">
      <c r="D170" s="2" t="s">
        <v>163</v>
      </c>
      <c r="E170" s="38"/>
      <c r="F170" s="17">
        <v>4.25</v>
      </c>
      <c r="G170" s="31">
        <f>(Liste[[#This Row],[Quantité]]*Liste[[#This Row],[Prix au kilo / Prix unitaire]])</f>
        <v>0</v>
      </c>
    </row>
    <row r="171" spans="4:7" s="11" customFormat="1" ht="45" customHeight="1">
      <c r="D171" s="2" t="s">
        <v>164</v>
      </c>
      <c r="E171" s="38"/>
      <c r="F171" s="17">
        <v>5.4</v>
      </c>
      <c r="G171" s="31">
        <f>(Liste[[#This Row],[Quantité]]*Liste[[#This Row],[Prix au kilo / Prix unitaire]])</f>
        <v>0</v>
      </c>
    </row>
    <row r="172" spans="4:7" s="11" customFormat="1" ht="45" customHeight="1">
      <c r="D172" s="2" t="s">
        <v>165</v>
      </c>
      <c r="E172" s="38"/>
      <c r="F172" s="17">
        <v>4.7</v>
      </c>
      <c r="G172" s="31">
        <f>(Liste[[#This Row],[Quantité]]*Liste[[#This Row],[Prix au kilo / Prix unitaire]])</f>
        <v>0</v>
      </c>
    </row>
    <row r="173" spans="4:7" s="11" customFormat="1" ht="45" customHeight="1">
      <c r="D173" s="2" t="s">
        <v>167</v>
      </c>
      <c r="E173" s="38"/>
      <c r="F173" s="17">
        <v>9.6</v>
      </c>
      <c r="G173" s="31">
        <f>(Liste[[#This Row],[Quantité]]*Liste[[#This Row],[Prix au kilo / Prix unitaire]])</f>
        <v>0</v>
      </c>
    </row>
    <row r="174" spans="4:7" s="11" customFormat="1" ht="45" customHeight="1">
      <c r="D174" s="2" t="s">
        <v>168</v>
      </c>
      <c r="E174" s="38"/>
      <c r="F174" s="17">
        <v>7.9</v>
      </c>
      <c r="G174" s="31">
        <f>(Liste[[#This Row],[Quantité]]*Liste[[#This Row],[Prix au kilo / Prix unitaire]])</f>
        <v>0</v>
      </c>
    </row>
    <row r="175" spans="4:7" s="11" customFormat="1" ht="45" customHeight="1">
      <c r="D175" s="2" t="s">
        <v>169</v>
      </c>
      <c r="E175" s="38"/>
      <c r="F175" s="17">
        <v>7.9</v>
      </c>
      <c r="G175" s="31">
        <f>(Liste[[#This Row],[Quantité]]*Liste[[#This Row],[Prix au kilo / Prix unitaire]])</f>
        <v>0</v>
      </c>
    </row>
    <row r="176" spans="4:7" s="11" customFormat="1" ht="45" customHeight="1">
      <c r="D176" s="2" t="s">
        <v>170</v>
      </c>
      <c r="E176" s="38"/>
      <c r="F176" s="17">
        <v>6.1</v>
      </c>
      <c r="G176" s="31">
        <f>(Liste[[#This Row],[Quantité]]*Liste[[#This Row],[Prix au kilo / Prix unitaire]])</f>
        <v>0</v>
      </c>
    </row>
    <row r="177" spans="4:7" s="11" customFormat="1" ht="45" customHeight="1">
      <c r="D177" s="2" t="s">
        <v>171</v>
      </c>
      <c r="E177" s="38"/>
      <c r="F177" s="17">
        <v>6.1</v>
      </c>
      <c r="G177" s="31">
        <f>(Liste[[#This Row],[Quantité]]*Liste[[#This Row],[Prix au kilo / Prix unitaire]])</f>
        <v>0</v>
      </c>
    </row>
    <row r="178" spans="4:7" s="11" customFormat="1" ht="45" customHeight="1">
      <c r="D178" s="2" t="s">
        <v>172</v>
      </c>
      <c r="E178" s="38"/>
      <c r="F178" s="17">
        <v>7.7</v>
      </c>
      <c r="G178" s="31">
        <f>(Liste[[#This Row],[Quantité]]*Liste[[#This Row],[Prix au kilo / Prix unitaire]])</f>
        <v>0</v>
      </c>
    </row>
    <row r="179" spans="4:7" s="11" customFormat="1" ht="45" customHeight="1">
      <c r="D179" s="2" t="s">
        <v>173</v>
      </c>
      <c r="E179" s="38"/>
      <c r="F179" s="17">
        <v>7.7</v>
      </c>
      <c r="G179" s="31">
        <f>(Liste[[#This Row],[Quantité]]*Liste[[#This Row],[Prix au kilo / Prix unitaire]])</f>
        <v>0</v>
      </c>
    </row>
    <row r="180" spans="4:7" s="11" customFormat="1" ht="45" customHeight="1">
      <c r="D180" s="2" t="s">
        <v>174</v>
      </c>
      <c r="E180" s="38"/>
      <c r="F180" s="17">
        <v>6.1</v>
      </c>
      <c r="G180" s="31">
        <f>(Liste[[#This Row],[Quantité]]*Liste[[#This Row],[Prix au kilo / Prix unitaire]])</f>
        <v>0</v>
      </c>
    </row>
    <row r="181" spans="4:7" s="11" customFormat="1" ht="45" customHeight="1">
      <c r="D181" s="2" t="s">
        <v>175</v>
      </c>
      <c r="E181" s="38"/>
      <c r="F181" s="17">
        <v>6.1</v>
      </c>
      <c r="G181" s="31">
        <f>(Liste[[#This Row],[Quantité]]*Liste[[#This Row],[Prix au kilo / Prix unitaire]])</f>
        <v>0</v>
      </c>
    </row>
    <row r="182" spans="4:7" s="11" customFormat="1" ht="45" customHeight="1">
      <c r="D182" s="2" t="s">
        <v>176</v>
      </c>
      <c r="E182" s="38"/>
      <c r="F182" s="17">
        <v>6.1</v>
      </c>
      <c r="G182" s="31">
        <f>(Liste[[#This Row],[Quantité]]*Liste[[#This Row],[Prix au kilo / Prix unitaire]])</f>
        <v>0</v>
      </c>
    </row>
    <row r="183" spans="4:7" s="11" customFormat="1" ht="45" customHeight="1">
      <c r="D183" s="2" t="s">
        <v>177</v>
      </c>
      <c r="E183" s="38"/>
      <c r="F183" s="17">
        <v>6.1</v>
      </c>
      <c r="G183" s="31">
        <f>(Liste[[#This Row],[Quantité]]*Liste[[#This Row],[Prix au kilo / Prix unitaire]])</f>
        <v>0</v>
      </c>
    </row>
    <row r="184" spans="4:7" s="11" customFormat="1" ht="45" customHeight="1">
      <c r="D184" s="2" t="s">
        <v>178</v>
      </c>
      <c r="E184" s="38"/>
      <c r="F184" s="17">
        <v>6.1</v>
      </c>
      <c r="G184" s="31">
        <f>(Liste[[#This Row],[Quantité]]*Liste[[#This Row],[Prix au kilo / Prix unitaire]])</f>
        <v>0</v>
      </c>
    </row>
    <row r="185" spans="4:7" s="11" customFormat="1" ht="45" customHeight="1">
      <c r="D185" s="2" t="s">
        <v>179</v>
      </c>
      <c r="E185" s="38"/>
      <c r="F185" s="17">
        <v>6.1</v>
      </c>
      <c r="G185" s="31">
        <f>(Liste[[#This Row],[Quantité]]*Liste[[#This Row],[Prix au kilo / Prix unitaire]])</f>
        <v>0</v>
      </c>
    </row>
    <row r="186" spans="4:7" s="11" customFormat="1" ht="45" customHeight="1">
      <c r="D186" s="2" t="s">
        <v>203</v>
      </c>
      <c r="E186" s="38"/>
      <c r="F186" s="17">
        <v>6.5</v>
      </c>
      <c r="G186" s="31">
        <f>(Liste[[#This Row],[Quantité]]*Liste[[#This Row],[Prix au kilo / Prix unitaire]])</f>
        <v>0</v>
      </c>
    </row>
    <row r="187" spans="4:7" s="11" customFormat="1" ht="45" customHeight="1">
      <c r="D187" s="2" t="s">
        <v>204</v>
      </c>
      <c r="E187" s="38"/>
      <c r="F187" s="17">
        <v>6.5</v>
      </c>
      <c r="G187" s="31">
        <f>(Liste[[#This Row],[Quantité]]*Liste[[#This Row],[Prix au kilo / Prix unitaire]])</f>
        <v>0</v>
      </c>
    </row>
    <row r="188" spans="4:7" s="11" customFormat="1" ht="45" customHeight="1">
      <c r="D188" s="2" t="s">
        <v>180</v>
      </c>
      <c r="E188" s="38"/>
      <c r="F188" s="17">
        <v>5.95</v>
      </c>
      <c r="G188" s="31">
        <f>(Liste[[#This Row],[Quantité]]*Liste[[#This Row],[Prix au kilo / Prix unitaire]])</f>
        <v>0</v>
      </c>
    </row>
    <row r="189" spans="4:7" s="11" customFormat="1" ht="45" customHeight="1">
      <c r="D189" s="2" t="s">
        <v>180</v>
      </c>
      <c r="E189" s="38"/>
      <c r="F189" s="17">
        <v>5.95</v>
      </c>
      <c r="G189" s="31">
        <f>(Liste[[#This Row],[Quantité]]*Liste[[#This Row],[Prix au kilo / Prix unitaire]])</f>
        <v>0</v>
      </c>
    </row>
    <row r="190" spans="4:7" s="11" customFormat="1" ht="45" customHeight="1">
      <c r="D190" s="2" t="s">
        <v>181</v>
      </c>
      <c r="E190" s="38"/>
      <c r="F190" s="17">
        <v>5.95</v>
      </c>
      <c r="G190" s="31">
        <f>(Liste[[#This Row],[Quantité]]*Liste[[#This Row],[Prix au kilo / Prix unitaire]])</f>
        <v>0</v>
      </c>
    </row>
    <row r="191" spans="4:7" s="11" customFormat="1" ht="45" customHeight="1">
      <c r="D191" s="2" t="s">
        <v>182</v>
      </c>
      <c r="E191" s="38"/>
      <c r="F191" s="17">
        <v>5.95</v>
      </c>
      <c r="G191" s="31">
        <f>(Liste[[#This Row],[Quantité]]*Liste[[#This Row],[Prix au kilo / Prix unitaire]])</f>
        <v>0</v>
      </c>
    </row>
    <row r="192" spans="4:7" s="11" customFormat="1" ht="45" customHeight="1">
      <c r="D192" s="2" t="s">
        <v>183</v>
      </c>
      <c r="E192" s="38"/>
      <c r="F192" s="17">
        <v>5.95</v>
      </c>
      <c r="G192" s="31">
        <f>(Liste[[#This Row],[Quantité]]*Liste[[#This Row],[Prix au kilo / Prix unitaire]])</f>
        <v>0</v>
      </c>
    </row>
    <row r="193" spans="4:7" s="11" customFormat="1" ht="45" customHeight="1">
      <c r="D193" s="2" t="s">
        <v>184</v>
      </c>
      <c r="E193" s="38"/>
      <c r="F193" s="17">
        <v>5.95</v>
      </c>
      <c r="G193" s="31">
        <f>(Liste[[#This Row],[Quantité]]*Liste[[#This Row],[Prix au kilo / Prix unitaire]])</f>
        <v>0</v>
      </c>
    </row>
    <row r="194" spans="4:7" s="11" customFormat="1" ht="45" customHeight="1">
      <c r="D194" s="2" t="s">
        <v>185</v>
      </c>
      <c r="E194" s="38"/>
      <c r="F194" s="17">
        <v>5.8</v>
      </c>
      <c r="G194" s="31">
        <f>(Liste[[#This Row],[Quantité]]*Liste[[#This Row],[Prix au kilo / Prix unitaire]])</f>
        <v>0</v>
      </c>
    </row>
    <row r="195" spans="4:7" s="11" customFormat="1" ht="45" customHeight="1">
      <c r="D195" s="2" t="s">
        <v>186</v>
      </c>
      <c r="E195" s="38"/>
      <c r="F195" s="17">
        <v>5.8</v>
      </c>
      <c r="G195" s="31">
        <f>(Liste[[#This Row],[Quantité]]*Liste[[#This Row],[Prix au kilo / Prix unitaire]])</f>
        <v>0</v>
      </c>
    </row>
    <row r="196" spans="4:7" s="11" customFormat="1" ht="45" customHeight="1">
      <c r="D196" s="2" t="s">
        <v>187</v>
      </c>
      <c r="E196" s="38"/>
      <c r="F196" s="17">
        <v>9.8000000000000007</v>
      </c>
      <c r="G196" s="31">
        <f>(Liste[[#This Row],[Quantité]]*Liste[[#This Row],[Prix au kilo / Prix unitaire]])</f>
        <v>0</v>
      </c>
    </row>
    <row r="197" spans="4:7" s="11" customFormat="1" ht="45" customHeight="1">
      <c r="D197" s="2" t="s">
        <v>188</v>
      </c>
      <c r="E197" s="38"/>
      <c r="F197" s="17">
        <v>4.8</v>
      </c>
      <c r="G197" s="31">
        <f>(Liste[[#This Row],[Quantité]]*Liste[[#This Row],[Prix au kilo / Prix unitaire]])</f>
        <v>0</v>
      </c>
    </row>
    <row r="198" spans="4:7" s="11" customFormat="1" ht="45" customHeight="1">
      <c r="D198" s="2" t="s">
        <v>189</v>
      </c>
      <c r="E198" s="38"/>
      <c r="F198" s="17">
        <v>2.9</v>
      </c>
      <c r="G198" s="31">
        <f>(Liste[[#This Row],[Quantité]]*Liste[[#This Row],[Prix au kilo / Prix unitaire]])</f>
        <v>0</v>
      </c>
    </row>
    <row r="199" spans="4:7" s="11" customFormat="1" ht="45" customHeight="1">
      <c r="D199" s="2" t="s">
        <v>190</v>
      </c>
      <c r="E199" s="38"/>
      <c r="F199" s="17">
        <v>2.9</v>
      </c>
      <c r="G199" s="31">
        <f>(Liste[[#This Row],[Quantité]]*Liste[[#This Row],[Prix au kilo / Prix unitaire]])</f>
        <v>0</v>
      </c>
    </row>
    <row r="200" spans="4:7" s="11" customFormat="1" ht="45" customHeight="1">
      <c r="D200" s="2" t="s">
        <v>191</v>
      </c>
      <c r="E200" s="38"/>
      <c r="F200" s="17">
        <v>3.9</v>
      </c>
      <c r="G200" s="31">
        <f>(Liste[[#This Row],[Quantité]]*Liste[[#This Row],[Prix au kilo / Prix unitaire]])</f>
        <v>0</v>
      </c>
    </row>
    <row r="201" spans="4:7" s="11" customFormat="1" ht="45" customHeight="1">
      <c r="D201" s="2" t="s">
        <v>192</v>
      </c>
      <c r="E201" s="38"/>
      <c r="F201" s="17">
        <v>3.9</v>
      </c>
      <c r="G201" s="31">
        <f>(Liste[[#This Row],[Quantité]]*Liste[[#This Row],[Prix au kilo / Prix unitaire]])</f>
        <v>0</v>
      </c>
    </row>
    <row r="202" spans="4:7" s="11" customFormat="1" ht="45" customHeight="1">
      <c r="D202" s="2" t="s">
        <v>195</v>
      </c>
      <c r="E202" s="38"/>
      <c r="F202" s="17">
        <v>3.9</v>
      </c>
      <c r="G202" s="31">
        <f>(Liste[[#This Row],[Quantité]]*Liste[[#This Row],[Prix au kilo / Prix unitaire]])</f>
        <v>0</v>
      </c>
    </row>
    <row r="203" spans="4:7" s="11" customFormat="1" ht="45" customHeight="1">
      <c r="D203" s="2" t="s">
        <v>194</v>
      </c>
      <c r="E203" s="38"/>
      <c r="F203" s="17">
        <v>3.9</v>
      </c>
      <c r="G203" s="31">
        <f>(Liste[[#This Row],[Quantité]]*Liste[[#This Row],[Prix au kilo / Prix unitaire]])</f>
        <v>0</v>
      </c>
    </row>
    <row r="204" spans="4:7" s="11" customFormat="1" ht="45" customHeight="1">
      <c r="D204" s="2" t="s">
        <v>193</v>
      </c>
      <c r="E204" s="38"/>
      <c r="F204" s="17">
        <v>3.9</v>
      </c>
      <c r="G204" s="31">
        <f>(Liste[[#This Row],[Quantité]]*Liste[[#This Row],[Prix au kilo / Prix unitaire]])</f>
        <v>0</v>
      </c>
    </row>
    <row r="205" spans="4:7" s="11" customFormat="1" ht="45" customHeight="1">
      <c r="D205" s="2" t="s">
        <v>196</v>
      </c>
      <c r="E205" s="38"/>
      <c r="F205" s="17">
        <v>3.9</v>
      </c>
      <c r="G205" s="31">
        <f>(Liste[[#This Row],[Quantité]]*Liste[[#This Row],[Prix au kilo / Prix unitaire]])</f>
        <v>0</v>
      </c>
    </row>
    <row r="206" spans="4:7" s="11" customFormat="1" ht="45" customHeight="1">
      <c r="D206" s="2" t="s">
        <v>198</v>
      </c>
      <c r="E206" s="38"/>
      <c r="F206" s="17">
        <v>4.0999999999999996</v>
      </c>
      <c r="G206" s="31">
        <f>(Liste[[#This Row],[Quantité]]*Liste[[#This Row],[Prix au kilo / Prix unitaire]])</f>
        <v>0</v>
      </c>
    </row>
    <row r="207" spans="4:7" s="11" customFormat="1" ht="45" customHeight="1">
      <c r="D207" s="2" t="s">
        <v>197</v>
      </c>
      <c r="E207" s="38"/>
      <c r="F207" s="17">
        <v>4.4000000000000004</v>
      </c>
      <c r="G207" s="31">
        <f>(Liste[[#This Row],[Quantité]]*Liste[[#This Row],[Prix au kilo / Prix unitaire]])</f>
        <v>0</v>
      </c>
    </row>
    <row r="208" spans="4:7" s="11" customFormat="1" ht="45" customHeight="1">
      <c r="D208" s="2" t="s">
        <v>199</v>
      </c>
      <c r="E208" s="38"/>
      <c r="F208" s="17">
        <v>4.4000000000000004</v>
      </c>
      <c r="G208" s="31">
        <f>(Liste[[#This Row],[Quantité]]*Liste[[#This Row],[Prix au kilo / Prix unitaire]])</f>
        <v>0</v>
      </c>
    </row>
    <row r="209" spans="1:7" s="11" customFormat="1" ht="45" customHeight="1">
      <c r="D209" s="2" t="s">
        <v>200</v>
      </c>
      <c r="E209" s="38"/>
      <c r="F209" s="17">
        <v>4.4000000000000004</v>
      </c>
      <c r="G209" s="31">
        <f>(Liste[[#This Row],[Quantité]]*Liste[[#This Row],[Prix au kilo / Prix unitaire]])</f>
        <v>0</v>
      </c>
    </row>
    <row r="210" spans="1:7" s="11" customFormat="1" ht="45" customHeight="1">
      <c r="D210" s="2" t="s">
        <v>201</v>
      </c>
      <c r="E210" s="38"/>
      <c r="F210" s="17">
        <v>4.4000000000000004</v>
      </c>
      <c r="G210" s="31">
        <f>(Liste[[#This Row],[Quantité]]*Liste[[#This Row],[Prix au kilo / Prix unitaire]])</f>
        <v>0</v>
      </c>
    </row>
    <row r="211" spans="1:7" s="11" customFormat="1" ht="45" customHeight="1">
      <c r="D211" s="2" t="s">
        <v>202</v>
      </c>
      <c r="E211" s="38"/>
      <c r="F211" s="17">
        <v>11</v>
      </c>
      <c r="G211" s="31">
        <f>(Liste[[#This Row],[Quantité]]*Liste[[#This Row],[Prix au kilo / Prix unitaire]])</f>
        <v>0</v>
      </c>
    </row>
    <row r="212" spans="1:7" s="11" customFormat="1" ht="45" customHeight="1">
      <c r="D212" s="2" t="s">
        <v>205</v>
      </c>
      <c r="E212" s="38"/>
      <c r="F212" s="17">
        <v>4.9000000000000004</v>
      </c>
      <c r="G212" s="31">
        <f>(Liste[[#This Row],[Quantité]]*Liste[[#This Row],[Prix au kilo / Prix unitaire]])</f>
        <v>0</v>
      </c>
    </row>
    <row r="213" spans="1:7" s="11" customFormat="1" ht="45" customHeight="1">
      <c r="D213" s="2" t="s">
        <v>206</v>
      </c>
      <c r="E213" s="38"/>
      <c r="F213" s="17">
        <v>4.9000000000000004</v>
      </c>
      <c r="G213" s="31">
        <f>(Liste[[#This Row],[Quantité]]*Liste[[#This Row],[Prix au kilo / Prix unitaire]])</f>
        <v>0</v>
      </c>
    </row>
    <row r="214" spans="1:7" s="11" customFormat="1" ht="45" customHeight="1">
      <c r="D214" s="2" t="s">
        <v>208</v>
      </c>
      <c r="E214" s="38"/>
      <c r="F214" s="17">
        <v>9.1999999999999993</v>
      </c>
      <c r="G214" s="31">
        <f>(Liste[[#This Row],[Quantité]]*Liste[[#This Row],[Prix au kilo / Prix unitaire]])</f>
        <v>0</v>
      </c>
    </row>
    <row r="215" spans="1:7" s="11" customFormat="1" ht="45" customHeight="1">
      <c r="D215" s="2" t="s">
        <v>209</v>
      </c>
      <c r="E215" s="38"/>
      <c r="F215" s="17">
        <v>9.1999999999999993</v>
      </c>
      <c r="G215" s="31">
        <f>(Liste[[#This Row],[Quantité]]*Liste[[#This Row],[Prix au kilo / Prix unitaire]])</f>
        <v>0</v>
      </c>
    </row>
    <row r="216" spans="1:7" s="11" customFormat="1" ht="45" customHeight="1">
      <c r="D216" s="2" t="s">
        <v>207</v>
      </c>
      <c r="E216" s="38"/>
      <c r="F216" s="17">
        <v>9.9</v>
      </c>
      <c r="G216" s="31">
        <f>(Liste[[#This Row],[Quantité]]*Liste[[#This Row],[Prix au kilo / Prix unitaire]])</f>
        <v>0</v>
      </c>
    </row>
    <row r="217" spans="1:7" s="11" customFormat="1" ht="45" customHeight="1">
      <c r="D217" s="2" t="s">
        <v>210</v>
      </c>
      <c r="E217" s="38"/>
      <c r="F217" s="17">
        <v>12.6</v>
      </c>
      <c r="G217" s="31">
        <f>(Liste[[#This Row],[Quantité]]*Liste[[#This Row],[Prix au kilo / Prix unitaire]])</f>
        <v>0</v>
      </c>
    </row>
    <row r="218" spans="1:7" s="11" customFormat="1" ht="45" customHeight="1">
      <c r="A218" s="32" t="s">
        <v>211</v>
      </c>
      <c r="D218" s="2"/>
      <c r="E218" s="38"/>
      <c r="F218" s="17"/>
      <c r="G218" s="31">
        <f>(Liste[[#This Row],[Quantité]]*Liste[[#This Row],[Prix au kilo / Prix unitaire]])</f>
        <v>0</v>
      </c>
    </row>
    <row r="219" spans="1:7" s="11" customFormat="1" ht="45" customHeight="1">
      <c r="D219" s="2" t="s">
        <v>212</v>
      </c>
      <c r="E219" s="38"/>
      <c r="F219" s="17">
        <v>6</v>
      </c>
      <c r="G219" s="31">
        <f>(Liste[[#This Row],[Quantité]]*Liste[[#This Row],[Prix au kilo / Prix unitaire]])</f>
        <v>0</v>
      </c>
    </row>
    <row r="220" spans="1:7" s="11" customFormat="1" ht="45" customHeight="1">
      <c r="D220" s="2" t="s">
        <v>217</v>
      </c>
      <c r="E220" s="38"/>
      <c r="F220" s="17">
        <v>8.5</v>
      </c>
      <c r="G220" s="31">
        <f>(Liste[[#This Row],[Quantité]]*Liste[[#This Row],[Prix au kilo / Prix unitaire]])</f>
        <v>0</v>
      </c>
    </row>
    <row r="221" spans="1:7" s="11" customFormat="1" ht="45" customHeight="1">
      <c r="D221" s="2" t="s">
        <v>213</v>
      </c>
      <c r="E221" s="38"/>
      <c r="F221" s="17">
        <v>6</v>
      </c>
      <c r="G221" s="31">
        <f>(Liste[[#This Row],[Quantité]]*Liste[[#This Row],[Prix au kilo / Prix unitaire]])</f>
        <v>0</v>
      </c>
    </row>
    <row r="222" spans="1:7" s="11" customFormat="1" ht="45" customHeight="1">
      <c r="D222" s="2" t="s">
        <v>215</v>
      </c>
      <c r="E222" s="38"/>
      <c r="F222" s="17">
        <v>6</v>
      </c>
      <c r="G222" s="31">
        <f>(Liste[[#This Row],[Quantité]]*Liste[[#This Row],[Prix au kilo / Prix unitaire]])</f>
        <v>0</v>
      </c>
    </row>
    <row r="223" spans="1:7" s="11" customFormat="1" ht="45" customHeight="1">
      <c r="D223" s="2" t="s">
        <v>214</v>
      </c>
      <c r="E223" s="38"/>
      <c r="F223" s="17">
        <v>6</v>
      </c>
      <c r="G223" s="31">
        <f>(Liste[[#This Row],[Quantité]]*Liste[[#This Row],[Prix au kilo / Prix unitaire]])</f>
        <v>0</v>
      </c>
    </row>
    <row r="224" spans="1:7" s="11" customFormat="1" ht="45" customHeight="1">
      <c r="D224" s="2" t="s">
        <v>216</v>
      </c>
      <c r="E224" s="38"/>
      <c r="F224" s="17">
        <v>6</v>
      </c>
      <c r="G224" s="31">
        <f>(Liste[[#This Row],[Quantité]]*Liste[[#This Row],[Prix au kilo / Prix unitaire]])</f>
        <v>0</v>
      </c>
    </row>
    <row r="225" spans="1:7" s="11" customFormat="1" ht="45" customHeight="1">
      <c r="D225" s="2" t="s">
        <v>218</v>
      </c>
      <c r="E225" s="38"/>
      <c r="F225" s="17">
        <v>8.5</v>
      </c>
      <c r="G225" s="31">
        <f>(Liste[[#This Row],[Quantité]]*Liste[[#This Row],[Prix au kilo / Prix unitaire]])</f>
        <v>0</v>
      </c>
    </row>
    <row r="226" spans="1:7" s="11" customFormat="1" ht="45" customHeight="1">
      <c r="D226" s="2" t="s">
        <v>219</v>
      </c>
      <c r="E226" s="38"/>
      <c r="F226" s="17">
        <v>8.5</v>
      </c>
      <c r="G226" s="31">
        <f>(Liste[[#This Row],[Quantité]]*Liste[[#This Row],[Prix au kilo / Prix unitaire]])</f>
        <v>0</v>
      </c>
    </row>
    <row r="227" spans="1:7" s="11" customFormat="1" ht="45" customHeight="1">
      <c r="D227" s="2" t="s">
        <v>220</v>
      </c>
      <c r="E227" s="38"/>
      <c r="F227" s="17">
        <v>6.9</v>
      </c>
      <c r="G227" s="31">
        <f>(Liste[[#This Row],[Quantité]]*Liste[[#This Row],[Prix au kilo / Prix unitaire]])</f>
        <v>0</v>
      </c>
    </row>
    <row r="228" spans="1:7" s="11" customFormat="1" ht="45" customHeight="1">
      <c r="D228" s="2" t="s">
        <v>221</v>
      </c>
      <c r="E228" s="38"/>
      <c r="F228" s="17">
        <v>4.9000000000000004</v>
      </c>
      <c r="G228" s="31">
        <f>(Liste[[#This Row],[Quantité]]*Liste[[#This Row],[Prix au kilo / Prix unitaire]])</f>
        <v>0</v>
      </c>
    </row>
    <row r="229" spans="1:7" s="11" customFormat="1" ht="45" customHeight="1">
      <c r="D229" s="2" t="s">
        <v>222</v>
      </c>
      <c r="E229" s="38"/>
      <c r="F229" s="17">
        <v>5.2</v>
      </c>
      <c r="G229" s="31">
        <f>(Liste[[#This Row],[Quantité]]*Liste[[#This Row],[Prix au kilo / Prix unitaire]])</f>
        <v>0</v>
      </c>
    </row>
    <row r="230" spans="1:7" s="11" customFormat="1" ht="45" customHeight="1">
      <c r="D230" s="2" t="s">
        <v>223</v>
      </c>
      <c r="E230" s="38"/>
      <c r="F230" s="17">
        <v>5.2</v>
      </c>
      <c r="G230" s="31">
        <f>(Liste[[#This Row],[Quantité]]*Liste[[#This Row],[Prix au kilo / Prix unitaire]])</f>
        <v>0</v>
      </c>
    </row>
    <row r="231" spans="1:7" s="11" customFormat="1" ht="45" customHeight="1">
      <c r="D231" s="2" t="s">
        <v>225</v>
      </c>
      <c r="E231" s="38"/>
      <c r="F231" s="17">
        <v>5.2</v>
      </c>
      <c r="G231" s="31">
        <f>(Liste[[#This Row],[Quantité]]*Liste[[#This Row],[Prix au kilo / Prix unitaire]])</f>
        <v>0</v>
      </c>
    </row>
    <row r="232" spans="1:7" s="11" customFormat="1" ht="45" customHeight="1">
      <c r="D232" s="2" t="s">
        <v>226</v>
      </c>
      <c r="E232" s="38"/>
      <c r="F232" s="17">
        <v>5.2</v>
      </c>
      <c r="G232" s="31">
        <f>(Liste[[#This Row],[Quantité]]*Liste[[#This Row],[Prix au kilo / Prix unitaire]])</f>
        <v>0</v>
      </c>
    </row>
    <row r="233" spans="1:7" s="11" customFormat="1" ht="45" customHeight="1">
      <c r="D233" s="2" t="s">
        <v>224</v>
      </c>
      <c r="E233" s="38"/>
      <c r="F233" s="17">
        <v>5.2</v>
      </c>
      <c r="G233" s="31">
        <f>(Liste[[#This Row],[Quantité]]*Liste[[#This Row],[Prix au kilo / Prix unitaire]])</f>
        <v>0</v>
      </c>
    </row>
    <row r="234" spans="1:7" s="11" customFormat="1" ht="45" customHeight="1">
      <c r="A234" s="39" t="s">
        <v>227</v>
      </c>
      <c r="B234" s="39"/>
      <c r="D234" s="2" t="s">
        <v>228</v>
      </c>
      <c r="E234" s="38"/>
      <c r="F234" s="17">
        <v>3.4</v>
      </c>
      <c r="G234" s="31">
        <f>(Liste[[#This Row],[Quantité]]*Liste[[#This Row],[Prix au kilo / Prix unitaire]])</f>
        <v>0</v>
      </c>
    </row>
    <row r="235" spans="1:7" s="11" customFormat="1" ht="45" customHeight="1">
      <c r="A235" s="39" t="s">
        <v>227</v>
      </c>
      <c r="B235" s="39"/>
      <c r="D235" s="2" t="s">
        <v>229</v>
      </c>
      <c r="E235" s="38"/>
      <c r="F235" s="17">
        <v>3.4</v>
      </c>
      <c r="G235" s="31">
        <f>(Liste[[#This Row],[Quantité]]*Liste[[#This Row],[Prix au kilo / Prix unitaire]])</f>
        <v>0</v>
      </c>
    </row>
    <row r="236" spans="1:7" s="11" customFormat="1" ht="45" customHeight="1">
      <c r="A236" s="39" t="s">
        <v>227</v>
      </c>
      <c r="B236" s="39"/>
      <c r="D236" s="2" t="s">
        <v>230</v>
      </c>
      <c r="E236" s="38"/>
      <c r="F236" s="17">
        <v>3.5</v>
      </c>
      <c r="G236" s="31">
        <f>(Liste[[#This Row],[Quantité]]*Liste[[#This Row],[Prix au kilo / Prix unitaire]])</f>
        <v>0</v>
      </c>
    </row>
    <row r="237" spans="1:7" s="11" customFormat="1" ht="45" customHeight="1">
      <c r="A237" s="39" t="s">
        <v>227</v>
      </c>
      <c r="B237" s="39"/>
      <c r="D237" s="2" t="s">
        <v>231</v>
      </c>
      <c r="E237" s="38"/>
      <c r="F237" s="17">
        <v>3.5</v>
      </c>
      <c r="G237" s="31">
        <f>(Liste[[#This Row],[Quantité]]*Liste[[#This Row],[Prix au kilo / Prix unitaire]])</f>
        <v>0</v>
      </c>
    </row>
    <row r="238" spans="1:7" s="11" customFormat="1" ht="45" customHeight="1">
      <c r="A238" s="39" t="s">
        <v>227</v>
      </c>
      <c r="B238" s="39"/>
      <c r="D238" s="2" t="s">
        <v>232</v>
      </c>
      <c r="E238" s="38"/>
      <c r="F238" s="17">
        <v>3.5</v>
      </c>
      <c r="G238" s="31">
        <f>(Liste[[#This Row],[Quantité]]*Liste[[#This Row],[Prix au kilo / Prix unitaire]])</f>
        <v>0</v>
      </c>
    </row>
    <row r="239" spans="1:7" s="11" customFormat="1" ht="45" customHeight="1">
      <c r="A239" s="39" t="s">
        <v>227</v>
      </c>
      <c r="B239" s="39"/>
      <c r="D239" s="2" t="s">
        <v>233</v>
      </c>
      <c r="E239" s="38"/>
      <c r="F239" s="17">
        <v>6.4</v>
      </c>
      <c r="G239" s="31">
        <f>(Liste[[#This Row],[Quantité]]*Liste[[#This Row],[Prix au kilo / Prix unitaire]])</f>
        <v>0</v>
      </c>
    </row>
    <row r="240" spans="1:7" s="11" customFormat="1" ht="45" customHeight="1">
      <c r="A240" s="39" t="s">
        <v>227</v>
      </c>
      <c r="B240" s="39"/>
      <c r="D240" s="2" t="s">
        <v>234</v>
      </c>
      <c r="E240" s="38"/>
      <c r="F240" s="17">
        <v>6.4</v>
      </c>
      <c r="G240" s="31">
        <f>(Liste[[#This Row],[Quantité]]*Liste[[#This Row],[Prix au kilo / Prix unitaire]])</f>
        <v>0</v>
      </c>
    </row>
    <row r="241" spans="1:7" s="11" customFormat="1" ht="45" customHeight="1">
      <c r="A241" s="39" t="s">
        <v>227</v>
      </c>
      <c r="B241" s="39"/>
      <c r="D241" s="2" t="s">
        <v>231</v>
      </c>
      <c r="E241" s="38"/>
      <c r="F241" s="17">
        <v>6.9</v>
      </c>
      <c r="G241" s="31">
        <f>(Liste[[#This Row],[Quantité]]*Liste[[#This Row],[Prix au kilo / Prix unitaire]])</f>
        <v>0</v>
      </c>
    </row>
    <row r="242" spans="1:7" s="11" customFormat="1" ht="45" customHeight="1">
      <c r="A242" s="39" t="s">
        <v>227</v>
      </c>
      <c r="B242" s="39"/>
      <c r="D242" s="2" t="s">
        <v>236</v>
      </c>
      <c r="E242" s="38"/>
      <c r="F242" s="17">
        <v>5.9</v>
      </c>
      <c r="G242" s="31">
        <f>(Liste[[#This Row],[Quantité]]*Liste[[#This Row],[Prix au kilo / Prix unitaire]])</f>
        <v>0</v>
      </c>
    </row>
    <row r="243" spans="1:7" s="11" customFormat="1" ht="45" customHeight="1">
      <c r="A243" s="39" t="s">
        <v>227</v>
      </c>
      <c r="B243" s="39"/>
      <c r="D243" s="2" t="s">
        <v>235</v>
      </c>
      <c r="E243" s="38"/>
      <c r="F243" s="17">
        <v>5.9</v>
      </c>
      <c r="G243" s="31">
        <f>(Liste[[#This Row],[Quantité]]*Liste[[#This Row],[Prix au kilo / Prix unitaire]])</f>
        <v>0</v>
      </c>
    </row>
    <row r="244" spans="1:7" s="11" customFormat="1" ht="45" customHeight="1">
      <c r="A244" s="39" t="s">
        <v>227</v>
      </c>
      <c r="B244" s="39"/>
      <c r="D244" s="23" t="s">
        <v>237</v>
      </c>
      <c r="E244" s="38"/>
      <c r="F244" s="17">
        <v>12.5</v>
      </c>
      <c r="G244" s="31">
        <f>(Liste[[#This Row],[Quantité]]*Liste[[#This Row],[Prix au kilo / Prix unitaire]])</f>
        <v>0</v>
      </c>
    </row>
    <row r="245" spans="1:7" s="11" customFormat="1" ht="45" customHeight="1">
      <c r="A245" s="39" t="s">
        <v>227</v>
      </c>
      <c r="B245" s="39"/>
      <c r="D245" s="24" t="s">
        <v>238</v>
      </c>
      <c r="E245" s="38"/>
      <c r="F245" s="17">
        <v>8.1999999999999993</v>
      </c>
      <c r="G245" s="31">
        <f>(Liste[[#This Row],[Quantité]]*Liste[[#This Row],[Prix au kilo / Prix unitaire]])</f>
        <v>0</v>
      </c>
    </row>
    <row r="246" spans="1:7" s="11" customFormat="1" ht="45" customHeight="1">
      <c r="A246" s="39" t="s">
        <v>227</v>
      </c>
      <c r="B246" s="39"/>
      <c r="D246" s="22" t="s">
        <v>239</v>
      </c>
      <c r="E246" s="38"/>
      <c r="F246" s="17">
        <v>15.9</v>
      </c>
      <c r="G246" s="31">
        <f>(Liste[[#This Row],[Quantité]]*Liste[[#This Row],[Prix au kilo / Prix unitaire]])</f>
        <v>0</v>
      </c>
    </row>
    <row r="247" spans="1:7" s="11" customFormat="1" ht="45" customHeight="1">
      <c r="A247" s="39" t="s">
        <v>227</v>
      </c>
      <c r="B247" s="39"/>
      <c r="D247" s="22" t="s">
        <v>240</v>
      </c>
      <c r="E247" s="38"/>
      <c r="F247" s="17">
        <v>13.5</v>
      </c>
      <c r="G247" s="31">
        <f>(Liste[[#This Row],[Quantité]]*Liste[[#This Row],[Prix au kilo / Prix unitaire]])</f>
        <v>0</v>
      </c>
    </row>
    <row r="248" spans="1:7" s="11" customFormat="1" ht="45" customHeight="1">
      <c r="A248" s="39" t="s">
        <v>227</v>
      </c>
      <c r="B248" s="39"/>
      <c r="D248" s="22" t="s">
        <v>241</v>
      </c>
      <c r="E248" s="38"/>
      <c r="F248" s="17">
        <v>12.7</v>
      </c>
      <c r="G248" s="31">
        <f>(Liste[[#This Row],[Quantité]]*Liste[[#This Row],[Prix au kilo / Prix unitaire]])</f>
        <v>0</v>
      </c>
    </row>
    <row r="249" spans="1:7" s="11" customFormat="1" ht="45" customHeight="1">
      <c r="A249" s="39" t="s">
        <v>227</v>
      </c>
      <c r="B249" s="39"/>
      <c r="D249" s="22" t="s">
        <v>242</v>
      </c>
      <c r="E249" s="38"/>
      <c r="F249" s="17">
        <v>13.8</v>
      </c>
      <c r="G249" s="31">
        <f>(Liste[[#This Row],[Quantité]]*Liste[[#This Row],[Prix au kilo / Prix unitaire]])</f>
        <v>0</v>
      </c>
    </row>
    <row r="250" spans="1:7" s="11" customFormat="1" ht="45" customHeight="1">
      <c r="A250" s="39" t="s">
        <v>227</v>
      </c>
      <c r="B250" s="39"/>
      <c r="D250" s="22" t="s">
        <v>243</v>
      </c>
      <c r="E250" s="38"/>
      <c r="F250" s="17">
        <v>14.9</v>
      </c>
      <c r="G250" s="31">
        <f>(Liste[[#This Row],[Quantité]]*Liste[[#This Row],[Prix au kilo / Prix unitaire]])</f>
        <v>0</v>
      </c>
    </row>
    <row r="251" spans="1:7" s="11" customFormat="1" ht="45" customHeight="1">
      <c r="A251" s="39" t="s">
        <v>227</v>
      </c>
      <c r="B251" s="39"/>
      <c r="D251" s="22" t="s">
        <v>244</v>
      </c>
      <c r="E251" s="38"/>
      <c r="F251" s="17">
        <v>8.9</v>
      </c>
      <c r="G251" s="31">
        <f>(Liste[[#This Row],[Quantité]]*Liste[[#This Row],[Prix au kilo / Prix unitaire]])</f>
        <v>0</v>
      </c>
    </row>
    <row r="252" spans="1:7" s="11" customFormat="1" ht="45" customHeight="1">
      <c r="A252" s="39" t="s">
        <v>227</v>
      </c>
      <c r="B252" s="39"/>
      <c r="D252" s="22" t="s">
        <v>245</v>
      </c>
      <c r="E252" s="38"/>
      <c r="F252" s="17">
        <v>16.600000000000001</v>
      </c>
      <c r="G252" s="31">
        <f>(Liste[[#This Row],[Quantité]]*Liste[[#This Row],[Prix au kilo / Prix unitaire]])</f>
        <v>0</v>
      </c>
    </row>
    <row r="253" spans="1:7" s="11" customFormat="1" ht="45" customHeight="1">
      <c r="A253" s="39" t="s">
        <v>227</v>
      </c>
      <c r="B253" s="39"/>
      <c r="D253" s="22" t="s">
        <v>246</v>
      </c>
      <c r="E253" s="38"/>
      <c r="F253" s="17">
        <v>9.8000000000000007</v>
      </c>
      <c r="G253" s="31">
        <f>(Liste[[#This Row],[Quantité]]*Liste[[#This Row],[Prix au kilo / Prix unitaire]])</f>
        <v>0</v>
      </c>
    </row>
    <row r="254" spans="1:7" s="11" customFormat="1" ht="45" customHeight="1">
      <c r="A254" s="39" t="s">
        <v>227</v>
      </c>
      <c r="B254" s="39"/>
      <c r="D254" s="22" t="s">
        <v>247</v>
      </c>
      <c r="E254" s="38"/>
      <c r="F254" s="17">
        <v>8.9</v>
      </c>
      <c r="G254" s="31">
        <f>(Liste[[#This Row],[Quantité]]*Liste[[#This Row],[Prix au kilo / Prix unitaire]])</f>
        <v>0</v>
      </c>
    </row>
    <row r="255" spans="1:7" s="11" customFormat="1" ht="45" customHeight="1">
      <c r="A255" s="39" t="s">
        <v>227</v>
      </c>
      <c r="B255" s="39"/>
      <c r="D255" s="22" t="s">
        <v>248</v>
      </c>
      <c r="E255" s="38"/>
      <c r="F255" s="17">
        <v>6.8</v>
      </c>
      <c r="G255" s="31">
        <f>(Liste[[#This Row],[Quantité]]*Liste[[#This Row],[Prix au kilo / Prix unitaire]])</f>
        <v>0</v>
      </c>
    </row>
    <row r="256" spans="1:7" s="11" customFormat="1" ht="45" customHeight="1">
      <c r="A256" s="39" t="s">
        <v>227</v>
      </c>
      <c r="B256" s="39"/>
      <c r="D256" s="22" t="s">
        <v>249</v>
      </c>
      <c r="E256" s="38"/>
      <c r="F256" s="17">
        <v>9.9</v>
      </c>
      <c r="G256" s="31">
        <f>(Liste[[#This Row],[Quantité]]*Liste[[#This Row],[Prix au kilo / Prix unitaire]])</f>
        <v>0</v>
      </c>
    </row>
    <row r="257" spans="1:7" s="11" customFormat="1" ht="45" customHeight="1">
      <c r="A257" s="39" t="s">
        <v>227</v>
      </c>
      <c r="B257" s="39"/>
      <c r="D257" s="22" t="s">
        <v>250</v>
      </c>
      <c r="E257" s="38"/>
      <c r="F257" s="17">
        <v>13.3</v>
      </c>
      <c r="G257" s="31">
        <f>(Liste[[#This Row],[Quantité]]*Liste[[#This Row],[Prix au kilo / Prix unitaire]])</f>
        <v>0</v>
      </c>
    </row>
    <row r="258" spans="1:7" s="11" customFormat="1" ht="45" customHeight="1">
      <c r="A258" s="39" t="s">
        <v>227</v>
      </c>
      <c r="B258" s="39"/>
      <c r="D258" s="22" t="s">
        <v>251</v>
      </c>
      <c r="E258" s="38"/>
      <c r="F258" s="17">
        <v>13.9</v>
      </c>
      <c r="G258" s="31">
        <f>(Liste[[#This Row],[Quantité]]*Liste[[#This Row],[Prix au kilo / Prix unitaire]])</f>
        <v>0</v>
      </c>
    </row>
    <row r="259" spans="1:7" s="11" customFormat="1" ht="45" customHeight="1">
      <c r="A259" s="39" t="s">
        <v>227</v>
      </c>
      <c r="B259" s="39"/>
      <c r="D259" s="22" t="s">
        <v>252</v>
      </c>
      <c r="E259" s="38"/>
      <c r="F259" s="17">
        <v>15.6</v>
      </c>
      <c r="G259" s="31">
        <f>(Liste[[#This Row],[Quantité]]*Liste[[#This Row],[Prix au kilo / Prix unitaire]])</f>
        <v>0</v>
      </c>
    </row>
    <row r="260" spans="1:7" s="11" customFormat="1" ht="45" customHeight="1">
      <c r="A260" s="39" t="s">
        <v>227</v>
      </c>
      <c r="B260" s="39"/>
      <c r="D260" s="23" t="s">
        <v>253</v>
      </c>
      <c r="E260" s="38"/>
      <c r="F260" s="17">
        <v>8.8000000000000007</v>
      </c>
      <c r="G260" s="31">
        <f>(Liste[[#This Row],[Quantité]]*Liste[[#This Row],[Prix au kilo / Prix unitaire]])</f>
        <v>0</v>
      </c>
    </row>
    <row r="261" spans="1:7" s="11" customFormat="1" ht="45" customHeight="1">
      <c r="A261" s="39" t="s">
        <v>227</v>
      </c>
      <c r="B261" s="39"/>
      <c r="D261" s="23" t="s">
        <v>254</v>
      </c>
      <c r="E261" s="38"/>
      <c r="F261" s="17">
        <v>9.1999999999999993</v>
      </c>
      <c r="G261" s="31">
        <f>(Liste[[#This Row],[Quantité]]*Liste[[#This Row],[Prix au kilo / Prix unitaire]])</f>
        <v>0</v>
      </c>
    </row>
    <row r="262" spans="1:7" s="11" customFormat="1" ht="45" customHeight="1">
      <c r="A262" s="39" t="s">
        <v>227</v>
      </c>
      <c r="B262" s="39"/>
      <c r="D262" s="23" t="s">
        <v>255</v>
      </c>
      <c r="E262" s="38"/>
      <c r="F262" s="17">
        <v>13.9</v>
      </c>
      <c r="G262" s="31">
        <f>(Liste[[#This Row],[Quantité]]*Liste[[#This Row],[Prix au kilo / Prix unitaire]])</f>
        <v>0</v>
      </c>
    </row>
    <row r="263" spans="1:7" s="11" customFormat="1" ht="45" customHeight="1">
      <c r="A263" s="39" t="s">
        <v>227</v>
      </c>
      <c r="B263" s="39"/>
      <c r="D263" s="23" t="s">
        <v>256</v>
      </c>
      <c r="E263" s="38"/>
      <c r="F263" s="17">
        <v>8.5</v>
      </c>
      <c r="G263" s="31">
        <f>(Liste[[#This Row],[Quantité]]*Liste[[#This Row],[Prix au kilo / Prix unitaire]])</f>
        <v>0</v>
      </c>
    </row>
    <row r="264" spans="1:7" s="11" customFormat="1" ht="45" customHeight="1">
      <c r="A264" s="39" t="s">
        <v>227</v>
      </c>
      <c r="B264" s="39"/>
      <c r="D264" s="23" t="s">
        <v>257</v>
      </c>
      <c r="E264" s="38"/>
      <c r="F264" s="17">
        <v>16.5</v>
      </c>
      <c r="G264" s="31">
        <f>(Liste[[#This Row],[Quantité]]*Liste[[#This Row],[Prix au kilo / Prix unitaire]])</f>
        <v>0</v>
      </c>
    </row>
    <row r="265" spans="1:7" s="11" customFormat="1" ht="45" customHeight="1">
      <c r="A265" s="39" t="s">
        <v>227</v>
      </c>
      <c r="B265" s="39"/>
      <c r="D265" s="23" t="s">
        <v>258</v>
      </c>
      <c r="E265" s="38"/>
      <c r="F265" s="17">
        <v>7.5</v>
      </c>
      <c r="G265" s="31">
        <f>(Liste[[#This Row],[Quantité]]*Liste[[#This Row],[Prix au kilo / Prix unitaire]])</f>
        <v>0</v>
      </c>
    </row>
    <row r="266" spans="1:7" ht="30" customHeight="1">
      <c r="E266" s="19"/>
      <c r="F266" s="16"/>
      <c r="G266" s="20">
        <f>(Liste[[#This Row],[Quantité]]*Liste[[#This Row],[Prix au kilo / Prix unitaire]])</f>
        <v>0</v>
      </c>
    </row>
  </sheetData>
  <sheetProtection algorithmName="SHA-512" hashValue="IpwQcbmW7ReX2gE7oKKjS8w0eVAUfkfnbG26WKiqobeZc05jD3Dj0i9O04OU09srgcBJYfme0pjwDV2oViP3mA==" saltValue="E8UgSOk0spHQKn03fQZThg==" spinCount="100000" sheet="1" objects="1" scenarios="1" selectLockedCells="1" autoFilter="0"/>
  <mergeCells count="34">
    <mergeCell ref="A6:B6"/>
    <mergeCell ref="A10:B10"/>
    <mergeCell ref="A264:B264"/>
    <mergeCell ref="A260:B260"/>
    <mergeCell ref="A261:B261"/>
    <mergeCell ref="A262:B262"/>
    <mergeCell ref="A263:B263"/>
    <mergeCell ref="A246:B246"/>
    <mergeCell ref="A247:B247"/>
    <mergeCell ref="A248:B248"/>
    <mergeCell ref="A249:B249"/>
    <mergeCell ref="A250:B250"/>
    <mergeCell ref="A251:B251"/>
    <mergeCell ref="A240:B240"/>
    <mergeCell ref="A241:B241"/>
    <mergeCell ref="A242:B242"/>
    <mergeCell ref="A265:B265"/>
    <mergeCell ref="A258:B258"/>
    <mergeCell ref="A259:B259"/>
    <mergeCell ref="A252:B252"/>
    <mergeCell ref="A253:B253"/>
    <mergeCell ref="A254:B254"/>
    <mergeCell ref="A255:B255"/>
    <mergeCell ref="A256:B256"/>
    <mergeCell ref="A257:B257"/>
    <mergeCell ref="A243:B243"/>
    <mergeCell ref="A244:B244"/>
    <mergeCell ref="A245:B245"/>
    <mergeCell ref="A234:B234"/>
    <mergeCell ref="A235:B235"/>
    <mergeCell ref="A236:B236"/>
    <mergeCell ref="A237:B237"/>
    <mergeCell ref="A238:B238"/>
    <mergeCell ref="A239:B239"/>
  </mergeCells>
  <printOptions horizontalCentered="1"/>
  <pageMargins left="0.7" right="0.7" top="0.75" bottom="0.75" header="0.3" footer="0.3"/>
  <pageSetup paperSize="9" scale="49" fitToHeight="0" orientation="portrait" horizontalDpi="4294967293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B280A-C5A5-1341-9518-ED19BF3D920E}">
  <dimension ref="A1:L13"/>
  <sheetViews>
    <sheetView workbookViewId="0">
      <selection activeCell="I18" sqref="I18"/>
    </sheetView>
  </sheetViews>
  <sheetFormatPr baseColWidth="10" defaultRowHeight="15"/>
  <sheetData>
    <row r="1" spans="1:12" ht="147" customHeight="1"/>
    <row r="2" spans="1:12" ht="21" customHeight="1">
      <c r="C2" s="43" t="s">
        <v>288</v>
      </c>
      <c r="D2" s="43"/>
      <c r="E2" s="43"/>
    </row>
    <row r="3" spans="1:12" ht="21" customHeight="1">
      <c r="C3" s="37"/>
      <c r="D3" s="37"/>
      <c r="E3" s="37"/>
    </row>
    <row r="4" spans="1:12" ht="27" customHeight="1">
      <c r="A4" s="44" t="s">
        <v>280</v>
      </c>
      <c r="B4" s="44"/>
      <c r="C4" s="44"/>
      <c r="D4" s="44"/>
      <c r="E4" s="44"/>
      <c r="F4" s="44"/>
      <c r="G4" s="44"/>
      <c r="H4" s="44"/>
      <c r="I4" s="44"/>
      <c r="J4" s="44"/>
    </row>
    <row r="5" spans="1:12" ht="15" customHeight="1">
      <c r="A5" s="44" t="s">
        <v>281</v>
      </c>
      <c r="B5" s="44"/>
      <c r="C5" s="44"/>
      <c r="D5" s="44"/>
      <c r="E5" s="44"/>
      <c r="F5" s="44"/>
      <c r="G5" s="44"/>
      <c r="H5" s="44"/>
      <c r="I5" s="44"/>
    </row>
    <row r="6" spans="1:12" ht="15" customHeight="1">
      <c r="A6" s="44" t="s">
        <v>282</v>
      </c>
      <c r="B6" s="44"/>
      <c r="C6" s="44"/>
      <c r="D6" s="44"/>
      <c r="E6" s="44"/>
      <c r="F6" s="44"/>
      <c r="G6" s="44"/>
      <c r="H6" s="44"/>
      <c r="I6" s="44"/>
    </row>
    <row r="7" spans="1:12" ht="15" customHeight="1">
      <c r="A7" s="44" t="s">
        <v>283</v>
      </c>
      <c r="B7" s="44"/>
      <c r="C7" s="44"/>
      <c r="D7" s="44"/>
      <c r="E7" s="44"/>
      <c r="F7" s="44"/>
      <c r="G7" s="44"/>
      <c r="H7" s="44"/>
      <c r="I7" s="44"/>
    </row>
    <row r="8" spans="1:12" ht="15" customHeight="1">
      <c r="A8" s="44" t="s">
        <v>284</v>
      </c>
      <c r="B8" s="44"/>
      <c r="C8" s="44"/>
      <c r="D8" s="44"/>
      <c r="E8" s="44"/>
      <c r="F8" s="44"/>
      <c r="G8" s="44"/>
      <c r="H8" s="44"/>
      <c r="I8" s="44"/>
      <c r="K8" s="33"/>
    </row>
    <row r="9" spans="1:12" ht="15" customHeight="1">
      <c r="A9" s="44" t="s">
        <v>285</v>
      </c>
      <c r="B9" s="44"/>
      <c r="C9" s="44"/>
      <c r="D9" s="44"/>
      <c r="E9" s="44"/>
      <c r="F9" s="44"/>
      <c r="G9" s="44"/>
      <c r="H9" s="44"/>
      <c r="I9" s="44"/>
    </row>
    <row r="10" spans="1:12">
      <c r="D10" s="41" t="s">
        <v>286</v>
      </c>
      <c r="E10" s="41"/>
      <c r="F10" s="41"/>
      <c r="G10" s="41"/>
      <c r="H10" s="41"/>
      <c r="I10" s="41"/>
      <c r="J10" s="41"/>
      <c r="K10" s="41"/>
      <c r="L10" s="41"/>
    </row>
    <row r="11" spans="1:12" ht="16">
      <c r="D11" s="34"/>
      <c r="E11" s="35" t="s">
        <v>287</v>
      </c>
      <c r="F11" s="34"/>
      <c r="G11" s="34"/>
      <c r="H11" s="34"/>
      <c r="I11" s="34"/>
      <c r="J11" s="34"/>
      <c r="K11" s="34"/>
      <c r="L11" s="34"/>
    </row>
    <row r="12" spans="1:12">
      <c r="D12" s="2"/>
      <c r="E12" s="2"/>
      <c r="F12" s="2"/>
      <c r="G12" s="42"/>
      <c r="H12" s="42"/>
      <c r="I12" s="42"/>
    </row>
    <row r="13" spans="1:12">
      <c r="D13" s="2"/>
      <c r="E13" s="2"/>
      <c r="F13" s="2"/>
      <c r="G13" s="36"/>
      <c r="H13" s="36"/>
      <c r="I13" s="36"/>
    </row>
  </sheetData>
  <sheetProtection algorithmName="SHA-512" hashValue="ry6Xfen8DaOvBgV2ifugnlczp9lEPDpXHAOhdjt3MgpoZTJ2mrbYe90YiF6/kfrWjCqcBDYqHkSa6MDWI0guBg==" saltValue="SFJiojgONIrpSGIlJmHaAw==" spinCount="100000" sheet="1" objects="1" scenarios="1" selectLockedCells="1"/>
  <mergeCells count="9">
    <mergeCell ref="D10:L10"/>
    <mergeCell ref="G12:I12"/>
    <mergeCell ref="C2:E2"/>
    <mergeCell ref="A4:J4"/>
    <mergeCell ref="A5:I5"/>
    <mergeCell ref="A6:I6"/>
    <mergeCell ref="A7:I7"/>
    <mergeCell ref="A8:I8"/>
    <mergeCell ref="A9:I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Liste</vt:lpstr>
      <vt:lpstr>INFOS</vt:lpstr>
      <vt:lpstr>'Liste'!Impression_des_titres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buan</dc:creator>
  <cp:lastModifiedBy>François buan</cp:lastModifiedBy>
  <dcterms:created xsi:type="dcterms:W3CDTF">2017-02-03T07:33:08Z</dcterms:created>
  <dcterms:modified xsi:type="dcterms:W3CDTF">2020-03-16T15:59:10Z</dcterms:modified>
</cp:coreProperties>
</file>