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EAAE8B25-CAC4-4E70-942A-8E86707B1F26}" xr6:coauthVersionLast="45" xr6:coauthVersionMax="45" xr10:uidLastSave="{00000000-0000-0000-0000-000000000000}"/>
  <bookViews>
    <workbookView xWindow="15" yWindow="0" windowWidth="19035" windowHeight="14760" activeTab="1" xr2:uid="{EB4BA202-A0E5-45F0-BF76-576D694C90A1}"/>
  </bookViews>
  <sheets>
    <sheet name="Feuil1" sheetId="1" r:id="rId1"/>
    <sheet name="essai" sheetId="4" r:id="rId2"/>
    <sheet name="Feuil2" sheetId="2" r:id="rId3"/>
  </sheets>
  <definedNames>
    <definedName name="_xlnm._FilterDatabase" localSheetId="2" hidden="1">Feuil2!$B$2:$E$2</definedName>
    <definedName name="_xlcn.WorksheetConnection_JCfnkxXHjg6_Fictif.xlsxTableau1" hidden="1">Tableau1[]</definedName>
  </definedNames>
  <calcPr calcId="191029"/>
  <pivotCaches>
    <pivotCache cacheId="4" r:id="rId4"/>
    <pivotCache cacheId="65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1" name="Tableau1" connection="WorksheetConnection_JCfnkxXHjg6_Fictif.xlsx!Tableau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A72B81-5F64-4DA7-9F2D-997F4465CE4A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B74C915-8E12-42F0-9195-458C276191DB}" name="WorksheetConnection_JCfnkxXHjg6_Fictif.xlsx!Tableau1" type="102" refreshedVersion="6" minRefreshableVersion="5">
    <extLst>
      <ext xmlns:x15="http://schemas.microsoft.com/office/spreadsheetml/2010/11/main" uri="{DE250136-89BD-433C-8126-D09CA5730AF9}">
        <x15:connection id="Tableau1" autoDelete="1">
          <x15:rangePr sourceName="_xlcn.WorksheetConnection_JCfnkxXHjg6_Fictif.xlsxTableau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eau1].[tri].&amp;[1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<sst xmlns="http://schemas.openxmlformats.org/spreadsheetml/2006/main" count="225" uniqueCount="46">
  <si>
    <t>Nom</t>
  </si>
  <si>
    <t>A</t>
  </si>
  <si>
    <t>Age</t>
  </si>
  <si>
    <t>Département</t>
  </si>
  <si>
    <t>Job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</si>
  <si>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</si>
  <si>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</si>
  <si>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</si>
  <si>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</si>
  <si>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</si>
  <si>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</si>
  <si>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</si>
  <si>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</si>
  <si>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</si>
  <si>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</si>
  <si>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</si>
  <si>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</si>
  <si>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</si>
  <si>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</si>
  <si>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</si>
  <si>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</si>
  <si>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</si>
  <si>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</si>
  <si>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</si>
  <si>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</si>
  <si>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</si>
  <si>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</si>
  <si>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</si>
  <si>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</si>
  <si>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</si>
  <si>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Deb</t>
  </si>
  <si>
    <t>Pro</t>
  </si>
  <si>
    <t>Expert</t>
  </si>
  <si>
    <t>(Tous)</t>
  </si>
  <si>
    <t>Salaire</t>
  </si>
  <si>
    <t>Nombre de Nom</t>
  </si>
  <si>
    <t>Min. de Salaire3</t>
  </si>
  <si>
    <t>Moyenne de Salaire2</t>
  </si>
  <si>
    <t>Max. de Salaire</t>
  </si>
  <si>
    <t>+ ou - 5 ans</t>
  </si>
  <si>
    <t>Étiquettes de lignes</t>
  </si>
  <si>
    <t>Total général</t>
  </si>
  <si>
    <t>1</t>
  </si>
  <si>
    <t>tri</t>
  </si>
  <si>
    <t>Minimum de Salaire</t>
  </si>
  <si>
    <t>Maximum de Salaire3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</si>
</sst>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2" xfId="0" applyBorder="1"/>
    <xf numFmtId="164" fontId="0" fillId="0" borderId="3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3" borderId="0" xfId="0" applyFill="1"/>
    <xf numFmtId="0" fontId="0" fillId="0" borderId="5" xfId="0" applyBorder="1"/>
    <xf numFmtId="0" fontId="0" fillId="0" borderId="0" xfId="0" applyFill="1"/>
  </cellXfs>
  <cellStyles count="1">
    <cellStyle name="Normal" xfId="0" builtinId="0"/>
  </cellStyles>
  <dxfs count="10"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#,##0\ &quot;€&quot;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dan PINTON" refreshedDate="43895.418068749997" createdVersion="6" refreshedVersion="6" minRefreshableVersion="3" recordCount="100" xr:uid="{96D8EF4B-17AE-431D-BA49-0A5F48712A89}">
  <cacheSource type="worksheet">
    <worksheetSource ref="B2:F102" sheet="Feuil2"/>
  </cacheSource>
  <cacheFields count="5">
    <cacheField name="Nom" numFmtId="0">
      <sharedItems containsSemiMixedTypes="0" containsString="0" containsNumber="1" containsInteger="1" minValue="1" maxValue="100"/>
    </cacheField>
    <cacheField name="Age" numFmtId="0">
      <sharedItems containsSemiMixedTypes="0" containsString="0" containsNumber="1" containsInteger="1" minValue="18" maxValue="60" count="43">
        <n v="18"/>
        <n v="44"/>
        <n v="27"/>
        <n v="53"/>
        <n v="45"/>
        <n v="19"/>
        <n v="28"/>
        <n v="54"/>
        <n v="46"/>
        <n v="29"/>
        <n v="20"/>
        <n v="55"/>
        <n v="30"/>
        <n v="56"/>
        <n v="21"/>
        <n v="47"/>
        <n v="57"/>
        <n v="22"/>
        <n v="31"/>
        <n v="48"/>
        <n v="23"/>
        <n v="58"/>
        <n v="32"/>
        <n v="49"/>
        <n v="24"/>
        <n v="50"/>
        <n v="33"/>
        <n v="59"/>
        <n v="51"/>
        <n v="34"/>
        <n v="25"/>
        <n v="60"/>
        <n v="35"/>
        <n v="26"/>
        <n v="52"/>
        <n v="36"/>
        <n v="37"/>
        <n v="38"/>
        <n v="39"/>
        <n v="40"/>
        <n v="41"/>
        <n v="42"/>
        <n v="43"/>
      </sharedItems>
    </cacheField>
    <cacheField name="Département" numFmtId="0">
      <sharedItems count="26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T"/>
        <s v="U"/>
        <s v="V"/>
        <s v="W"/>
        <s v="X"/>
        <s v="Y"/>
        <s v="Z"/>
      </sharedItems>
    </cacheField>
    <cacheField name="Job" numFmtId="0">
      <sharedItems count="3">
        <s v="Deb"/>
        <s v="Expert"/>
        <s v="Pro"/>
      </sharedItems>
    </cacheField>
    <cacheField name="Salaire" numFmtId="164">
      <sharedItems containsSemiMixedTypes="0" containsString="0" containsNumber="1" containsInteger="1" minValue="28132" maxValue="63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3895.812421875002" backgroundQuery="1" createdVersion="6" refreshedVersion="6" minRefreshableVersion="3" recordCount="0" supportSubquery="1" supportAdvancedDrill="1" xr:uid="{09FD4A3C-F407-4B20-964A-20E5166F1766}">
  <cacheSource type="external" connectionId="1"/>
  <cacheFields count="6">
    <cacheField name="[Tableau1].[Age].[Age]" caption="Age" numFmtId="0" hierarchy="1" level="1">
      <sharedItems containsSemiMixedTypes="0" containsString="0" containsNumber="1" containsInteger="1" minValue="26" maxValue="34" count="9">
        <n v="26"/>
        <n v="27"/>
        <n v="28"/>
        <n v="29"/>
        <n v="30"/>
        <n v="31"/>
        <n v="32"/>
        <n v="33"/>
        <n v="34"/>
      </sharedItems>
      <extLst>
        <ext xmlns:x15="http://schemas.microsoft.com/office/spreadsheetml/2010/11/main" uri="{4F2E5C28-24EA-4eb8-9CBF-B6C8F9C3D259}">
          <x15:cachedUniqueNames>
            <x15:cachedUniqueName index="0" name="[Tableau1].[Age].&amp;[26]"/>
            <x15:cachedUniqueName index="1" name="[Tableau1].[Age].&amp;[27]"/>
            <x15:cachedUniqueName index="2" name="[Tableau1].[Age].&amp;[28]"/>
            <x15:cachedUniqueName index="3" name="[Tableau1].[Age].&amp;[29]"/>
            <x15:cachedUniqueName index="4" name="[Tableau1].[Age].&amp;[30]"/>
            <x15:cachedUniqueName index="5" name="[Tableau1].[Age].&amp;[31]"/>
            <x15:cachedUniqueName index="6" name="[Tableau1].[Age].&amp;[32]"/>
            <x15:cachedUniqueName index="7" name="[Tableau1].[Age].&amp;[33]"/>
            <x15:cachedUniqueName index="8" name="[Tableau1].[Age].&amp;[34]"/>
          </x15:cachedUniqueNames>
        </ext>
      </extLst>
    </cacheField>
    <cacheField name="[Tableau1].[tri].[tri]" caption="tri" numFmtId="0" hierarchy="5" level="1">
      <sharedItems containsSemiMixedTypes="0" containsNonDate="0" containsString="0"/>
    </cacheField>
    <cacheField name="[Measures].[Minimum de Salaire]" caption="Minimum de Salaire" numFmtId="0" hierarchy="10" level="32767"/>
    <cacheField name="[Measures].[Moyenne de Salaire]" caption="Moyenne de Salaire" numFmtId="0" hierarchy="11" level="32767"/>
    <cacheField name="[Measures].[Maximum de Salaire]" caption="Maximum de Salaire" numFmtId="0" hierarchy="12" level="32767"/>
    <cacheField name="[Measures].[Nombre de Nom]" caption="Nombre de Nom" numFmtId="0" hierarchy="13" level="32767"/>
  </cacheFields>
  <cacheHierarchies count="14">
    <cacheHierarchy uniqueName="[Tableau1].[Nom]" caption="Nom" attribute="1" defaultMemberUniqueName="[Tableau1].[Nom].[All]" allUniqueName="[Tableau1].[Nom].[All]" dimensionUniqueName="[Tableau1]" displayFolder="" count="0" memberValueDatatype="20" unbalanced="0"/>
    <cacheHierarchy uniqueName="[Tableau1].[Age]" caption="Age" attribute="1" defaultMemberUniqueName="[Tableau1].[Age].[All]" allUniqueName="[Tableau1].[Age].[All]" dimensionUniqueName="[Tableau1]" displayFolder="" count="2" memberValueDatatype="20" unbalanced="0">
      <fieldsUsage count="2">
        <fieldUsage x="-1"/>
        <fieldUsage x="0"/>
      </fieldsUsage>
    </cacheHierarchy>
    <cacheHierarchy uniqueName="[Tableau1].[Département]" caption="Département" attribute="1" defaultMemberUniqueName="[Tableau1].[Département].[All]" allUniqueName="[Tableau1].[Département].[All]" dimensionUniqueName="[Tableau1]" displayFolder="" count="0" memberValueDatatype="130" unbalanced="0"/>
    <cacheHierarchy uniqueName="[Tableau1].[Job]" caption="Job" attribute="1" defaultMemberUniqueName="[Tableau1].[Job].[All]" allUniqueName="[Tableau1].[Job].[All]" dimensionUniqueName="[Tableau1]" displayFolder="" count="0" memberValueDatatype="130" unbalanced="0"/>
    <cacheHierarchy uniqueName="[Tableau1].[Salaire]" caption="Salaire" attribute="1" defaultMemberUniqueName="[Tableau1].[Salaire].[All]" allUniqueName="[Tableau1].[Salaire].[All]" dimensionUniqueName="[Tableau1]" displayFolder="" count="0" memberValueDatatype="20" unbalanced="0"/>
    <cacheHierarchy uniqueName="[Tableau1].[tri]" caption="tri" attribute="1" defaultMemberUniqueName="[Tableau1].[tri].[All]" allUniqueName="[Tableau1].[tri].[All]" dimensionUniqueName="[Tableau1]" displayFolder="" count="2" memberValueDatatype="20" unbalanced="0">
      <fieldsUsage count="2">
        <fieldUsage x="-1"/>
        <fieldUsage x="1"/>
      </fieldsUsage>
    </cacheHierarchy>
    <cacheHierarchy uniqueName="[Measures].[__XL_Count Tableau1]" caption="__XL_Count Tableau1" measure="1" displayFolder="" measureGroup="Tableau1" count="0" hidden="1"/>
    <cacheHierarchy uniqueName="[Measures].[__No measures defined]" caption="__No measures defined" measure="1" displayFolder="" count="0" hidden="1"/>
    <cacheHierarchy uniqueName="[Measures].[Somme de Nom]" caption="Somme de Nom" measure="1" displayFolder="" measureGroup="Tableau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omme de Salaire]" caption="Somme de Salaire" measure="1" displayFolder="" measureGroup="Tableau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inimum de Salaire]" caption="Minimum de Salaire" measure="1" displayFolder="" measureGroup="Tableau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oyenne de Salaire]" caption="Moyenne de Salaire" measure="1" displayFolder="" measureGroup="Tableau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aximum de Salaire]" caption="Maximum de Salaire" measure="1" displayFolder="" measureGroup="Tableau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Nombre de Nom]" caption="Nombre de Nom" measure="1" displayFolder="" measureGroup="Tableau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Tableau1" uniqueName="[Tableau1]" caption="Tableau1"/>
  </dimensions>
  <measureGroups count="1">
    <measureGroup name="Tableau1" caption="Tableau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x v="0"/>
    <x v="0"/>
    <x v="0"/>
    <n v="34129"/>
  </r>
  <r>
    <n v="27"/>
    <x v="1"/>
    <x v="0"/>
    <x v="1"/>
    <n v="28132"/>
  </r>
  <r>
    <n v="53"/>
    <x v="2"/>
    <x v="0"/>
    <x v="2"/>
    <n v="55320"/>
  </r>
  <r>
    <n v="79"/>
    <x v="3"/>
    <x v="0"/>
    <x v="2"/>
    <n v="44098"/>
  </r>
  <r>
    <n v="28"/>
    <x v="4"/>
    <x v="1"/>
    <x v="0"/>
    <n v="32189"/>
  </r>
  <r>
    <n v="2"/>
    <x v="5"/>
    <x v="1"/>
    <x v="2"/>
    <n v="37843"/>
  </r>
  <r>
    <n v="54"/>
    <x v="6"/>
    <x v="1"/>
    <x v="2"/>
    <n v="42014"/>
  </r>
  <r>
    <n v="80"/>
    <x v="7"/>
    <x v="1"/>
    <x v="2"/>
    <n v="57890"/>
  </r>
  <r>
    <n v="29"/>
    <x v="8"/>
    <x v="2"/>
    <x v="0"/>
    <n v="48900"/>
  </r>
  <r>
    <n v="55"/>
    <x v="9"/>
    <x v="2"/>
    <x v="1"/>
    <n v="35067"/>
  </r>
  <r>
    <n v="3"/>
    <x v="10"/>
    <x v="2"/>
    <x v="2"/>
    <n v="29560"/>
  </r>
  <r>
    <n v="81"/>
    <x v="11"/>
    <x v="2"/>
    <x v="2"/>
    <n v="34129"/>
  </r>
  <r>
    <n v="56"/>
    <x v="12"/>
    <x v="3"/>
    <x v="0"/>
    <n v="28132"/>
  </r>
  <r>
    <n v="82"/>
    <x v="13"/>
    <x v="3"/>
    <x v="1"/>
    <n v="55320"/>
  </r>
  <r>
    <n v="4"/>
    <x v="14"/>
    <x v="3"/>
    <x v="2"/>
    <n v="44098"/>
  </r>
  <r>
    <n v="30"/>
    <x v="15"/>
    <x v="3"/>
    <x v="2"/>
    <n v="32189"/>
  </r>
  <r>
    <n v="83"/>
    <x v="16"/>
    <x v="4"/>
    <x v="0"/>
    <n v="37843"/>
  </r>
  <r>
    <n v="5"/>
    <x v="17"/>
    <x v="4"/>
    <x v="1"/>
    <n v="42014"/>
  </r>
  <r>
    <n v="57"/>
    <x v="18"/>
    <x v="4"/>
    <x v="2"/>
    <n v="57890"/>
  </r>
  <r>
    <n v="31"/>
    <x v="19"/>
    <x v="4"/>
    <x v="2"/>
    <n v="48900"/>
  </r>
  <r>
    <n v="6"/>
    <x v="20"/>
    <x v="5"/>
    <x v="0"/>
    <n v="35067"/>
  </r>
  <r>
    <n v="84"/>
    <x v="21"/>
    <x v="5"/>
    <x v="0"/>
    <n v="29560"/>
  </r>
  <r>
    <n v="58"/>
    <x v="22"/>
    <x v="5"/>
    <x v="2"/>
    <n v="34129"/>
  </r>
  <r>
    <n v="32"/>
    <x v="23"/>
    <x v="5"/>
    <x v="2"/>
    <n v="28132"/>
  </r>
  <r>
    <n v="7"/>
    <x v="24"/>
    <x v="6"/>
    <x v="0"/>
    <n v="55320"/>
  </r>
  <r>
    <n v="33"/>
    <x v="25"/>
    <x v="6"/>
    <x v="1"/>
    <n v="44098"/>
  </r>
  <r>
    <n v="59"/>
    <x v="26"/>
    <x v="6"/>
    <x v="2"/>
    <n v="32189"/>
  </r>
  <r>
    <n v="85"/>
    <x v="27"/>
    <x v="6"/>
    <x v="2"/>
    <n v="37843"/>
  </r>
  <r>
    <n v="34"/>
    <x v="28"/>
    <x v="7"/>
    <x v="0"/>
    <n v="42014"/>
  </r>
  <r>
    <n v="60"/>
    <x v="29"/>
    <x v="7"/>
    <x v="1"/>
    <n v="57890"/>
  </r>
  <r>
    <n v="8"/>
    <x v="30"/>
    <x v="7"/>
    <x v="2"/>
    <n v="48900"/>
  </r>
  <r>
    <n v="86"/>
    <x v="31"/>
    <x v="7"/>
    <x v="2"/>
    <n v="35067"/>
  </r>
  <r>
    <n v="61"/>
    <x v="32"/>
    <x v="8"/>
    <x v="0"/>
    <n v="29560"/>
  </r>
  <r>
    <n v="87"/>
    <x v="0"/>
    <x v="8"/>
    <x v="2"/>
    <n v="34129"/>
  </r>
  <r>
    <n v="9"/>
    <x v="33"/>
    <x v="8"/>
    <x v="2"/>
    <n v="28132"/>
  </r>
  <r>
    <n v="35"/>
    <x v="34"/>
    <x v="8"/>
    <x v="2"/>
    <n v="55320"/>
  </r>
  <r>
    <n v="62"/>
    <x v="35"/>
    <x v="9"/>
    <x v="0"/>
    <n v="44098"/>
  </r>
  <r>
    <n v="88"/>
    <x v="5"/>
    <x v="9"/>
    <x v="1"/>
    <n v="32189"/>
  </r>
  <r>
    <n v="10"/>
    <x v="2"/>
    <x v="9"/>
    <x v="2"/>
    <n v="37843"/>
  </r>
  <r>
    <n v="36"/>
    <x v="3"/>
    <x v="9"/>
    <x v="2"/>
    <n v="42014"/>
  </r>
  <r>
    <n v="89"/>
    <x v="10"/>
    <x v="10"/>
    <x v="0"/>
    <n v="57890"/>
  </r>
  <r>
    <n v="11"/>
    <x v="6"/>
    <x v="10"/>
    <x v="1"/>
    <n v="48900"/>
  </r>
  <r>
    <n v="63"/>
    <x v="36"/>
    <x v="10"/>
    <x v="2"/>
    <n v="35067"/>
  </r>
  <r>
    <n v="37"/>
    <x v="7"/>
    <x v="10"/>
    <x v="2"/>
    <n v="29560"/>
  </r>
  <r>
    <n v="12"/>
    <x v="9"/>
    <x v="11"/>
    <x v="0"/>
    <n v="34129"/>
  </r>
  <r>
    <n v="38"/>
    <x v="11"/>
    <x v="11"/>
    <x v="1"/>
    <n v="28132"/>
  </r>
  <r>
    <n v="90"/>
    <x v="14"/>
    <x v="11"/>
    <x v="2"/>
    <n v="55320"/>
  </r>
  <r>
    <n v="64"/>
    <x v="37"/>
    <x v="11"/>
    <x v="2"/>
    <n v="44098"/>
  </r>
  <r>
    <n v="39"/>
    <x v="13"/>
    <x v="12"/>
    <x v="0"/>
    <n v="32189"/>
  </r>
  <r>
    <n v="91"/>
    <x v="17"/>
    <x v="12"/>
    <x v="2"/>
    <n v="37843"/>
  </r>
  <r>
    <n v="13"/>
    <x v="12"/>
    <x v="12"/>
    <x v="2"/>
    <n v="42014"/>
  </r>
  <r>
    <n v="65"/>
    <x v="38"/>
    <x v="12"/>
    <x v="2"/>
    <n v="57890"/>
  </r>
  <r>
    <n v="40"/>
    <x v="16"/>
    <x v="13"/>
    <x v="0"/>
    <n v="48900"/>
  </r>
  <r>
    <n v="66"/>
    <x v="39"/>
    <x v="13"/>
    <x v="1"/>
    <n v="35067"/>
  </r>
  <r>
    <n v="92"/>
    <x v="20"/>
    <x v="13"/>
    <x v="2"/>
    <n v="29560"/>
  </r>
  <r>
    <n v="14"/>
    <x v="18"/>
    <x v="13"/>
    <x v="2"/>
    <n v="34129"/>
  </r>
  <r>
    <n v="67"/>
    <x v="40"/>
    <x v="14"/>
    <x v="0"/>
    <n v="28132"/>
  </r>
  <r>
    <n v="93"/>
    <x v="24"/>
    <x v="14"/>
    <x v="1"/>
    <n v="55320"/>
  </r>
  <r>
    <n v="15"/>
    <x v="22"/>
    <x v="14"/>
    <x v="2"/>
    <n v="44098"/>
  </r>
  <r>
    <n v="41"/>
    <x v="21"/>
    <x v="14"/>
    <x v="2"/>
    <n v="32189"/>
  </r>
  <r>
    <n v="94"/>
    <x v="30"/>
    <x v="15"/>
    <x v="0"/>
    <n v="37843"/>
  </r>
  <r>
    <n v="16"/>
    <x v="26"/>
    <x v="15"/>
    <x v="1"/>
    <n v="42014"/>
  </r>
  <r>
    <n v="68"/>
    <x v="41"/>
    <x v="15"/>
    <x v="2"/>
    <n v="57890"/>
  </r>
  <r>
    <n v="42"/>
    <x v="27"/>
    <x v="15"/>
    <x v="2"/>
    <n v="48900"/>
  </r>
  <r>
    <n v="95"/>
    <x v="33"/>
    <x v="16"/>
    <x v="0"/>
    <n v="35067"/>
  </r>
  <r>
    <n v="17"/>
    <x v="29"/>
    <x v="16"/>
    <x v="0"/>
    <n v="29560"/>
  </r>
  <r>
    <n v="69"/>
    <x v="42"/>
    <x v="16"/>
    <x v="2"/>
    <n v="34129"/>
  </r>
  <r>
    <n v="43"/>
    <x v="31"/>
    <x v="16"/>
    <x v="2"/>
    <n v="28132"/>
  </r>
  <r>
    <n v="18"/>
    <x v="32"/>
    <x v="17"/>
    <x v="0"/>
    <n v="55320"/>
  </r>
  <r>
    <n v="44"/>
    <x v="0"/>
    <x v="17"/>
    <x v="1"/>
    <n v="44098"/>
  </r>
  <r>
    <n v="96"/>
    <x v="2"/>
    <x v="17"/>
    <x v="2"/>
    <n v="32189"/>
  </r>
  <r>
    <n v="70"/>
    <x v="1"/>
    <x v="17"/>
    <x v="2"/>
    <n v="37843"/>
  </r>
  <r>
    <n v="45"/>
    <x v="5"/>
    <x v="18"/>
    <x v="0"/>
    <n v="42014"/>
  </r>
  <r>
    <n v="71"/>
    <x v="4"/>
    <x v="18"/>
    <x v="1"/>
    <n v="57890"/>
  </r>
  <r>
    <n v="97"/>
    <x v="6"/>
    <x v="18"/>
    <x v="2"/>
    <n v="48900"/>
  </r>
  <r>
    <n v="19"/>
    <x v="35"/>
    <x v="18"/>
    <x v="2"/>
    <n v="35067"/>
  </r>
  <r>
    <n v="72"/>
    <x v="8"/>
    <x v="19"/>
    <x v="0"/>
    <n v="29560"/>
  </r>
  <r>
    <n v="46"/>
    <x v="10"/>
    <x v="19"/>
    <x v="2"/>
    <n v="34129"/>
  </r>
  <r>
    <n v="98"/>
    <x v="9"/>
    <x v="19"/>
    <x v="2"/>
    <n v="28132"/>
  </r>
  <r>
    <n v="20"/>
    <x v="36"/>
    <x v="19"/>
    <x v="2"/>
    <n v="55320"/>
  </r>
  <r>
    <n v="73"/>
    <x v="15"/>
    <x v="20"/>
    <x v="0"/>
    <n v="44098"/>
  </r>
  <r>
    <n v="99"/>
    <x v="12"/>
    <x v="20"/>
    <x v="1"/>
    <n v="32189"/>
  </r>
  <r>
    <n v="47"/>
    <x v="14"/>
    <x v="20"/>
    <x v="2"/>
    <n v="37843"/>
  </r>
  <r>
    <n v="21"/>
    <x v="37"/>
    <x v="20"/>
    <x v="2"/>
    <n v="42014"/>
  </r>
  <r>
    <n v="100"/>
    <x v="18"/>
    <x v="21"/>
    <x v="1"/>
    <n v="57890"/>
  </r>
  <r>
    <n v="22"/>
    <x v="38"/>
    <x v="21"/>
    <x v="1"/>
    <n v="48900"/>
  </r>
  <r>
    <n v="48"/>
    <x v="17"/>
    <x v="21"/>
    <x v="2"/>
    <n v="35067"/>
  </r>
  <r>
    <n v="74"/>
    <x v="19"/>
    <x v="21"/>
    <x v="2"/>
    <n v="29560"/>
  </r>
  <r>
    <n v="23"/>
    <x v="39"/>
    <x v="22"/>
    <x v="0"/>
    <n v="34129"/>
  </r>
  <r>
    <n v="49"/>
    <x v="20"/>
    <x v="22"/>
    <x v="1"/>
    <n v="28132"/>
  </r>
  <r>
    <n v="75"/>
    <x v="23"/>
    <x v="22"/>
    <x v="2"/>
    <n v="55320"/>
  </r>
  <r>
    <n v="50"/>
    <x v="24"/>
    <x v="23"/>
    <x v="0"/>
    <n v="44098"/>
  </r>
  <r>
    <n v="24"/>
    <x v="40"/>
    <x v="23"/>
    <x v="2"/>
    <n v="32189"/>
  </r>
  <r>
    <n v="76"/>
    <x v="25"/>
    <x v="23"/>
    <x v="2"/>
    <n v="37843"/>
  </r>
  <r>
    <n v="51"/>
    <x v="30"/>
    <x v="24"/>
    <x v="0"/>
    <n v="42014"/>
  </r>
  <r>
    <n v="77"/>
    <x v="28"/>
    <x v="24"/>
    <x v="1"/>
    <n v="57890"/>
  </r>
  <r>
    <n v="25"/>
    <x v="41"/>
    <x v="24"/>
    <x v="2"/>
    <n v="48900"/>
  </r>
  <r>
    <n v="78"/>
    <x v="34"/>
    <x v="25"/>
    <x v="0"/>
    <n v="35067"/>
  </r>
  <r>
    <n v="52"/>
    <x v="33"/>
    <x v="25"/>
    <x v="2"/>
    <n v="29560"/>
  </r>
  <r>
    <n v="26"/>
    <x v="42"/>
    <x v="25"/>
    <x v="2"/>
    <n v="63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72C38C-F9E1-4E81-8AC6-23E94B1F7764}" name="Tableau croisé dynamique11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5:E49" firstHeaderRow="0" firstDataRow="1" firstDataCol="1" rowPageCount="2" colPageCount="1"/>
  <pivotFields count="5">
    <pivotField dataField="1" showAll="0"/>
    <pivotField axis="axisRow" multipleItemSelectionAllowed="1" showAll="0">
      <items count="44">
        <item x="0"/>
        <item x="5"/>
        <item x="10"/>
        <item x="14"/>
        <item x="17"/>
        <item x="20"/>
        <item x="24"/>
        <item x="30"/>
        <item x="33"/>
        <item x="2"/>
        <item x="6"/>
        <item x="9"/>
        <item x="12"/>
        <item x="18"/>
        <item x="22"/>
        <item x="26"/>
        <item x="29"/>
        <item x="32"/>
        <item x="35"/>
        <item x="36"/>
        <item x="37"/>
        <item x="38"/>
        <item x="39"/>
        <item x="40"/>
        <item x="41"/>
        <item x="42"/>
        <item x="1"/>
        <item x="4"/>
        <item x="8"/>
        <item x="15"/>
        <item x="19"/>
        <item x="23"/>
        <item x="25"/>
        <item x="28"/>
        <item x="34"/>
        <item x="3"/>
        <item x="7"/>
        <item x="11"/>
        <item x="13"/>
        <item x="16"/>
        <item x="21"/>
        <item x="27"/>
        <item x="31"/>
        <item t="default"/>
      </items>
    </pivotField>
    <pivotField axis="axisPage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showAll="0">
      <items count="4">
        <item x="0"/>
        <item x="1"/>
        <item x="2"/>
        <item t="default"/>
      </items>
    </pivotField>
    <pivotField dataField="1" numFmtId="164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2" hier="-1"/>
    <pageField fld="3" hier="-1"/>
  </pageFields>
  <dataFields count="4">
    <dataField name="Nombre de Nom" fld="0" subtotal="count" baseField="0" baseItem="1"/>
    <dataField name="Min. de Salaire3" fld="4" subtotal="min" baseField="0" baseItem="1" numFmtId="165"/>
    <dataField name="Moyenne de Salaire2" fld="4" subtotal="average" baseField="0" baseItem="1" numFmtId="165"/>
    <dataField name="Max. de Salaire" fld="4" subtotal="max" baseField="0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57E7D4-B7AF-4057-8B14-D9959DF23884}" name="Tableau croisé dynamique1" cacheId="6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E13" firstHeaderRow="0" firstDataRow="1" firstDataCol="1" rowPageCount="1" colPageCount="1"/>
  <pivotFields count="6">
    <pivotField axis="axisRow" compact="0" allDrilled="1" outline="0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5" name="[Tableau1].[tri].&amp;[1]" cap="1"/>
  </pageFields>
  <dataFields count="4">
    <dataField name="Nombre de Nom" fld="5" subtotal="count" baseField="0" baseItem="0"/>
    <dataField name="Minimum de Salaire" fld="2" subtotal="min" baseField="0" baseItem="0"/>
    <dataField name="Moyenne de Salaire2" fld="3" subtotal="average" baseField="0" baseItem="0"/>
    <dataField name="Maximum de Salaire3" fld="4" subtotal="max" baseField="0" baseItem="0"/>
  </dataField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Minimum de Salaire"/>
    <pivotHierarchy dragToData="1" caption="Moyenne de Salaire2"/>
    <pivotHierarchy dragToData="1" caption="Maximum de Salaire3"/>
    <pivotHierarchy dragToData="1" caption="Nombre de Nom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JCfnkxXHjg6_Fictif.xlsx!Tableau1">
        <x15:activeTabTopLevelEntity name="[Tableau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59DAC-AF97-4F29-9E83-E1F2B74E00E3}" name="Tableau1" displayName="Tableau1" ref="B2:G102" totalsRowShown="0" headerRowDxfId="1" headerRowBorderDxfId="8" tableBorderDxfId="9" totalsRowBorderDxfId="7">
  <autoFilter ref="B2:G102" xr:uid="{29F4CE0A-47FA-4DAE-BC9A-D18072D5EC8A}"/>
  <tableColumns count="6">
    <tableColumn id="1" xr3:uid="{1F456103-5644-4D24-B2B8-9552E88712AD}" name="Nom" dataDxfId="6"/>
    <tableColumn id="2" xr3:uid="{6AA9DB70-892D-41C9-92C2-6C99A4973ACE}" name="Age" dataDxfId="5"/>
    <tableColumn id="3" xr3:uid="{0BB11DA5-E5D5-46C8-A772-3E7DF771D2F4}" name="Département" dataDxfId="4"/>
    <tableColumn id="4" xr3:uid="{9B1B41FF-2938-49F4-A7F9-77BC7718042D}" name="Job" dataDxfId="3"/>
    <tableColumn id="5" xr3:uid="{FAA5F1FB-78F6-4CF0-9953-2040577A3373}" name="Salaire" dataDxfId="2"/>
    <tableColumn id="6" xr3:uid="{BD8DF7FD-BA20-4710-BF8C-9795D6225026}" name="tri" dataDxfId="0">
      <calculatedColumnFormula>IF(OR(Tableau1[[#This Row],[Age]]&lt;=essai!$C$1-5,Tableau1[[#This Row],[Age]]&gt;=essai!$C$1+5),0,1)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7FB6-F229-443E-B4A4-E9BCD5179D64}">
  <dimension ref="A2:E49"/>
  <sheetViews>
    <sheetView workbookViewId="0">
      <selection activeCell="F3" sqref="F3"/>
    </sheetView>
  </sheetViews>
  <sheetFormatPr baseColWidth="10" defaultRowHeight="15" x14ac:dyDescent="0.25"/>
  <cols>
    <col min="1" max="1" width="21" bestFit="1" customWidth="1"/>
    <col min="2" max="2" width="15.7109375" bestFit="1" customWidth="1"/>
    <col min="3" max="3" width="15.28515625" bestFit="1" customWidth="1"/>
    <col min="4" max="4" width="19.85546875" bestFit="1" customWidth="1"/>
    <col min="5" max="5" width="14.5703125" bestFit="1" customWidth="1"/>
    <col min="6" max="6" width="20.7109375" bestFit="1" customWidth="1"/>
  </cols>
  <sheetData>
    <row r="2" spans="1:5" x14ac:dyDescent="0.25">
      <c r="A2" s="2" t="s">
        <v>3</v>
      </c>
      <c r="B2" t="s">
        <v>33</v>
      </c>
    </row>
    <row r="3" spans="1:5" x14ac:dyDescent="0.25">
      <c r="A3" s="2" t="s">
        <v>4</v>
      </c>
      <c r="B3" t="s">
        <v>33</v>
      </c>
      <c r="C3" s="5" t="s">
        <v>39</v>
      </c>
    </row>
    <row r="5" spans="1:5" x14ac:dyDescent="0.25">
      <c r="A5" s="2" t="s">
        <v>40</v>
      </c>
      <c r="B5" t="s">
        <v>35</v>
      </c>
      <c r="C5" t="s">
        <v>36</v>
      </c>
      <c r="D5" t="s">
        <v>37</v>
      </c>
      <c r="E5" t="s">
        <v>38</v>
      </c>
    </row>
    <row r="6" spans="1:5" x14ac:dyDescent="0.25">
      <c r="A6" s="6">
        <v>18</v>
      </c>
      <c r="B6" s="3">
        <v>3</v>
      </c>
      <c r="C6" s="4">
        <v>34129</v>
      </c>
      <c r="D6" s="4">
        <v>37452</v>
      </c>
      <c r="E6" s="4">
        <v>44098</v>
      </c>
    </row>
    <row r="7" spans="1:5" x14ac:dyDescent="0.25">
      <c r="A7" s="6">
        <v>19</v>
      </c>
      <c r="B7" s="3">
        <v>3</v>
      </c>
      <c r="C7" s="4">
        <v>32189</v>
      </c>
      <c r="D7" s="4">
        <v>37348.666666666664</v>
      </c>
      <c r="E7" s="4">
        <v>42014</v>
      </c>
    </row>
    <row r="8" spans="1:5" x14ac:dyDescent="0.25">
      <c r="A8" s="6">
        <v>20</v>
      </c>
      <c r="B8" s="3">
        <v>3</v>
      </c>
      <c r="C8" s="4">
        <v>29560</v>
      </c>
      <c r="D8" s="4">
        <v>40526.333333333336</v>
      </c>
      <c r="E8" s="4">
        <v>57890</v>
      </c>
    </row>
    <row r="9" spans="1:5" x14ac:dyDescent="0.25">
      <c r="A9" s="6">
        <v>21</v>
      </c>
      <c r="B9" s="3">
        <v>3</v>
      </c>
      <c r="C9" s="4">
        <v>37843</v>
      </c>
      <c r="D9" s="4">
        <v>45753.666666666664</v>
      </c>
      <c r="E9" s="4">
        <v>55320</v>
      </c>
    </row>
    <row r="10" spans="1:5" x14ac:dyDescent="0.25">
      <c r="A10" s="6">
        <v>22</v>
      </c>
      <c r="B10" s="3">
        <v>3</v>
      </c>
      <c r="C10" s="4">
        <v>35067</v>
      </c>
      <c r="D10" s="4">
        <v>38308</v>
      </c>
      <c r="E10" s="4">
        <v>42014</v>
      </c>
    </row>
    <row r="11" spans="1:5" x14ac:dyDescent="0.25">
      <c r="A11" s="6">
        <v>23</v>
      </c>
      <c r="B11" s="3">
        <v>3</v>
      </c>
      <c r="C11" s="4">
        <v>28132</v>
      </c>
      <c r="D11" s="4">
        <v>30919.666666666668</v>
      </c>
      <c r="E11" s="4">
        <v>35067</v>
      </c>
    </row>
    <row r="12" spans="1:5" x14ac:dyDescent="0.25">
      <c r="A12" s="6">
        <v>24</v>
      </c>
      <c r="B12" s="3">
        <v>3</v>
      </c>
      <c r="C12" s="4">
        <v>44098</v>
      </c>
      <c r="D12" s="4">
        <v>51579.333333333336</v>
      </c>
      <c r="E12" s="4">
        <v>55320</v>
      </c>
    </row>
    <row r="13" spans="1:5" x14ac:dyDescent="0.25">
      <c r="A13" s="6">
        <v>25</v>
      </c>
      <c r="B13" s="3">
        <v>3</v>
      </c>
      <c r="C13" s="4">
        <v>37843</v>
      </c>
      <c r="D13" s="4">
        <v>42919</v>
      </c>
      <c r="E13" s="4">
        <v>48900</v>
      </c>
    </row>
    <row r="14" spans="1:5" x14ac:dyDescent="0.25">
      <c r="A14" s="6">
        <v>26</v>
      </c>
      <c r="B14" s="3">
        <v>3</v>
      </c>
      <c r="C14" s="4">
        <v>28132</v>
      </c>
      <c r="D14" s="4">
        <v>30919.666666666668</v>
      </c>
      <c r="E14" s="4">
        <v>35067</v>
      </c>
    </row>
    <row r="15" spans="1:5" x14ac:dyDescent="0.25">
      <c r="A15" s="6">
        <v>27</v>
      </c>
      <c r="B15" s="3">
        <v>3</v>
      </c>
      <c r="C15" s="4">
        <v>32189</v>
      </c>
      <c r="D15" s="4">
        <v>41784</v>
      </c>
      <c r="E15" s="4">
        <v>55320</v>
      </c>
    </row>
    <row r="16" spans="1:5" x14ac:dyDescent="0.25">
      <c r="A16" s="6">
        <v>28</v>
      </c>
      <c r="B16" s="3">
        <v>3</v>
      </c>
      <c r="C16" s="4">
        <v>42014</v>
      </c>
      <c r="D16" s="4">
        <v>46604.666666666664</v>
      </c>
      <c r="E16" s="4">
        <v>48900</v>
      </c>
    </row>
    <row r="17" spans="1:5" x14ac:dyDescent="0.25">
      <c r="A17" s="6">
        <v>29</v>
      </c>
      <c r="B17" s="3">
        <v>3</v>
      </c>
      <c r="C17" s="4">
        <v>28132</v>
      </c>
      <c r="D17" s="4">
        <v>32442.666666666668</v>
      </c>
      <c r="E17" s="4">
        <v>35067</v>
      </c>
    </row>
    <row r="18" spans="1:5" x14ac:dyDescent="0.25">
      <c r="A18" s="6">
        <v>30</v>
      </c>
      <c r="B18" s="3">
        <v>3</v>
      </c>
      <c r="C18" s="4">
        <v>28132</v>
      </c>
      <c r="D18" s="4">
        <v>34111.666666666664</v>
      </c>
      <c r="E18" s="4">
        <v>42014</v>
      </c>
    </row>
    <row r="19" spans="1:5" x14ac:dyDescent="0.25">
      <c r="A19" s="6">
        <v>31</v>
      </c>
      <c r="B19" s="3">
        <v>3</v>
      </c>
      <c r="C19" s="4">
        <v>34129</v>
      </c>
      <c r="D19" s="4">
        <v>49969.666666666664</v>
      </c>
      <c r="E19" s="4">
        <v>57890</v>
      </c>
    </row>
    <row r="20" spans="1:5" x14ac:dyDescent="0.25">
      <c r="A20" s="6">
        <v>32</v>
      </c>
      <c r="B20" s="3">
        <v>2</v>
      </c>
      <c r="C20" s="4">
        <v>34129</v>
      </c>
      <c r="D20" s="4">
        <v>39113.5</v>
      </c>
      <c r="E20" s="4">
        <v>44098</v>
      </c>
    </row>
    <row r="21" spans="1:5" x14ac:dyDescent="0.25">
      <c r="A21" s="6">
        <v>33</v>
      </c>
      <c r="B21" s="3">
        <v>2</v>
      </c>
      <c r="C21" s="4">
        <v>32189</v>
      </c>
      <c r="D21" s="4">
        <v>37101.5</v>
      </c>
      <c r="E21" s="4">
        <v>42014</v>
      </c>
    </row>
    <row r="22" spans="1:5" x14ac:dyDescent="0.25">
      <c r="A22" s="6">
        <v>34</v>
      </c>
      <c r="B22" s="3">
        <v>2</v>
      </c>
      <c r="C22" s="4">
        <v>29560</v>
      </c>
      <c r="D22" s="4">
        <v>43725</v>
      </c>
      <c r="E22" s="4">
        <v>57890</v>
      </c>
    </row>
    <row r="23" spans="1:5" x14ac:dyDescent="0.25">
      <c r="A23" s="6">
        <v>35</v>
      </c>
      <c r="B23" s="3">
        <v>2</v>
      </c>
      <c r="C23" s="4">
        <v>29560</v>
      </c>
      <c r="D23" s="4">
        <v>42440</v>
      </c>
      <c r="E23" s="4">
        <v>55320</v>
      </c>
    </row>
    <row r="24" spans="1:5" x14ac:dyDescent="0.25">
      <c r="A24" s="6">
        <v>36</v>
      </c>
      <c r="B24" s="3">
        <v>2</v>
      </c>
      <c r="C24" s="4">
        <v>35067</v>
      </c>
      <c r="D24" s="4">
        <v>39582.5</v>
      </c>
      <c r="E24" s="4">
        <v>44098</v>
      </c>
    </row>
    <row r="25" spans="1:5" x14ac:dyDescent="0.25">
      <c r="A25" s="6">
        <v>37</v>
      </c>
      <c r="B25" s="3">
        <v>2</v>
      </c>
      <c r="C25" s="4">
        <v>35067</v>
      </c>
      <c r="D25" s="4">
        <v>45193.5</v>
      </c>
      <c r="E25" s="4">
        <v>55320</v>
      </c>
    </row>
    <row r="26" spans="1:5" x14ac:dyDescent="0.25">
      <c r="A26" s="6">
        <v>38</v>
      </c>
      <c r="B26" s="3">
        <v>2</v>
      </c>
      <c r="C26" s="4">
        <v>42014</v>
      </c>
      <c r="D26" s="4">
        <v>43056</v>
      </c>
      <c r="E26" s="4">
        <v>44098</v>
      </c>
    </row>
    <row r="27" spans="1:5" x14ac:dyDescent="0.25">
      <c r="A27" s="6">
        <v>39</v>
      </c>
      <c r="B27" s="3">
        <v>2</v>
      </c>
      <c r="C27" s="4">
        <v>48900</v>
      </c>
      <c r="D27" s="4">
        <v>53395</v>
      </c>
      <c r="E27" s="4">
        <v>57890</v>
      </c>
    </row>
    <row r="28" spans="1:5" x14ac:dyDescent="0.25">
      <c r="A28" s="6">
        <v>40</v>
      </c>
      <c r="B28" s="3">
        <v>2</v>
      </c>
      <c r="C28" s="4">
        <v>34129</v>
      </c>
      <c r="D28" s="4">
        <v>34598</v>
      </c>
      <c r="E28" s="4">
        <v>35067</v>
      </c>
    </row>
    <row r="29" spans="1:5" x14ac:dyDescent="0.25">
      <c r="A29" s="6">
        <v>41</v>
      </c>
      <c r="B29" s="3">
        <v>2</v>
      </c>
      <c r="C29" s="4">
        <v>28132</v>
      </c>
      <c r="D29" s="4">
        <v>30160.5</v>
      </c>
      <c r="E29" s="4">
        <v>32189</v>
      </c>
    </row>
    <row r="30" spans="1:5" x14ac:dyDescent="0.25">
      <c r="A30" s="6">
        <v>42</v>
      </c>
      <c r="B30" s="3">
        <v>2</v>
      </c>
      <c r="C30" s="4">
        <v>48900</v>
      </c>
      <c r="D30" s="4">
        <v>53395</v>
      </c>
      <c r="E30" s="4">
        <v>57890</v>
      </c>
    </row>
    <row r="31" spans="1:5" x14ac:dyDescent="0.25">
      <c r="A31" s="6">
        <v>43</v>
      </c>
      <c r="B31" s="3">
        <v>2</v>
      </c>
      <c r="C31" s="4">
        <v>34129</v>
      </c>
      <c r="D31" s="4">
        <v>48789.5</v>
      </c>
      <c r="E31" s="4">
        <v>63450</v>
      </c>
    </row>
    <row r="32" spans="1:5" x14ac:dyDescent="0.25">
      <c r="A32" s="6">
        <v>44</v>
      </c>
      <c r="B32" s="3">
        <v>2</v>
      </c>
      <c r="C32" s="4">
        <v>28132</v>
      </c>
      <c r="D32" s="4">
        <v>32987.5</v>
      </c>
      <c r="E32" s="4">
        <v>37843</v>
      </c>
    </row>
    <row r="33" spans="1:5" x14ac:dyDescent="0.25">
      <c r="A33" s="6">
        <v>45</v>
      </c>
      <c r="B33" s="3">
        <v>2</v>
      </c>
      <c r="C33" s="4">
        <v>32189</v>
      </c>
      <c r="D33" s="4">
        <v>45039.5</v>
      </c>
      <c r="E33" s="4">
        <v>57890</v>
      </c>
    </row>
    <row r="34" spans="1:5" x14ac:dyDescent="0.25">
      <c r="A34" s="6">
        <v>46</v>
      </c>
      <c r="B34" s="3">
        <v>2</v>
      </c>
      <c r="C34" s="4">
        <v>29560</v>
      </c>
      <c r="D34" s="4">
        <v>39230</v>
      </c>
      <c r="E34" s="4">
        <v>48900</v>
      </c>
    </row>
    <row r="35" spans="1:5" x14ac:dyDescent="0.25">
      <c r="A35" s="6">
        <v>47</v>
      </c>
      <c r="B35" s="3">
        <v>2</v>
      </c>
      <c r="C35" s="4">
        <v>32189</v>
      </c>
      <c r="D35" s="4">
        <v>38143.5</v>
      </c>
      <c r="E35" s="4">
        <v>44098</v>
      </c>
    </row>
    <row r="36" spans="1:5" x14ac:dyDescent="0.25">
      <c r="A36" s="6">
        <v>48</v>
      </c>
      <c r="B36" s="3">
        <v>2</v>
      </c>
      <c r="C36" s="4">
        <v>29560</v>
      </c>
      <c r="D36" s="4">
        <v>39230</v>
      </c>
      <c r="E36" s="4">
        <v>48900</v>
      </c>
    </row>
    <row r="37" spans="1:5" x14ac:dyDescent="0.25">
      <c r="A37" s="6">
        <v>49</v>
      </c>
      <c r="B37" s="3">
        <v>2</v>
      </c>
      <c r="C37" s="4">
        <v>28132</v>
      </c>
      <c r="D37" s="4">
        <v>41726</v>
      </c>
      <c r="E37" s="4">
        <v>55320</v>
      </c>
    </row>
    <row r="38" spans="1:5" x14ac:dyDescent="0.25">
      <c r="A38" s="6">
        <v>50</v>
      </c>
      <c r="B38" s="3">
        <v>2</v>
      </c>
      <c r="C38" s="4">
        <v>37843</v>
      </c>
      <c r="D38" s="4">
        <v>40970.5</v>
      </c>
      <c r="E38" s="4">
        <v>44098</v>
      </c>
    </row>
    <row r="39" spans="1:5" x14ac:dyDescent="0.25">
      <c r="A39" s="6">
        <v>51</v>
      </c>
      <c r="B39" s="3">
        <v>2</v>
      </c>
      <c r="C39" s="4">
        <v>42014</v>
      </c>
      <c r="D39" s="4">
        <v>49952</v>
      </c>
      <c r="E39" s="4">
        <v>57890</v>
      </c>
    </row>
    <row r="40" spans="1:5" x14ac:dyDescent="0.25">
      <c r="A40" s="6">
        <v>52</v>
      </c>
      <c r="B40" s="3">
        <v>2</v>
      </c>
      <c r="C40" s="4">
        <v>35067</v>
      </c>
      <c r="D40" s="4">
        <v>45193.5</v>
      </c>
      <c r="E40" s="4">
        <v>55320</v>
      </c>
    </row>
    <row r="41" spans="1:5" x14ac:dyDescent="0.25">
      <c r="A41" s="6">
        <v>53</v>
      </c>
      <c r="B41" s="3">
        <v>2</v>
      </c>
      <c r="C41" s="4">
        <v>42014</v>
      </c>
      <c r="D41" s="4">
        <v>43056</v>
      </c>
      <c r="E41" s="4">
        <v>44098</v>
      </c>
    </row>
    <row r="42" spans="1:5" x14ac:dyDescent="0.25">
      <c r="A42" s="6">
        <v>54</v>
      </c>
      <c r="B42" s="3">
        <v>2</v>
      </c>
      <c r="C42" s="4">
        <v>29560</v>
      </c>
      <c r="D42" s="4">
        <v>43725</v>
      </c>
      <c r="E42" s="4">
        <v>57890</v>
      </c>
    </row>
    <row r="43" spans="1:5" x14ac:dyDescent="0.25">
      <c r="A43" s="6">
        <v>55</v>
      </c>
      <c r="B43" s="3">
        <v>2</v>
      </c>
      <c r="C43" s="4">
        <v>28132</v>
      </c>
      <c r="D43" s="4">
        <v>31130.5</v>
      </c>
      <c r="E43" s="4">
        <v>34129</v>
      </c>
    </row>
    <row r="44" spans="1:5" x14ac:dyDescent="0.25">
      <c r="A44" s="6">
        <v>56</v>
      </c>
      <c r="B44" s="3">
        <v>2</v>
      </c>
      <c r="C44" s="4">
        <v>32189</v>
      </c>
      <c r="D44" s="4">
        <v>43754.5</v>
      </c>
      <c r="E44" s="4">
        <v>55320</v>
      </c>
    </row>
    <row r="45" spans="1:5" x14ac:dyDescent="0.25">
      <c r="A45" s="6">
        <v>57</v>
      </c>
      <c r="B45" s="3">
        <v>2</v>
      </c>
      <c r="C45" s="4">
        <v>37843</v>
      </c>
      <c r="D45" s="4">
        <v>43371.5</v>
      </c>
      <c r="E45" s="4">
        <v>48900</v>
      </c>
    </row>
    <row r="46" spans="1:5" x14ac:dyDescent="0.25">
      <c r="A46" s="6">
        <v>58</v>
      </c>
      <c r="B46" s="3">
        <v>2</v>
      </c>
      <c r="C46" s="4">
        <v>29560</v>
      </c>
      <c r="D46" s="4">
        <v>30874.5</v>
      </c>
      <c r="E46" s="4">
        <v>32189</v>
      </c>
    </row>
    <row r="47" spans="1:5" x14ac:dyDescent="0.25">
      <c r="A47" s="6">
        <v>59</v>
      </c>
      <c r="B47" s="3">
        <v>2</v>
      </c>
      <c r="C47" s="4">
        <v>37843</v>
      </c>
      <c r="D47" s="4">
        <v>43371.5</v>
      </c>
      <c r="E47" s="4">
        <v>48900</v>
      </c>
    </row>
    <row r="48" spans="1:5" x14ac:dyDescent="0.25">
      <c r="A48" s="6">
        <v>60</v>
      </c>
      <c r="B48" s="3">
        <v>2</v>
      </c>
      <c r="C48" s="4">
        <v>28132</v>
      </c>
      <c r="D48" s="4">
        <v>31599.5</v>
      </c>
      <c r="E48" s="4">
        <v>35067</v>
      </c>
    </row>
    <row r="49" spans="1:5" x14ac:dyDescent="0.25">
      <c r="A49" s="6" t="s">
        <v>41</v>
      </c>
      <c r="B49" s="3">
        <v>100</v>
      </c>
      <c r="C49" s="4">
        <v>28132</v>
      </c>
      <c r="D49" s="4">
        <v>40697.279999999999</v>
      </c>
      <c r="E49" s="4">
        <v>63450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9160-84DA-4160-B053-9FE64B497C81}">
  <dimension ref="A1:E13"/>
  <sheetViews>
    <sheetView tabSelected="1" workbookViewId="0">
      <selection activeCell="A3" sqref="A3"/>
    </sheetView>
  </sheetViews>
  <sheetFormatPr baseColWidth="10" defaultRowHeight="15" x14ac:dyDescent="0.25"/>
  <cols>
    <col min="1" max="1" width="12.5703125" bestFit="1" customWidth="1"/>
    <col min="2" max="2" width="15.7109375" bestFit="1" customWidth="1"/>
    <col min="3" max="3" width="19" bestFit="1" customWidth="1"/>
    <col min="4" max="4" width="19.85546875" bestFit="1" customWidth="1"/>
    <col min="5" max="5" width="20.28515625" bestFit="1" customWidth="1"/>
  </cols>
  <sheetData>
    <row r="1" spans="1:5" x14ac:dyDescent="0.25">
      <c r="A1" s="2" t="s">
        <v>43</v>
      </c>
      <c r="B1" t="s" vm="1">
        <v>42</v>
      </c>
      <c r="C1" s="15">
        <v>30</v>
      </c>
    </row>
    <row r="3" spans="1:5" x14ac:dyDescent="0.25">
      <c r="A3" s="2" t="s">
        <v>2</v>
      </c>
      <c r="B3" t="s">
        <v>35</v>
      </c>
      <c r="C3" t="s">
        <v>44</v>
      </c>
      <c r="D3" t="s">
        <v>37</v>
      </c>
      <c r="E3" t="s">
        <v>45</v>
      </c>
    </row>
    <row r="4" spans="1:5" x14ac:dyDescent="0.25">
      <c r="A4">
        <v>26</v>
      </c>
      <c r="B4" s="3">
        <v>3</v>
      </c>
      <c r="C4" s="3">
        <v>28132</v>
      </c>
      <c r="D4" s="3">
        <v>30919.666666666668</v>
      </c>
      <c r="E4" s="3">
        <v>35067</v>
      </c>
    </row>
    <row r="5" spans="1:5" x14ac:dyDescent="0.25">
      <c r="A5">
        <v>27</v>
      </c>
      <c r="B5" s="3">
        <v>3</v>
      </c>
      <c r="C5" s="3">
        <v>32189</v>
      </c>
      <c r="D5" s="3">
        <v>41784</v>
      </c>
      <c r="E5" s="3">
        <v>55320</v>
      </c>
    </row>
    <row r="6" spans="1:5" x14ac:dyDescent="0.25">
      <c r="A6">
        <v>28</v>
      </c>
      <c r="B6" s="3">
        <v>3</v>
      </c>
      <c r="C6" s="3">
        <v>42014</v>
      </c>
      <c r="D6" s="3">
        <v>46604.666666666664</v>
      </c>
      <c r="E6" s="3">
        <v>48900</v>
      </c>
    </row>
    <row r="7" spans="1:5" x14ac:dyDescent="0.25">
      <c r="A7">
        <v>29</v>
      </c>
      <c r="B7" s="3">
        <v>3</v>
      </c>
      <c r="C7" s="3">
        <v>28132</v>
      </c>
      <c r="D7" s="3">
        <v>32442.666666666668</v>
      </c>
      <c r="E7" s="3">
        <v>35067</v>
      </c>
    </row>
    <row r="8" spans="1:5" x14ac:dyDescent="0.25">
      <c r="A8">
        <v>30</v>
      </c>
      <c r="B8" s="3">
        <v>3</v>
      </c>
      <c r="C8" s="3">
        <v>28132</v>
      </c>
      <c r="D8" s="3">
        <v>34111.666666666664</v>
      </c>
      <c r="E8" s="3">
        <v>42014</v>
      </c>
    </row>
    <row r="9" spans="1:5" x14ac:dyDescent="0.25">
      <c r="A9">
        <v>31</v>
      </c>
      <c r="B9" s="3">
        <v>3</v>
      </c>
      <c r="C9" s="3">
        <v>34129</v>
      </c>
      <c r="D9" s="3">
        <v>49969.666666666664</v>
      </c>
      <c r="E9" s="3">
        <v>57890</v>
      </c>
    </row>
    <row r="10" spans="1:5" x14ac:dyDescent="0.25">
      <c r="A10">
        <v>32</v>
      </c>
      <c r="B10" s="3">
        <v>2</v>
      </c>
      <c r="C10" s="3">
        <v>34129</v>
      </c>
      <c r="D10" s="3">
        <v>39113.5</v>
      </c>
      <c r="E10" s="3">
        <v>44098</v>
      </c>
    </row>
    <row r="11" spans="1:5" x14ac:dyDescent="0.25">
      <c r="A11">
        <v>33</v>
      </c>
      <c r="B11" s="3">
        <v>2</v>
      </c>
      <c r="C11" s="3">
        <v>32189</v>
      </c>
      <c r="D11" s="3">
        <v>37101.5</v>
      </c>
      <c r="E11" s="3">
        <v>42014</v>
      </c>
    </row>
    <row r="12" spans="1:5" x14ac:dyDescent="0.25">
      <c r="A12">
        <v>34</v>
      </c>
      <c r="B12" s="3">
        <v>2</v>
      </c>
      <c r="C12" s="3">
        <v>29560</v>
      </c>
      <c r="D12" s="3">
        <v>43725</v>
      </c>
      <c r="E12" s="3">
        <v>57890</v>
      </c>
    </row>
    <row r="13" spans="1:5" x14ac:dyDescent="0.25">
      <c r="A13" t="s">
        <v>41</v>
      </c>
      <c r="B13" s="3">
        <v>24</v>
      </c>
      <c r="C13" s="3">
        <v>28132</v>
      </c>
      <c r="D13" s="3">
        <v>39474.041666666664</v>
      </c>
      <c r="E13" s="3">
        <v>57890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2E16-79B2-4438-B493-986259C5D574}">
  <dimension ref="B2:I102"/>
  <sheetViews>
    <sheetView workbookViewId="0">
      <selection activeCell="J7" sqref="J7"/>
    </sheetView>
  </sheetViews>
  <sheetFormatPr baseColWidth="10" defaultRowHeight="15" x14ac:dyDescent="0.25"/>
  <cols>
    <col min="4" max="4" width="15" customWidth="1"/>
  </cols>
  <sheetData>
    <row r="2" spans="2:9" x14ac:dyDescent="0.25">
      <c r="B2" s="9" t="s">
        <v>0</v>
      </c>
      <c r="C2" s="10" t="s">
        <v>2</v>
      </c>
      <c r="D2" s="10" t="s">
        <v>3</v>
      </c>
      <c r="E2" s="10" t="s">
        <v>4</v>
      </c>
      <c r="F2" s="11" t="s">
        <v>34</v>
      </c>
      <c r="G2" s="10" t="s">
        <v>43</v>
      </c>
      <c r="I2" s="17"/>
    </row>
    <row r="3" spans="2:9" x14ac:dyDescent="0.25">
      <c r="B3" s="7">
        <v>1</v>
      </c>
      <c r="C3" s="1">
        <v>18</v>
      </c>
      <c r="D3" s="1" t="s">
        <v>1</v>
      </c>
      <c r="E3" s="1" t="s">
        <v>30</v>
      </c>
      <c r="F3" s="8">
        <v>34129</v>
      </c>
      <c r="G3" s="16">
        <f>IF(OR(Tableau1[[#This Row],[Age]]&lt;=essai!$C$1-5,Tableau1[[#This Row],[Age]]&gt;=essai!$C$1+5),0,1)</f>
        <v>0</v>
      </c>
    </row>
    <row r="4" spans="2:9" x14ac:dyDescent="0.25">
      <c r="B4" s="7">
        <v>27</v>
      </c>
      <c r="C4" s="1">
        <v>44</v>
      </c>
      <c r="D4" s="1" t="s">
        <v>1</v>
      </c>
      <c r="E4" s="1" t="s">
        <v>32</v>
      </c>
      <c r="F4" s="8">
        <v>28132</v>
      </c>
      <c r="G4" s="1">
        <f>IF(OR(Tableau1[[#This Row],[Age]]&lt;=essai!$C$1-5,Tableau1[[#This Row],[Age]]&gt;=essai!$C$1+5),0,1)</f>
        <v>0</v>
      </c>
    </row>
    <row r="5" spans="2:9" x14ac:dyDescent="0.25">
      <c r="B5" s="7">
        <v>53</v>
      </c>
      <c r="C5" s="1">
        <v>27</v>
      </c>
      <c r="D5" s="1" t="s">
        <v>1</v>
      </c>
      <c r="E5" s="1" t="s">
        <v>31</v>
      </c>
      <c r="F5" s="8">
        <v>55320</v>
      </c>
      <c r="G5" s="1">
        <f>IF(OR(Tableau1[[#This Row],[Age]]&lt;=essai!$C$1-5,Tableau1[[#This Row],[Age]]&gt;=essai!$C$1+5),0,1)</f>
        <v>1</v>
      </c>
    </row>
    <row r="6" spans="2:9" x14ac:dyDescent="0.25">
      <c r="B6" s="7">
        <v>79</v>
      </c>
      <c r="C6" s="1">
        <v>53</v>
      </c>
      <c r="D6" s="1" t="s">
        <v>1</v>
      </c>
      <c r="E6" s="1" t="s">
        <v>31</v>
      </c>
      <c r="F6" s="8">
        <v>44098</v>
      </c>
      <c r="G6" s="1">
        <f>IF(OR(Tableau1[[#This Row],[Age]]&lt;=essai!$C$1-5,Tableau1[[#This Row],[Age]]&gt;=essai!$C$1+5),0,1)</f>
        <v>0</v>
      </c>
    </row>
    <row r="7" spans="2:9" x14ac:dyDescent="0.25">
      <c r="B7" s="7">
        <v>28</v>
      </c>
      <c r="C7" s="1">
        <v>45</v>
      </c>
      <c r="D7" s="1" t="s">
        <v>5</v>
      </c>
      <c r="E7" s="1" t="s">
        <v>30</v>
      </c>
      <c r="F7" s="8">
        <v>32189</v>
      </c>
      <c r="G7" s="1">
        <f>IF(OR(Tableau1[[#This Row],[Age]]&lt;=essai!$C$1-5,Tableau1[[#This Row],[Age]]&gt;=essai!$C$1+5),0,1)</f>
        <v>0</v>
      </c>
    </row>
    <row r="8" spans="2:9" x14ac:dyDescent="0.25">
      <c r="B8" s="7">
        <v>2</v>
      </c>
      <c r="C8" s="1">
        <v>19</v>
      </c>
      <c r="D8" s="1" t="s">
        <v>5</v>
      </c>
      <c r="E8" s="1" t="s">
        <v>31</v>
      </c>
      <c r="F8" s="8">
        <v>37843</v>
      </c>
      <c r="G8" s="1">
        <f>IF(OR(Tableau1[[#This Row],[Age]]&lt;=essai!$C$1-5,Tableau1[[#This Row],[Age]]&gt;=essai!$C$1+5),0,1)</f>
        <v>0</v>
      </c>
    </row>
    <row r="9" spans="2:9" x14ac:dyDescent="0.25">
      <c r="B9" s="7">
        <v>54</v>
      </c>
      <c r="C9" s="1">
        <v>28</v>
      </c>
      <c r="D9" s="1" t="s">
        <v>5</v>
      </c>
      <c r="E9" s="1" t="s">
        <v>31</v>
      </c>
      <c r="F9" s="8">
        <v>42014</v>
      </c>
      <c r="G9" s="1">
        <f>IF(OR(Tableau1[[#This Row],[Age]]&lt;=essai!$C$1-5,Tableau1[[#This Row],[Age]]&gt;=essai!$C$1+5),0,1)</f>
        <v>1</v>
      </c>
    </row>
    <row r="10" spans="2:9" x14ac:dyDescent="0.25">
      <c r="B10" s="7">
        <v>80</v>
      </c>
      <c r="C10" s="1">
        <v>54</v>
      </c>
      <c r="D10" s="1" t="s">
        <v>5</v>
      </c>
      <c r="E10" s="1" t="s">
        <v>31</v>
      </c>
      <c r="F10" s="8">
        <v>57890</v>
      </c>
      <c r="G10" s="1">
        <f>IF(OR(Tableau1[[#This Row],[Age]]&lt;=essai!$C$1-5,Tableau1[[#This Row],[Age]]&gt;=essai!$C$1+5),0,1)</f>
        <v>0</v>
      </c>
    </row>
    <row r="11" spans="2:9" x14ac:dyDescent="0.25">
      <c r="B11" s="7">
        <v>29</v>
      </c>
      <c r="C11" s="1">
        <v>46</v>
      </c>
      <c r="D11" s="1" t="s">
        <v>6</v>
      </c>
      <c r="E11" s="1" t="s">
        <v>30</v>
      </c>
      <c r="F11" s="8">
        <v>48900</v>
      </c>
      <c r="G11" s="1">
        <f>IF(OR(Tableau1[[#This Row],[Age]]&lt;=essai!$C$1-5,Tableau1[[#This Row],[Age]]&gt;=essai!$C$1+5),0,1)</f>
        <v>0</v>
      </c>
    </row>
    <row r="12" spans="2:9" x14ac:dyDescent="0.25">
      <c r="B12" s="7">
        <v>55</v>
      </c>
      <c r="C12" s="1">
        <v>29</v>
      </c>
      <c r="D12" s="1" t="s">
        <v>6</v>
      </c>
      <c r="E12" s="1" t="s">
        <v>32</v>
      </c>
      <c r="F12" s="8">
        <v>35067</v>
      </c>
      <c r="G12" s="1">
        <f>IF(OR(Tableau1[[#This Row],[Age]]&lt;=essai!$C$1-5,Tableau1[[#This Row],[Age]]&gt;=essai!$C$1+5),0,1)</f>
        <v>1</v>
      </c>
    </row>
    <row r="13" spans="2:9" x14ac:dyDescent="0.25">
      <c r="B13" s="7">
        <v>3</v>
      </c>
      <c r="C13" s="1">
        <v>20</v>
      </c>
      <c r="D13" s="1" t="s">
        <v>6</v>
      </c>
      <c r="E13" s="1" t="s">
        <v>31</v>
      </c>
      <c r="F13" s="8">
        <v>29560</v>
      </c>
      <c r="G13" s="1">
        <f>IF(OR(Tableau1[[#This Row],[Age]]&lt;=essai!$C$1-5,Tableau1[[#This Row],[Age]]&gt;=essai!$C$1+5),0,1)</f>
        <v>0</v>
      </c>
    </row>
    <row r="14" spans="2:9" x14ac:dyDescent="0.25">
      <c r="B14" s="7">
        <v>81</v>
      </c>
      <c r="C14" s="1">
        <v>55</v>
      </c>
      <c r="D14" s="1" t="s">
        <v>6</v>
      </c>
      <c r="E14" s="1" t="s">
        <v>31</v>
      </c>
      <c r="F14" s="8">
        <v>34129</v>
      </c>
      <c r="G14" s="1">
        <f>IF(OR(Tableau1[[#This Row],[Age]]&lt;=essai!$C$1-5,Tableau1[[#This Row],[Age]]&gt;=essai!$C$1+5),0,1)</f>
        <v>0</v>
      </c>
    </row>
    <row r="15" spans="2:9" x14ac:dyDescent="0.25">
      <c r="B15" s="7">
        <v>56</v>
      </c>
      <c r="C15" s="1">
        <v>30</v>
      </c>
      <c r="D15" s="1" t="s">
        <v>7</v>
      </c>
      <c r="E15" s="1" t="s">
        <v>30</v>
      </c>
      <c r="F15" s="8">
        <v>28132</v>
      </c>
      <c r="G15" s="1">
        <f>IF(OR(Tableau1[[#This Row],[Age]]&lt;=essai!$C$1-5,Tableau1[[#This Row],[Age]]&gt;=essai!$C$1+5),0,1)</f>
        <v>1</v>
      </c>
    </row>
    <row r="16" spans="2:9" x14ac:dyDescent="0.25">
      <c r="B16" s="7">
        <v>82</v>
      </c>
      <c r="C16" s="1">
        <v>56</v>
      </c>
      <c r="D16" s="1" t="s">
        <v>7</v>
      </c>
      <c r="E16" s="1" t="s">
        <v>32</v>
      </c>
      <c r="F16" s="8">
        <v>55320</v>
      </c>
      <c r="G16" s="1">
        <f>IF(OR(Tableau1[[#This Row],[Age]]&lt;=essai!$C$1-5,Tableau1[[#This Row],[Age]]&gt;=essai!$C$1+5),0,1)</f>
        <v>0</v>
      </c>
    </row>
    <row r="17" spans="2:7" x14ac:dyDescent="0.25">
      <c r="B17" s="7">
        <v>4</v>
      </c>
      <c r="C17" s="1">
        <v>21</v>
      </c>
      <c r="D17" s="1" t="s">
        <v>7</v>
      </c>
      <c r="E17" s="1" t="s">
        <v>31</v>
      </c>
      <c r="F17" s="8">
        <v>44098</v>
      </c>
      <c r="G17" s="1">
        <f>IF(OR(Tableau1[[#This Row],[Age]]&lt;=essai!$C$1-5,Tableau1[[#This Row],[Age]]&gt;=essai!$C$1+5),0,1)</f>
        <v>0</v>
      </c>
    </row>
    <row r="18" spans="2:7" x14ac:dyDescent="0.25">
      <c r="B18" s="7">
        <v>30</v>
      </c>
      <c r="C18" s="1">
        <v>47</v>
      </c>
      <c r="D18" s="1" t="s">
        <v>7</v>
      </c>
      <c r="E18" s="1" t="s">
        <v>31</v>
      </c>
      <c r="F18" s="8">
        <v>32189</v>
      </c>
      <c r="G18" s="1">
        <f>IF(OR(Tableau1[[#This Row],[Age]]&lt;=essai!$C$1-5,Tableau1[[#This Row],[Age]]&gt;=essai!$C$1+5),0,1)</f>
        <v>0</v>
      </c>
    </row>
    <row r="19" spans="2:7" x14ac:dyDescent="0.25">
      <c r="B19" s="7">
        <v>83</v>
      </c>
      <c r="C19" s="1">
        <v>57</v>
      </c>
      <c r="D19" s="1" t="s">
        <v>8</v>
      </c>
      <c r="E19" s="1" t="s">
        <v>30</v>
      </c>
      <c r="F19" s="8">
        <v>37843</v>
      </c>
      <c r="G19" s="1">
        <f>IF(OR(Tableau1[[#This Row],[Age]]&lt;=essai!$C$1-5,Tableau1[[#This Row],[Age]]&gt;=essai!$C$1+5),0,1)</f>
        <v>0</v>
      </c>
    </row>
    <row r="20" spans="2:7" x14ac:dyDescent="0.25">
      <c r="B20" s="7">
        <v>5</v>
      </c>
      <c r="C20" s="1">
        <v>22</v>
      </c>
      <c r="D20" s="1" t="s">
        <v>8</v>
      </c>
      <c r="E20" s="1" t="s">
        <v>32</v>
      </c>
      <c r="F20" s="8">
        <v>42014</v>
      </c>
      <c r="G20" s="1">
        <f>IF(OR(Tableau1[[#This Row],[Age]]&lt;=essai!$C$1-5,Tableau1[[#This Row],[Age]]&gt;=essai!$C$1+5),0,1)</f>
        <v>0</v>
      </c>
    </row>
    <row r="21" spans="2:7" x14ac:dyDescent="0.25">
      <c r="B21" s="7">
        <v>57</v>
      </c>
      <c r="C21" s="1">
        <v>31</v>
      </c>
      <c r="D21" s="1" t="s">
        <v>8</v>
      </c>
      <c r="E21" s="1" t="s">
        <v>31</v>
      </c>
      <c r="F21" s="8">
        <v>57890</v>
      </c>
      <c r="G21" s="1">
        <f>IF(OR(Tableau1[[#This Row],[Age]]&lt;=essai!$C$1-5,Tableau1[[#This Row],[Age]]&gt;=essai!$C$1+5),0,1)</f>
        <v>1</v>
      </c>
    </row>
    <row r="22" spans="2:7" x14ac:dyDescent="0.25">
      <c r="B22" s="7">
        <v>31</v>
      </c>
      <c r="C22" s="1">
        <v>48</v>
      </c>
      <c r="D22" s="1" t="s">
        <v>8</v>
      </c>
      <c r="E22" s="1" t="s">
        <v>31</v>
      </c>
      <c r="F22" s="8">
        <v>48900</v>
      </c>
      <c r="G22" s="1">
        <f>IF(OR(Tableau1[[#This Row],[Age]]&lt;=essai!$C$1-5,Tableau1[[#This Row],[Age]]&gt;=essai!$C$1+5),0,1)</f>
        <v>0</v>
      </c>
    </row>
    <row r="23" spans="2:7" x14ac:dyDescent="0.25">
      <c r="B23" s="7">
        <v>6</v>
      </c>
      <c r="C23" s="1">
        <v>23</v>
      </c>
      <c r="D23" s="1" t="s">
        <v>9</v>
      </c>
      <c r="E23" s="1" t="s">
        <v>30</v>
      </c>
      <c r="F23" s="8">
        <v>35067</v>
      </c>
      <c r="G23" s="1">
        <f>IF(OR(Tableau1[[#This Row],[Age]]&lt;=essai!$C$1-5,Tableau1[[#This Row],[Age]]&gt;=essai!$C$1+5),0,1)</f>
        <v>0</v>
      </c>
    </row>
    <row r="24" spans="2:7" x14ac:dyDescent="0.25">
      <c r="B24" s="7">
        <v>84</v>
      </c>
      <c r="C24" s="1">
        <v>58</v>
      </c>
      <c r="D24" s="1" t="s">
        <v>9</v>
      </c>
      <c r="E24" s="1" t="s">
        <v>30</v>
      </c>
      <c r="F24" s="8">
        <v>29560</v>
      </c>
      <c r="G24" s="1">
        <f>IF(OR(Tableau1[[#This Row],[Age]]&lt;=essai!$C$1-5,Tableau1[[#This Row],[Age]]&gt;=essai!$C$1+5),0,1)</f>
        <v>0</v>
      </c>
    </row>
    <row r="25" spans="2:7" x14ac:dyDescent="0.25">
      <c r="B25" s="7">
        <v>58</v>
      </c>
      <c r="C25" s="1">
        <v>32</v>
      </c>
      <c r="D25" s="1" t="s">
        <v>9</v>
      </c>
      <c r="E25" s="1" t="s">
        <v>31</v>
      </c>
      <c r="F25" s="8">
        <v>34129</v>
      </c>
      <c r="G25" s="1">
        <f>IF(OR(Tableau1[[#This Row],[Age]]&lt;=essai!$C$1-5,Tableau1[[#This Row],[Age]]&gt;=essai!$C$1+5),0,1)</f>
        <v>1</v>
      </c>
    </row>
    <row r="26" spans="2:7" x14ac:dyDescent="0.25">
      <c r="B26" s="7">
        <v>32</v>
      </c>
      <c r="C26" s="1">
        <v>49</v>
      </c>
      <c r="D26" s="1" t="s">
        <v>9</v>
      </c>
      <c r="E26" s="1" t="s">
        <v>31</v>
      </c>
      <c r="F26" s="8">
        <v>28132</v>
      </c>
      <c r="G26" s="1">
        <f>IF(OR(Tableau1[[#This Row],[Age]]&lt;=essai!$C$1-5,Tableau1[[#This Row],[Age]]&gt;=essai!$C$1+5),0,1)</f>
        <v>0</v>
      </c>
    </row>
    <row r="27" spans="2:7" x14ac:dyDescent="0.25">
      <c r="B27" s="7">
        <v>7</v>
      </c>
      <c r="C27" s="1">
        <v>24</v>
      </c>
      <c r="D27" s="1" t="s">
        <v>10</v>
      </c>
      <c r="E27" s="1" t="s">
        <v>30</v>
      </c>
      <c r="F27" s="8">
        <v>55320</v>
      </c>
      <c r="G27" s="1">
        <f>IF(OR(Tableau1[[#This Row],[Age]]&lt;=essai!$C$1-5,Tableau1[[#This Row],[Age]]&gt;=essai!$C$1+5),0,1)</f>
        <v>0</v>
      </c>
    </row>
    <row r="28" spans="2:7" x14ac:dyDescent="0.25">
      <c r="B28" s="7">
        <v>33</v>
      </c>
      <c r="C28" s="1">
        <v>50</v>
      </c>
      <c r="D28" s="1" t="s">
        <v>10</v>
      </c>
      <c r="E28" s="1" t="s">
        <v>32</v>
      </c>
      <c r="F28" s="8">
        <v>44098</v>
      </c>
      <c r="G28" s="1">
        <f>IF(OR(Tableau1[[#This Row],[Age]]&lt;=essai!$C$1-5,Tableau1[[#This Row],[Age]]&gt;=essai!$C$1+5),0,1)</f>
        <v>0</v>
      </c>
    </row>
    <row r="29" spans="2:7" x14ac:dyDescent="0.25">
      <c r="B29" s="7">
        <v>59</v>
      </c>
      <c r="C29" s="1">
        <v>33</v>
      </c>
      <c r="D29" s="1" t="s">
        <v>10</v>
      </c>
      <c r="E29" s="1" t="s">
        <v>31</v>
      </c>
      <c r="F29" s="8">
        <v>32189</v>
      </c>
      <c r="G29" s="1">
        <f>IF(OR(Tableau1[[#This Row],[Age]]&lt;=essai!$C$1-5,Tableau1[[#This Row],[Age]]&gt;=essai!$C$1+5),0,1)</f>
        <v>1</v>
      </c>
    </row>
    <row r="30" spans="2:7" x14ac:dyDescent="0.25">
      <c r="B30" s="7">
        <v>85</v>
      </c>
      <c r="C30" s="1">
        <v>59</v>
      </c>
      <c r="D30" s="1" t="s">
        <v>10</v>
      </c>
      <c r="E30" s="1" t="s">
        <v>31</v>
      </c>
      <c r="F30" s="8">
        <v>37843</v>
      </c>
      <c r="G30" s="1">
        <f>IF(OR(Tableau1[[#This Row],[Age]]&lt;=essai!$C$1-5,Tableau1[[#This Row],[Age]]&gt;=essai!$C$1+5),0,1)</f>
        <v>0</v>
      </c>
    </row>
    <row r="31" spans="2:7" x14ac:dyDescent="0.25">
      <c r="B31" s="7">
        <v>34</v>
      </c>
      <c r="C31" s="1">
        <v>51</v>
      </c>
      <c r="D31" s="1" t="s">
        <v>11</v>
      </c>
      <c r="E31" s="1" t="s">
        <v>30</v>
      </c>
      <c r="F31" s="8">
        <v>42014</v>
      </c>
      <c r="G31" s="1">
        <f>IF(OR(Tableau1[[#This Row],[Age]]&lt;=essai!$C$1-5,Tableau1[[#This Row],[Age]]&gt;=essai!$C$1+5),0,1)</f>
        <v>0</v>
      </c>
    </row>
    <row r="32" spans="2:7" x14ac:dyDescent="0.25">
      <c r="B32" s="7">
        <v>60</v>
      </c>
      <c r="C32" s="1">
        <v>34</v>
      </c>
      <c r="D32" s="1" t="s">
        <v>11</v>
      </c>
      <c r="E32" s="1" t="s">
        <v>32</v>
      </c>
      <c r="F32" s="8">
        <v>57890</v>
      </c>
      <c r="G32" s="1">
        <f>IF(OR(Tableau1[[#This Row],[Age]]&lt;=essai!$C$1-5,Tableau1[[#This Row],[Age]]&gt;=essai!$C$1+5),0,1)</f>
        <v>1</v>
      </c>
    </row>
    <row r="33" spans="2:7" x14ac:dyDescent="0.25">
      <c r="B33" s="7">
        <v>8</v>
      </c>
      <c r="C33" s="1">
        <v>25</v>
      </c>
      <c r="D33" s="1" t="s">
        <v>11</v>
      </c>
      <c r="E33" s="1" t="s">
        <v>31</v>
      </c>
      <c r="F33" s="8">
        <v>48900</v>
      </c>
      <c r="G33" s="1">
        <f>IF(OR(Tableau1[[#This Row],[Age]]&lt;=essai!$C$1-5,Tableau1[[#This Row],[Age]]&gt;=essai!$C$1+5),0,1)</f>
        <v>0</v>
      </c>
    </row>
    <row r="34" spans="2:7" x14ac:dyDescent="0.25">
      <c r="B34" s="7">
        <v>86</v>
      </c>
      <c r="C34" s="1">
        <v>60</v>
      </c>
      <c r="D34" s="1" t="s">
        <v>11</v>
      </c>
      <c r="E34" s="1" t="s">
        <v>31</v>
      </c>
      <c r="F34" s="8">
        <v>35067</v>
      </c>
      <c r="G34" s="1">
        <f>IF(OR(Tableau1[[#This Row],[Age]]&lt;=essai!$C$1-5,Tableau1[[#This Row],[Age]]&gt;=essai!$C$1+5),0,1)</f>
        <v>0</v>
      </c>
    </row>
    <row r="35" spans="2:7" x14ac:dyDescent="0.25">
      <c r="B35" s="7">
        <v>61</v>
      </c>
      <c r="C35" s="1">
        <v>35</v>
      </c>
      <c r="D35" s="1" t="s">
        <v>12</v>
      </c>
      <c r="E35" s="1" t="s">
        <v>30</v>
      </c>
      <c r="F35" s="8">
        <v>29560</v>
      </c>
      <c r="G35" s="1">
        <f>IF(OR(Tableau1[[#This Row],[Age]]&lt;=essai!$C$1-5,Tableau1[[#This Row],[Age]]&gt;=essai!$C$1+5),0,1)</f>
        <v>0</v>
      </c>
    </row>
    <row r="36" spans="2:7" x14ac:dyDescent="0.25">
      <c r="B36" s="7">
        <v>87</v>
      </c>
      <c r="C36" s="1">
        <v>18</v>
      </c>
      <c r="D36" s="1" t="s">
        <v>12</v>
      </c>
      <c r="E36" s="1" t="s">
        <v>31</v>
      </c>
      <c r="F36" s="8">
        <v>34129</v>
      </c>
      <c r="G36" s="1">
        <f>IF(OR(Tableau1[[#This Row],[Age]]&lt;=essai!$C$1-5,Tableau1[[#This Row],[Age]]&gt;=essai!$C$1+5),0,1)</f>
        <v>0</v>
      </c>
    </row>
    <row r="37" spans="2:7" x14ac:dyDescent="0.25">
      <c r="B37" s="7">
        <v>9</v>
      </c>
      <c r="C37" s="1">
        <v>26</v>
      </c>
      <c r="D37" s="1" t="s">
        <v>12</v>
      </c>
      <c r="E37" s="1" t="s">
        <v>31</v>
      </c>
      <c r="F37" s="8">
        <v>28132</v>
      </c>
      <c r="G37" s="1">
        <f>IF(OR(Tableau1[[#This Row],[Age]]&lt;=essai!$C$1-5,Tableau1[[#This Row],[Age]]&gt;=essai!$C$1+5),0,1)</f>
        <v>1</v>
      </c>
    </row>
    <row r="38" spans="2:7" x14ac:dyDescent="0.25">
      <c r="B38" s="7">
        <v>35</v>
      </c>
      <c r="C38" s="1">
        <v>52</v>
      </c>
      <c r="D38" s="1" t="s">
        <v>12</v>
      </c>
      <c r="E38" s="1" t="s">
        <v>31</v>
      </c>
      <c r="F38" s="8">
        <v>55320</v>
      </c>
      <c r="G38" s="1">
        <f>IF(OR(Tableau1[[#This Row],[Age]]&lt;=essai!$C$1-5,Tableau1[[#This Row],[Age]]&gt;=essai!$C$1+5),0,1)</f>
        <v>0</v>
      </c>
    </row>
    <row r="39" spans="2:7" x14ac:dyDescent="0.25">
      <c r="B39" s="7">
        <v>62</v>
      </c>
      <c r="C39" s="1">
        <v>36</v>
      </c>
      <c r="D39" s="1" t="s">
        <v>13</v>
      </c>
      <c r="E39" s="1" t="s">
        <v>30</v>
      </c>
      <c r="F39" s="8">
        <v>44098</v>
      </c>
      <c r="G39" s="1">
        <f>IF(OR(Tableau1[[#This Row],[Age]]&lt;=essai!$C$1-5,Tableau1[[#This Row],[Age]]&gt;=essai!$C$1+5),0,1)</f>
        <v>0</v>
      </c>
    </row>
    <row r="40" spans="2:7" x14ac:dyDescent="0.25">
      <c r="B40" s="7">
        <v>88</v>
      </c>
      <c r="C40" s="1">
        <v>19</v>
      </c>
      <c r="D40" s="1" t="s">
        <v>13</v>
      </c>
      <c r="E40" s="1" t="s">
        <v>32</v>
      </c>
      <c r="F40" s="8">
        <v>32189</v>
      </c>
      <c r="G40" s="1">
        <f>IF(OR(Tableau1[[#This Row],[Age]]&lt;=essai!$C$1-5,Tableau1[[#This Row],[Age]]&gt;=essai!$C$1+5),0,1)</f>
        <v>0</v>
      </c>
    </row>
    <row r="41" spans="2:7" x14ac:dyDescent="0.25">
      <c r="B41" s="7">
        <v>10</v>
      </c>
      <c r="C41" s="1">
        <v>27</v>
      </c>
      <c r="D41" s="1" t="s">
        <v>13</v>
      </c>
      <c r="E41" s="1" t="s">
        <v>31</v>
      </c>
      <c r="F41" s="8">
        <v>37843</v>
      </c>
      <c r="G41" s="1">
        <f>IF(OR(Tableau1[[#This Row],[Age]]&lt;=essai!$C$1-5,Tableau1[[#This Row],[Age]]&gt;=essai!$C$1+5),0,1)</f>
        <v>1</v>
      </c>
    </row>
    <row r="42" spans="2:7" x14ac:dyDescent="0.25">
      <c r="B42" s="7">
        <v>36</v>
      </c>
      <c r="C42" s="1">
        <v>53</v>
      </c>
      <c r="D42" s="1" t="s">
        <v>13</v>
      </c>
      <c r="E42" s="1" t="s">
        <v>31</v>
      </c>
      <c r="F42" s="8">
        <v>42014</v>
      </c>
      <c r="G42" s="1">
        <f>IF(OR(Tableau1[[#This Row],[Age]]&lt;=essai!$C$1-5,Tableau1[[#This Row],[Age]]&gt;=essai!$C$1+5),0,1)</f>
        <v>0</v>
      </c>
    </row>
    <row r="43" spans="2:7" x14ac:dyDescent="0.25">
      <c r="B43" s="7">
        <v>89</v>
      </c>
      <c r="C43" s="1">
        <v>20</v>
      </c>
      <c r="D43" s="1" t="s">
        <v>14</v>
      </c>
      <c r="E43" s="1" t="s">
        <v>30</v>
      </c>
      <c r="F43" s="8">
        <v>57890</v>
      </c>
      <c r="G43" s="1">
        <f>IF(OR(Tableau1[[#This Row],[Age]]&lt;=essai!$C$1-5,Tableau1[[#This Row],[Age]]&gt;=essai!$C$1+5),0,1)</f>
        <v>0</v>
      </c>
    </row>
    <row r="44" spans="2:7" x14ac:dyDescent="0.25">
      <c r="B44" s="7">
        <v>11</v>
      </c>
      <c r="C44" s="1">
        <v>28</v>
      </c>
      <c r="D44" s="1" t="s">
        <v>14</v>
      </c>
      <c r="E44" s="1" t="s">
        <v>32</v>
      </c>
      <c r="F44" s="8">
        <v>48900</v>
      </c>
      <c r="G44" s="1">
        <f>IF(OR(Tableau1[[#This Row],[Age]]&lt;=essai!$C$1-5,Tableau1[[#This Row],[Age]]&gt;=essai!$C$1+5),0,1)</f>
        <v>1</v>
      </c>
    </row>
    <row r="45" spans="2:7" x14ac:dyDescent="0.25">
      <c r="B45" s="7">
        <v>63</v>
      </c>
      <c r="C45" s="1">
        <v>37</v>
      </c>
      <c r="D45" s="1" t="s">
        <v>14</v>
      </c>
      <c r="E45" s="1" t="s">
        <v>31</v>
      </c>
      <c r="F45" s="8">
        <v>35067</v>
      </c>
      <c r="G45" s="1">
        <f>IF(OR(Tableau1[[#This Row],[Age]]&lt;=essai!$C$1-5,Tableau1[[#This Row],[Age]]&gt;=essai!$C$1+5),0,1)</f>
        <v>0</v>
      </c>
    </row>
    <row r="46" spans="2:7" x14ac:dyDescent="0.25">
      <c r="B46" s="7">
        <v>37</v>
      </c>
      <c r="C46" s="1">
        <v>54</v>
      </c>
      <c r="D46" s="1" t="s">
        <v>14</v>
      </c>
      <c r="E46" s="1" t="s">
        <v>31</v>
      </c>
      <c r="F46" s="8">
        <v>29560</v>
      </c>
      <c r="G46" s="1">
        <f>IF(OR(Tableau1[[#This Row],[Age]]&lt;=essai!$C$1-5,Tableau1[[#This Row],[Age]]&gt;=essai!$C$1+5),0,1)</f>
        <v>0</v>
      </c>
    </row>
    <row r="47" spans="2:7" x14ac:dyDescent="0.25">
      <c r="B47" s="7">
        <v>12</v>
      </c>
      <c r="C47" s="1">
        <v>29</v>
      </c>
      <c r="D47" s="1" t="s">
        <v>15</v>
      </c>
      <c r="E47" s="1" t="s">
        <v>30</v>
      </c>
      <c r="F47" s="8">
        <v>34129</v>
      </c>
      <c r="G47" s="1">
        <f>IF(OR(Tableau1[[#This Row],[Age]]&lt;=essai!$C$1-5,Tableau1[[#This Row],[Age]]&gt;=essai!$C$1+5),0,1)</f>
        <v>1</v>
      </c>
    </row>
    <row r="48" spans="2:7" x14ac:dyDescent="0.25">
      <c r="B48" s="7">
        <v>38</v>
      </c>
      <c r="C48" s="1">
        <v>55</v>
      </c>
      <c r="D48" s="1" t="s">
        <v>15</v>
      </c>
      <c r="E48" s="1" t="s">
        <v>32</v>
      </c>
      <c r="F48" s="8">
        <v>28132</v>
      </c>
      <c r="G48" s="1">
        <f>IF(OR(Tableau1[[#This Row],[Age]]&lt;=essai!$C$1-5,Tableau1[[#This Row],[Age]]&gt;=essai!$C$1+5),0,1)</f>
        <v>0</v>
      </c>
    </row>
    <row r="49" spans="2:7" x14ac:dyDescent="0.25">
      <c r="B49" s="7">
        <v>90</v>
      </c>
      <c r="C49" s="1">
        <v>21</v>
      </c>
      <c r="D49" s="1" t="s">
        <v>15</v>
      </c>
      <c r="E49" s="1" t="s">
        <v>31</v>
      </c>
      <c r="F49" s="8">
        <v>55320</v>
      </c>
      <c r="G49" s="1">
        <f>IF(OR(Tableau1[[#This Row],[Age]]&lt;=essai!$C$1-5,Tableau1[[#This Row],[Age]]&gt;=essai!$C$1+5),0,1)</f>
        <v>0</v>
      </c>
    </row>
    <row r="50" spans="2:7" x14ac:dyDescent="0.25">
      <c r="B50" s="7">
        <v>64</v>
      </c>
      <c r="C50" s="1">
        <v>38</v>
      </c>
      <c r="D50" s="1" t="s">
        <v>15</v>
      </c>
      <c r="E50" s="1" t="s">
        <v>31</v>
      </c>
      <c r="F50" s="8">
        <v>44098</v>
      </c>
      <c r="G50" s="1">
        <f>IF(OR(Tableau1[[#This Row],[Age]]&lt;=essai!$C$1-5,Tableau1[[#This Row],[Age]]&gt;=essai!$C$1+5),0,1)</f>
        <v>0</v>
      </c>
    </row>
    <row r="51" spans="2:7" x14ac:dyDescent="0.25">
      <c r="B51" s="7">
        <v>39</v>
      </c>
      <c r="C51" s="1">
        <v>56</v>
      </c>
      <c r="D51" s="1" t="s">
        <v>16</v>
      </c>
      <c r="E51" s="1" t="s">
        <v>30</v>
      </c>
      <c r="F51" s="8">
        <v>32189</v>
      </c>
      <c r="G51" s="1">
        <f>IF(OR(Tableau1[[#This Row],[Age]]&lt;=essai!$C$1-5,Tableau1[[#This Row],[Age]]&gt;=essai!$C$1+5),0,1)</f>
        <v>0</v>
      </c>
    </row>
    <row r="52" spans="2:7" x14ac:dyDescent="0.25">
      <c r="B52" s="7">
        <v>91</v>
      </c>
      <c r="C52" s="1">
        <v>22</v>
      </c>
      <c r="D52" s="1" t="s">
        <v>16</v>
      </c>
      <c r="E52" s="1" t="s">
        <v>31</v>
      </c>
      <c r="F52" s="8">
        <v>37843</v>
      </c>
      <c r="G52" s="1">
        <f>IF(OR(Tableau1[[#This Row],[Age]]&lt;=essai!$C$1-5,Tableau1[[#This Row],[Age]]&gt;=essai!$C$1+5),0,1)</f>
        <v>0</v>
      </c>
    </row>
    <row r="53" spans="2:7" x14ac:dyDescent="0.25">
      <c r="B53" s="7">
        <v>13</v>
      </c>
      <c r="C53" s="1">
        <v>30</v>
      </c>
      <c r="D53" s="1" t="s">
        <v>16</v>
      </c>
      <c r="E53" s="1" t="s">
        <v>31</v>
      </c>
      <c r="F53" s="8">
        <v>42014</v>
      </c>
      <c r="G53" s="1">
        <f>IF(OR(Tableau1[[#This Row],[Age]]&lt;=essai!$C$1-5,Tableau1[[#This Row],[Age]]&gt;=essai!$C$1+5),0,1)</f>
        <v>1</v>
      </c>
    </row>
    <row r="54" spans="2:7" x14ac:dyDescent="0.25">
      <c r="B54" s="7">
        <v>65</v>
      </c>
      <c r="C54" s="1">
        <v>39</v>
      </c>
      <c r="D54" s="1" t="s">
        <v>16</v>
      </c>
      <c r="E54" s="1" t="s">
        <v>31</v>
      </c>
      <c r="F54" s="8">
        <v>57890</v>
      </c>
      <c r="G54" s="1">
        <f>IF(OR(Tableau1[[#This Row],[Age]]&lt;=essai!$C$1-5,Tableau1[[#This Row],[Age]]&gt;=essai!$C$1+5),0,1)</f>
        <v>0</v>
      </c>
    </row>
    <row r="55" spans="2:7" x14ac:dyDescent="0.25">
      <c r="B55" s="7">
        <v>40</v>
      </c>
      <c r="C55" s="1">
        <v>57</v>
      </c>
      <c r="D55" s="1" t="s">
        <v>17</v>
      </c>
      <c r="E55" s="1" t="s">
        <v>30</v>
      </c>
      <c r="F55" s="8">
        <v>48900</v>
      </c>
      <c r="G55" s="1">
        <f>IF(OR(Tableau1[[#This Row],[Age]]&lt;=essai!$C$1-5,Tableau1[[#This Row],[Age]]&gt;=essai!$C$1+5),0,1)</f>
        <v>0</v>
      </c>
    </row>
    <row r="56" spans="2:7" x14ac:dyDescent="0.25">
      <c r="B56" s="7">
        <v>66</v>
      </c>
      <c r="C56" s="1">
        <v>40</v>
      </c>
      <c r="D56" s="1" t="s">
        <v>17</v>
      </c>
      <c r="E56" s="1" t="s">
        <v>32</v>
      </c>
      <c r="F56" s="8">
        <v>35067</v>
      </c>
      <c r="G56" s="1">
        <f>IF(OR(Tableau1[[#This Row],[Age]]&lt;=essai!$C$1-5,Tableau1[[#This Row],[Age]]&gt;=essai!$C$1+5),0,1)</f>
        <v>0</v>
      </c>
    </row>
    <row r="57" spans="2:7" x14ac:dyDescent="0.25">
      <c r="B57" s="7">
        <v>92</v>
      </c>
      <c r="C57" s="1">
        <v>23</v>
      </c>
      <c r="D57" s="1" t="s">
        <v>17</v>
      </c>
      <c r="E57" s="1" t="s">
        <v>31</v>
      </c>
      <c r="F57" s="8">
        <v>29560</v>
      </c>
      <c r="G57" s="1">
        <f>IF(OR(Tableau1[[#This Row],[Age]]&lt;=essai!$C$1-5,Tableau1[[#This Row],[Age]]&gt;=essai!$C$1+5),0,1)</f>
        <v>0</v>
      </c>
    </row>
    <row r="58" spans="2:7" x14ac:dyDescent="0.25">
      <c r="B58" s="7">
        <v>14</v>
      </c>
      <c r="C58" s="1">
        <v>31</v>
      </c>
      <c r="D58" s="1" t="s">
        <v>17</v>
      </c>
      <c r="E58" s="1" t="s">
        <v>31</v>
      </c>
      <c r="F58" s="8">
        <v>34129</v>
      </c>
      <c r="G58" s="1">
        <f>IF(OR(Tableau1[[#This Row],[Age]]&lt;=essai!$C$1-5,Tableau1[[#This Row],[Age]]&gt;=essai!$C$1+5),0,1)</f>
        <v>1</v>
      </c>
    </row>
    <row r="59" spans="2:7" x14ac:dyDescent="0.25">
      <c r="B59" s="7">
        <v>67</v>
      </c>
      <c r="C59" s="1">
        <v>41</v>
      </c>
      <c r="D59" s="1" t="s">
        <v>18</v>
      </c>
      <c r="E59" s="1" t="s">
        <v>30</v>
      </c>
      <c r="F59" s="8">
        <v>28132</v>
      </c>
      <c r="G59" s="1">
        <f>IF(OR(Tableau1[[#This Row],[Age]]&lt;=essai!$C$1-5,Tableau1[[#This Row],[Age]]&gt;=essai!$C$1+5),0,1)</f>
        <v>0</v>
      </c>
    </row>
    <row r="60" spans="2:7" x14ac:dyDescent="0.25">
      <c r="B60" s="7">
        <v>93</v>
      </c>
      <c r="C60" s="1">
        <v>24</v>
      </c>
      <c r="D60" s="1" t="s">
        <v>18</v>
      </c>
      <c r="E60" s="1" t="s">
        <v>32</v>
      </c>
      <c r="F60" s="8">
        <v>55320</v>
      </c>
      <c r="G60" s="1">
        <f>IF(OR(Tableau1[[#This Row],[Age]]&lt;=essai!$C$1-5,Tableau1[[#This Row],[Age]]&gt;=essai!$C$1+5),0,1)</f>
        <v>0</v>
      </c>
    </row>
    <row r="61" spans="2:7" x14ac:dyDescent="0.25">
      <c r="B61" s="7">
        <v>15</v>
      </c>
      <c r="C61" s="1">
        <v>32</v>
      </c>
      <c r="D61" s="1" t="s">
        <v>18</v>
      </c>
      <c r="E61" s="1" t="s">
        <v>31</v>
      </c>
      <c r="F61" s="8">
        <v>44098</v>
      </c>
      <c r="G61" s="1">
        <f>IF(OR(Tableau1[[#This Row],[Age]]&lt;=essai!$C$1-5,Tableau1[[#This Row],[Age]]&gt;=essai!$C$1+5),0,1)</f>
        <v>1</v>
      </c>
    </row>
    <row r="62" spans="2:7" x14ac:dyDescent="0.25">
      <c r="B62" s="7">
        <v>41</v>
      </c>
      <c r="C62" s="1">
        <v>58</v>
      </c>
      <c r="D62" s="1" t="s">
        <v>18</v>
      </c>
      <c r="E62" s="1" t="s">
        <v>31</v>
      </c>
      <c r="F62" s="8">
        <v>32189</v>
      </c>
      <c r="G62" s="1">
        <f>IF(OR(Tableau1[[#This Row],[Age]]&lt;=essai!$C$1-5,Tableau1[[#This Row],[Age]]&gt;=essai!$C$1+5),0,1)</f>
        <v>0</v>
      </c>
    </row>
    <row r="63" spans="2:7" x14ac:dyDescent="0.25">
      <c r="B63" s="7">
        <v>94</v>
      </c>
      <c r="C63" s="1">
        <v>25</v>
      </c>
      <c r="D63" s="1" t="s">
        <v>19</v>
      </c>
      <c r="E63" s="1" t="s">
        <v>30</v>
      </c>
      <c r="F63" s="8">
        <v>37843</v>
      </c>
      <c r="G63" s="1">
        <f>IF(OR(Tableau1[[#This Row],[Age]]&lt;=essai!$C$1-5,Tableau1[[#This Row],[Age]]&gt;=essai!$C$1+5),0,1)</f>
        <v>0</v>
      </c>
    </row>
    <row r="64" spans="2:7" x14ac:dyDescent="0.25">
      <c r="B64" s="7">
        <v>16</v>
      </c>
      <c r="C64" s="1">
        <v>33</v>
      </c>
      <c r="D64" s="1" t="s">
        <v>19</v>
      </c>
      <c r="E64" s="1" t="s">
        <v>32</v>
      </c>
      <c r="F64" s="8">
        <v>42014</v>
      </c>
      <c r="G64" s="1">
        <f>IF(OR(Tableau1[[#This Row],[Age]]&lt;=essai!$C$1-5,Tableau1[[#This Row],[Age]]&gt;=essai!$C$1+5),0,1)</f>
        <v>1</v>
      </c>
    </row>
    <row r="65" spans="2:7" x14ac:dyDescent="0.25">
      <c r="B65" s="7">
        <v>68</v>
      </c>
      <c r="C65" s="1">
        <v>42</v>
      </c>
      <c r="D65" s="1" t="s">
        <v>19</v>
      </c>
      <c r="E65" s="1" t="s">
        <v>31</v>
      </c>
      <c r="F65" s="8">
        <v>57890</v>
      </c>
      <c r="G65" s="1">
        <f>IF(OR(Tableau1[[#This Row],[Age]]&lt;=essai!$C$1-5,Tableau1[[#This Row],[Age]]&gt;=essai!$C$1+5),0,1)</f>
        <v>0</v>
      </c>
    </row>
    <row r="66" spans="2:7" x14ac:dyDescent="0.25">
      <c r="B66" s="7">
        <v>42</v>
      </c>
      <c r="C66" s="1">
        <v>59</v>
      </c>
      <c r="D66" s="1" t="s">
        <v>19</v>
      </c>
      <c r="E66" s="1" t="s">
        <v>31</v>
      </c>
      <c r="F66" s="8">
        <v>48900</v>
      </c>
      <c r="G66" s="1">
        <f>IF(OR(Tableau1[[#This Row],[Age]]&lt;=essai!$C$1-5,Tableau1[[#This Row],[Age]]&gt;=essai!$C$1+5),0,1)</f>
        <v>0</v>
      </c>
    </row>
    <row r="67" spans="2:7" x14ac:dyDescent="0.25">
      <c r="B67" s="7">
        <v>95</v>
      </c>
      <c r="C67" s="1">
        <v>26</v>
      </c>
      <c r="D67" s="1" t="s">
        <v>20</v>
      </c>
      <c r="E67" s="1" t="s">
        <v>30</v>
      </c>
      <c r="F67" s="8">
        <v>35067</v>
      </c>
      <c r="G67" s="1">
        <f>IF(OR(Tableau1[[#This Row],[Age]]&lt;=essai!$C$1-5,Tableau1[[#This Row],[Age]]&gt;=essai!$C$1+5),0,1)</f>
        <v>1</v>
      </c>
    </row>
    <row r="68" spans="2:7" x14ac:dyDescent="0.25">
      <c r="B68" s="7">
        <v>17</v>
      </c>
      <c r="C68" s="1">
        <v>34</v>
      </c>
      <c r="D68" s="1" t="s">
        <v>20</v>
      </c>
      <c r="E68" s="1" t="s">
        <v>30</v>
      </c>
      <c r="F68" s="8">
        <v>29560</v>
      </c>
      <c r="G68" s="1">
        <f>IF(OR(Tableau1[[#This Row],[Age]]&lt;=essai!$C$1-5,Tableau1[[#This Row],[Age]]&gt;=essai!$C$1+5),0,1)</f>
        <v>1</v>
      </c>
    </row>
    <row r="69" spans="2:7" x14ac:dyDescent="0.25">
      <c r="B69" s="7">
        <v>69</v>
      </c>
      <c r="C69" s="1">
        <v>43</v>
      </c>
      <c r="D69" s="1" t="s">
        <v>20</v>
      </c>
      <c r="E69" s="1" t="s">
        <v>31</v>
      </c>
      <c r="F69" s="8">
        <v>34129</v>
      </c>
      <c r="G69" s="1">
        <f>IF(OR(Tableau1[[#This Row],[Age]]&lt;=essai!$C$1-5,Tableau1[[#This Row],[Age]]&gt;=essai!$C$1+5),0,1)</f>
        <v>0</v>
      </c>
    </row>
    <row r="70" spans="2:7" x14ac:dyDescent="0.25">
      <c r="B70" s="7">
        <v>43</v>
      </c>
      <c r="C70" s="1">
        <v>60</v>
      </c>
      <c r="D70" s="1" t="s">
        <v>20</v>
      </c>
      <c r="E70" s="1" t="s">
        <v>31</v>
      </c>
      <c r="F70" s="8">
        <v>28132</v>
      </c>
      <c r="G70" s="1">
        <f>IF(OR(Tableau1[[#This Row],[Age]]&lt;=essai!$C$1-5,Tableau1[[#This Row],[Age]]&gt;=essai!$C$1+5),0,1)</f>
        <v>0</v>
      </c>
    </row>
    <row r="71" spans="2:7" x14ac:dyDescent="0.25">
      <c r="B71" s="7">
        <v>18</v>
      </c>
      <c r="C71" s="1">
        <v>35</v>
      </c>
      <c r="D71" s="1" t="s">
        <v>21</v>
      </c>
      <c r="E71" s="1" t="s">
        <v>30</v>
      </c>
      <c r="F71" s="8">
        <v>55320</v>
      </c>
      <c r="G71" s="1">
        <f>IF(OR(Tableau1[[#This Row],[Age]]&lt;=essai!$C$1-5,Tableau1[[#This Row],[Age]]&gt;=essai!$C$1+5),0,1)</f>
        <v>0</v>
      </c>
    </row>
    <row r="72" spans="2:7" x14ac:dyDescent="0.25">
      <c r="B72" s="7">
        <v>44</v>
      </c>
      <c r="C72" s="1">
        <v>18</v>
      </c>
      <c r="D72" s="1" t="s">
        <v>21</v>
      </c>
      <c r="E72" s="1" t="s">
        <v>32</v>
      </c>
      <c r="F72" s="8">
        <v>44098</v>
      </c>
      <c r="G72" s="1">
        <f>IF(OR(Tableau1[[#This Row],[Age]]&lt;=essai!$C$1-5,Tableau1[[#This Row],[Age]]&gt;=essai!$C$1+5),0,1)</f>
        <v>0</v>
      </c>
    </row>
    <row r="73" spans="2:7" x14ac:dyDescent="0.25">
      <c r="B73" s="7">
        <v>96</v>
      </c>
      <c r="C73" s="1">
        <v>27</v>
      </c>
      <c r="D73" s="1" t="s">
        <v>21</v>
      </c>
      <c r="E73" s="1" t="s">
        <v>31</v>
      </c>
      <c r="F73" s="8">
        <v>32189</v>
      </c>
      <c r="G73" s="1">
        <f>IF(OR(Tableau1[[#This Row],[Age]]&lt;=essai!$C$1-5,Tableau1[[#This Row],[Age]]&gt;=essai!$C$1+5),0,1)</f>
        <v>1</v>
      </c>
    </row>
    <row r="74" spans="2:7" x14ac:dyDescent="0.25">
      <c r="B74" s="7">
        <v>70</v>
      </c>
      <c r="C74" s="1">
        <v>44</v>
      </c>
      <c r="D74" s="1" t="s">
        <v>21</v>
      </c>
      <c r="E74" s="1" t="s">
        <v>31</v>
      </c>
      <c r="F74" s="8">
        <v>37843</v>
      </c>
      <c r="G74" s="1">
        <f>IF(OR(Tableau1[[#This Row],[Age]]&lt;=essai!$C$1-5,Tableau1[[#This Row],[Age]]&gt;=essai!$C$1+5),0,1)</f>
        <v>0</v>
      </c>
    </row>
    <row r="75" spans="2:7" x14ac:dyDescent="0.25">
      <c r="B75" s="7">
        <v>45</v>
      </c>
      <c r="C75" s="1">
        <v>19</v>
      </c>
      <c r="D75" s="1" t="s">
        <v>22</v>
      </c>
      <c r="E75" s="1" t="s">
        <v>30</v>
      </c>
      <c r="F75" s="8">
        <v>42014</v>
      </c>
      <c r="G75" s="1">
        <f>IF(OR(Tableau1[[#This Row],[Age]]&lt;=essai!$C$1-5,Tableau1[[#This Row],[Age]]&gt;=essai!$C$1+5),0,1)</f>
        <v>0</v>
      </c>
    </row>
    <row r="76" spans="2:7" x14ac:dyDescent="0.25">
      <c r="B76" s="7">
        <v>71</v>
      </c>
      <c r="C76" s="1">
        <v>45</v>
      </c>
      <c r="D76" s="1" t="s">
        <v>22</v>
      </c>
      <c r="E76" s="1" t="s">
        <v>32</v>
      </c>
      <c r="F76" s="8">
        <v>57890</v>
      </c>
      <c r="G76" s="1">
        <f>IF(OR(Tableau1[[#This Row],[Age]]&lt;=essai!$C$1-5,Tableau1[[#This Row],[Age]]&gt;=essai!$C$1+5),0,1)</f>
        <v>0</v>
      </c>
    </row>
    <row r="77" spans="2:7" x14ac:dyDescent="0.25">
      <c r="B77" s="7">
        <v>97</v>
      </c>
      <c r="C77" s="1">
        <v>28</v>
      </c>
      <c r="D77" s="1" t="s">
        <v>22</v>
      </c>
      <c r="E77" s="1" t="s">
        <v>31</v>
      </c>
      <c r="F77" s="8">
        <v>48900</v>
      </c>
      <c r="G77" s="1">
        <f>IF(OR(Tableau1[[#This Row],[Age]]&lt;=essai!$C$1-5,Tableau1[[#This Row],[Age]]&gt;=essai!$C$1+5),0,1)</f>
        <v>1</v>
      </c>
    </row>
    <row r="78" spans="2:7" x14ac:dyDescent="0.25">
      <c r="B78" s="7">
        <v>19</v>
      </c>
      <c r="C78" s="1">
        <v>36</v>
      </c>
      <c r="D78" s="1" t="s">
        <v>22</v>
      </c>
      <c r="E78" s="1" t="s">
        <v>31</v>
      </c>
      <c r="F78" s="8">
        <v>35067</v>
      </c>
      <c r="G78" s="1">
        <f>IF(OR(Tableau1[[#This Row],[Age]]&lt;=essai!$C$1-5,Tableau1[[#This Row],[Age]]&gt;=essai!$C$1+5),0,1)</f>
        <v>0</v>
      </c>
    </row>
    <row r="79" spans="2:7" x14ac:dyDescent="0.25">
      <c r="B79" s="7">
        <v>72</v>
      </c>
      <c r="C79" s="1">
        <v>46</v>
      </c>
      <c r="D79" s="1" t="s">
        <v>23</v>
      </c>
      <c r="E79" s="1" t="s">
        <v>30</v>
      </c>
      <c r="F79" s="8">
        <v>29560</v>
      </c>
      <c r="G79" s="1">
        <f>IF(OR(Tableau1[[#This Row],[Age]]&lt;=essai!$C$1-5,Tableau1[[#This Row],[Age]]&gt;=essai!$C$1+5),0,1)</f>
        <v>0</v>
      </c>
    </row>
    <row r="80" spans="2:7" x14ac:dyDescent="0.25">
      <c r="B80" s="7">
        <v>46</v>
      </c>
      <c r="C80" s="1">
        <v>20</v>
      </c>
      <c r="D80" s="1" t="s">
        <v>23</v>
      </c>
      <c r="E80" s="1" t="s">
        <v>31</v>
      </c>
      <c r="F80" s="8">
        <v>34129</v>
      </c>
      <c r="G80" s="1">
        <f>IF(OR(Tableau1[[#This Row],[Age]]&lt;=essai!$C$1-5,Tableau1[[#This Row],[Age]]&gt;=essai!$C$1+5),0,1)</f>
        <v>0</v>
      </c>
    </row>
    <row r="81" spans="2:7" x14ac:dyDescent="0.25">
      <c r="B81" s="7">
        <v>98</v>
      </c>
      <c r="C81" s="1">
        <v>29</v>
      </c>
      <c r="D81" s="1" t="s">
        <v>23</v>
      </c>
      <c r="E81" s="1" t="s">
        <v>31</v>
      </c>
      <c r="F81" s="8">
        <v>28132</v>
      </c>
      <c r="G81" s="1">
        <f>IF(OR(Tableau1[[#This Row],[Age]]&lt;=essai!$C$1-5,Tableau1[[#This Row],[Age]]&gt;=essai!$C$1+5),0,1)</f>
        <v>1</v>
      </c>
    </row>
    <row r="82" spans="2:7" x14ac:dyDescent="0.25">
      <c r="B82" s="7">
        <v>20</v>
      </c>
      <c r="C82" s="1">
        <v>37</v>
      </c>
      <c r="D82" s="1" t="s">
        <v>23</v>
      </c>
      <c r="E82" s="1" t="s">
        <v>31</v>
      </c>
      <c r="F82" s="8">
        <v>55320</v>
      </c>
      <c r="G82" s="1">
        <f>IF(OR(Tableau1[[#This Row],[Age]]&lt;=essai!$C$1-5,Tableau1[[#This Row],[Age]]&gt;=essai!$C$1+5),0,1)</f>
        <v>0</v>
      </c>
    </row>
    <row r="83" spans="2:7" x14ac:dyDescent="0.25">
      <c r="B83" s="7">
        <v>73</v>
      </c>
      <c r="C83" s="1">
        <v>47</v>
      </c>
      <c r="D83" s="1" t="s">
        <v>24</v>
      </c>
      <c r="E83" s="1" t="s">
        <v>30</v>
      </c>
      <c r="F83" s="8">
        <v>44098</v>
      </c>
      <c r="G83" s="1">
        <f>IF(OR(Tableau1[[#This Row],[Age]]&lt;=essai!$C$1-5,Tableau1[[#This Row],[Age]]&gt;=essai!$C$1+5),0,1)</f>
        <v>0</v>
      </c>
    </row>
    <row r="84" spans="2:7" x14ac:dyDescent="0.25">
      <c r="B84" s="7">
        <v>99</v>
      </c>
      <c r="C84" s="1">
        <v>30</v>
      </c>
      <c r="D84" s="1" t="s">
        <v>24</v>
      </c>
      <c r="E84" s="1" t="s">
        <v>32</v>
      </c>
      <c r="F84" s="8">
        <v>32189</v>
      </c>
      <c r="G84" s="1">
        <f>IF(OR(Tableau1[[#This Row],[Age]]&lt;=essai!$C$1-5,Tableau1[[#This Row],[Age]]&gt;=essai!$C$1+5),0,1)</f>
        <v>1</v>
      </c>
    </row>
    <row r="85" spans="2:7" x14ac:dyDescent="0.25">
      <c r="B85" s="7">
        <v>47</v>
      </c>
      <c r="C85" s="1">
        <v>21</v>
      </c>
      <c r="D85" s="1" t="s">
        <v>24</v>
      </c>
      <c r="E85" s="1" t="s">
        <v>31</v>
      </c>
      <c r="F85" s="8">
        <v>37843</v>
      </c>
      <c r="G85" s="1">
        <f>IF(OR(Tableau1[[#This Row],[Age]]&lt;=essai!$C$1-5,Tableau1[[#This Row],[Age]]&gt;=essai!$C$1+5),0,1)</f>
        <v>0</v>
      </c>
    </row>
    <row r="86" spans="2:7" x14ac:dyDescent="0.25">
      <c r="B86" s="7">
        <v>21</v>
      </c>
      <c r="C86" s="1">
        <v>38</v>
      </c>
      <c r="D86" s="1" t="s">
        <v>24</v>
      </c>
      <c r="E86" s="1" t="s">
        <v>31</v>
      </c>
      <c r="F86" s="8">
        <v>42014</v>
      </c>
      <c r="G86" s="1">
        <f>IF(OR(Tableau1[[#This Row],[Age]]&lt;=essai!$C$1-5,Tableau1[[#This Row],[Age]]&gt;=essai!$C$1+5),0,1)</f>
        <v>0</v>
      </c>
    </row>
    <row r="87" spans="2:7" x14ac:dyDescent="0.25">
      <c r="B87" s="7">
        <v>100</v>
      </c>
      <c r="C87" s="1">
        <v>31</v>
      </c>
      <c r="D87" s="1" t="s">
        <v>25</v>
      </c>
      <c r="E87" s="1" t="s">
        <v>32</v>
      </c>
      <c r="F87" s="8">
        <v>57890</v>
      </c>
      <c r="G87" s="1">
        <f>IF(OR(Tableau1[[#This Row],[Age]]&lt;=essai!$C$1-5,Tableau1[[#This Row],[Age]]&gt;=essai!$C$1+5),0,1)</f>
        <v>1</v>
      </c>
    </row>
    <row r="88" spans="2:7" x14ac:dyDescent="0.25">
      <c r="B88" s="7">
        <v>22</v>
      </c>
      <c r="C88" s="1">
        <v>39</v>
      </c>
      <c r="D88" s="1" t="s">
        <v>25</v>
      </c>
      <c r="E88" s="1" t="s">
        <v>32</v>
      </c>
      <c r="F88" s="8">
        <v>48900</v>
      </c>
      <c r="G88" s="1">
        <f>IF(OR(Tableau1[[#This Row],[Age]]&lt;=essai!$C$1-5,Tableau1[[#This Row],[Age]]&gt;=essai!$C$1+5),0,1)</f>
        <v>0</v>
      </c>
    </row>
    <row r="89" spans="2:7" x14ac:dyDescent="0.25">
      <c r="B89" s="7">
        <v>48</v>
      </c>
      <c r="C89" s="1">
        <v>22</v>
      </c>
      <c r="D89" s="1" t="s">
        <v>25</v>
      </c>
      <c r="E89" s="1" t="s">
        <v>31</v>
      </c>
      <c r="F89" s="8">
        <v>35067</v>
      </c>
      <c r="G89" s="1">
        <f>IF(OR(Tableau1[[#This Row],[Age]]&lt;=essai!$C$1-5,Tableau1[[#This Row],[Age]]&gt;=essai!$C$1+5),0,1)</f>
        <v>0</v>
      </c>
    </row>
    <row r="90" spans="2:7" x14ac:dyDescent="0.25">
      <c r="B90" s="7">
        <v>74</v>
      </c>
      <c r="C90" s="1">
        <v>48</v>
      </c>
      <c r="D90" s="1" t="s">
        <v>25</v>
      </c>
      <c r="E90" s="1" t="s">
        <v>31</v>
      </c>
      <c r="F90" s="8">
        <v>29560</v>
      </c>
      <c r="G90" s="1">
        <f>IF(OR(Tableau1[[#This Row],[Age]]&lt;=essai!$C$1-5,Tableau1[[#This Row],[Age]]&gt;=essai!$C$1+5),0,1)</f>
        <v>0</v>
      </c>
    </row>
    <row r="91" spans="2:7" x14ac:dyDescent="0.25">
      <c r="B91" s="7">
        <v>23</v>
      </c>
      <c r="C91" s="1">
        <v>40</v>
      </c>
      <c r="D91" s="1" t="s">
        <v>26</v>
      </c>
      <c r="E91" s="1" t="s">
        <v>30</v>
      </c>
      <c r="F91" s="8">
        <v>34129</v>
      </c>
      <c r="G91" s="1">
        <f>IF(OR(Tableau1[[#This Row],[Age]]&lt;=essai!$C$1-5,Tableau1[[#This Row],[Age]]&gt;=essai!$C$1+5),0,1)</f>
        <v>0</v>
      </c>
    </row>
    <row r="92" spans="2:7" x14ac:dyDescent="0.25">
      <c r="B92" s="7">
        <v>49</v>
      </c>
      <c r="C92" s="1">
        <v>23</v>
      </c>
      <c r="D92" s="1" t="s">
        <v>26</v>
      </c>
      <c r="E92" s="1" t="s">
        <v>32</v>
      </c>
      <c r="F92" s="8">
        <v>28132</v>
      </c>
      <c r="G92" s="1">
        <f>IF(OR(Tableau1[[#This Row],[Age]]&lt;=essai!$C$1-5,Tableau1[[#This Row],[Age]]&gt;=essai!$C$1+5),0,1)</f>
        <v>0</v>
      </c>
    </row>
    <row r="93" spans="2:7" x14ac:dyDescent="0.25">
      <c r="B93" s="7">
        <v>75</v>
      </c>
      <c r="C93" s="1">
        <v>49</v>
      </c>
      <c r="D93" s="1" t="s">
        <v>26</v>
      </c>
      <c r="E93" s="1" t="s">
        <v>31</v>
      </c>
      <c r="F93" s="8">
        <v>55320</v>
      </c>
      <c r="G93" s="1">
        <f>IF(OR(Tableau1[[#This Row],[Age]]&lt;=essai!$C$1-5,Tableau1[[#This Row],[Age]]&gt;=essai!$C$1+5),0,1)</f>
        <v>0</v>
      </c>
    </row>
    <row r="94" spans="2:7" x14ac:dyDescent="0.25">
      <c r="B94" s="7">
        <v>50</v>
      </c>
      <c r="C94" s="1">
        <v>24</v>
      </c>
      <c r="D94" s="1" t="s">
        <v>27</v>
      </c>
      <c r="E94" s="1" t="s">
        <v>30</v>
      </c>
      <c r="F94" s="8">
        <v>44098</v>
      </c>
      <c r="G94" s="1">
        <f>IF(OR(Tableau1[[#This Row],[Age]]&lt;=essai!$C$1-5,Tableau1[[#This Row],[Age]]&gt;=essai!$C$1+5),0,1)</f>
        <v>0</v>
      </c>
    </row>
    <row r="95" spans="2:7" x14ac:dyDescent="0.25">
      <c r="B95" s="7">
        <v>24</v>
      </c>
      <c r="C95" s="1">
        <v>41</v>
      </c>
      <c r="D95" s="1" t="s">
        <v>27</v>
      </c>
      <c r="E95" s="1" t="s">
        <v>31</v>
      </c>
      <c r="F95" s="8">
        <v>32189</v>
      </c>
      <c r="G95" s="1">
        <f>IF(OR(Tableau1[[#This Row],[Age]]&lt;=essai!$C$1-5,Tableau1[[#This Row],[Age]]&gt;=essai!$C$1+5),0,1)</f>
        <v>0</v>
      </c>
    </row>
    <row r="96" spans="2:7" x14ac:dyDescent="0.25">
      <c r="B96" s="7">
        <v>76</v>
      </c>
      <c r="C96" s="1">
        <v>50</v>
      </c>
      <c r="D96" s="1" t="s">
        <v>27</v>
      </c>
      <c r="E96" s="1" t="s">
        <v>31</v>
      </c>
      <c r="F96" s="8">
        <v>37843</v>
      </c>
      <c r="G96" s="1">
        <f>IF(OR(Tableau1[[#This Row],[Age]]&lt;=essai!$C$1-5,Tableau1[[#This Row],[Age]]&gt;=essai!$C$1+5),0,1)</f>
        <v>0</v>
      </c>
    </row>
    <row r="97" spans="2:7" x14ac:dyDescent="0.25">
      <c r="B97" s="7">
        <v>51</v>
      </c>
      <c r="C97" s="1">
        <v>25</v>
      </c>
      <c r="D97" s="1" t="s">
        <v>28</v>
      </c>
      <c r="E97" s="1" t="s">
        <v>30</v>
      </c>
      <c r="F97" s="8">
        <v>42014</v>
      </c>
      <c r="G97" s="1">
        <f>IF(OR(Tableau1[[#This Row],[Age]]&lt;=essai!$C$1-5,Tableau1[[#This Row],[Age]]&gt;=essai!$C$1+5),0,1)</f>
        <v>0</v>
      </c>
    </row>
    <row r="98" spans="2:7" x14ac:dyDescent="0.25">
      <c r="B98" s="7">
        <v>77</v>
      </c>
      <c r="C98" s="1">
        <v>51</v>
      </c>
      <c r="D98" s="1" t="s">
        <v>28</v>
      </c>
      <c r="E98" s="1" t="s">
        <v>32</v>
      </c>
      <c r="F98" s="8">
        <v>57890</v>
      </c>
      <c r="G98" s="1">
        <f>IF(OR(Tableau1[[#This Row],[Age]]&lt;=essai!$C$1-5,Tableau1[[#This Row],[Age]]&gt;=essai!$C$1+5),0,1)</f>
        <v>0</v>
      </c>
    </row>
    <row r="99" spans="2:7" x14ac:dyDescent="0.25">
      <c r="B99" s="7">
        <v>25</v>
      </c>
      <c r="C99" s="1">
        <v>42</v>
      </c>
      <c r="D99" s="1" t="s">
        <v>28</v>
      </c>
      <c r="E99" s="1" t="s">
        <v>31</v>
      </c>
      <c r="F99" s="8">
        <v>48900</v>
      </c>
      <c r="G99" s="1">
        <f>IF(OR(Tableau1[[#This Row],[Age]]&lt;=essai!$C$1-5,Tableau1[[#This Row],[Age]]&gt;=essai!$C$1+5),0,1)</f>
        <v>0</v>
      </c>
    </row>
    <row r="100" spans="2:7" x14ac:dyDescent="0.25">
      <c r="B100" s="7">
        <v>78</v>
      </c>
      <c r="C100" s="1">
        <v>52</v>
      </c>
      <c r="D100" s="1" t="s">
        <v>29</v>
      </c>
      <c r="E100" s="1" t="s">
        <v>30</v>
      </c>
      <c r="F100" s="8">
        <v>35067</v>
      </c>
      <c r="G100" s="1">
        <f>IF(OR(Tableau1[[#This Row],[Age]]&lt;=essai!$C$1-5,Tableau1[[#This Row],[Age]]&gt;=essai!$C$1+5),0,1)</f>
        <v>0</v>
      </c>
    </row>
    <row r="101" spans="2:7" x14ac:dyDescent="0.25">
      <c r="B101" s="7">
        <v>52</v>
      </c>
      <c r="C101" s="1">
        <v>26</v>
      </c>
      <c r="D101" s="1" t="s">
        <v>29</v>
      </c>
      <c r="E101" s="1" t="s">
        <v>31</v>
      </c>
      <c r="F101" s="8">
        <v>29560</v>
      </c>
      <c r="G101" s="1">
        <f>IF(OR(Tableau1[[#This Row],[Age]]&lt;=essai!$C$1-5,Tableau1[[#This Row],[Age]]&gt;=essai!$C$1+5),0,1)</f>
        <v>1</v>
      </c>
    </row>
    <row r="102" spans="2:7" x14ac:dyDescent="0.25">
      <c r="B102" s="12">
        <v>26</v>
      </c>
      <c r="C102" s="13">
        <v>43</v>
      </c>
      <c r="D102" s="13" t="s">
        <v>29</v>
      </c>
      <c r="E102" s="13" t="s">
        <v>31</v>
      </c>
      <c r="F102" s="14">
        <v>63450</v>
      </c>
      <c r="G102" s="13">
        <f>IF(OR(Tableau1[[#This Row],[Age]]&lt;=essai!$C$1-5,Tableau1[[#This Row],[Age]]&gt;=essai!$C$1+5),0,1)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155C264FF79488F7D6ADA6745FE5F" ma:contentTypeVersion="7" ma:contentTypeDescription="Create a new document." ma:contentTypeScope="" ma:versionID="1469410dada3b7456a18ff39235d47ca">
  <xsd:schema xmlns:xsd="http://www.w3.org/2001/XMLSchema" xmlns:xs="http://www.w3.org/2001/XMLSchema" xmlns:p="http://schemas.microsoft.com/office/2006/metadata/properties" xmlns:ns3="213b9e55-e30b-43c6-a203-d9ad08926da7" targetNamespace="http://schemas.microsoft.com/office/2006/metadata/properties" ma:root="true" ma:fieldsID="994ea3ed697bbe5b0f7d3d90953e6253" ns3:_="">
    <xsd:import namespace="213b9e55-e30b-43c6-a203-d9ad08926d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b9e55-e30b-43c6-a203-d9ad08926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Z 5 t l U J H W z l C o A A A A + A A A A B I A H A B D b 2 5 m a W c v U G F j a 2 F n Z S 5 4 b W w g o h g A K K A U A A A A A A A A A A A A A A A A A A A A A A A A A A A A h Y / N C o J A F E Z f R W b v 3 N H w B 7 m O i 6 B V Q h R E W 9 F R h 3 S M c U z f r U W P 1 C s k l N W u 5 X c 4 i / M 9 b n d M p r a x r k L 3 s l M x c S g j l l B 5 V 0 h V x W Q w p R 2 S h O M u y 8 9 Z J a x Z V n 0 0 9 U V M a m M u E c A 4 j n R c 0 U 5 X 4 D L m w C n d H v J a t B n 5 y P K / b E v V m 0 z l g n A 8 v m K 4 S w O f e n 4 Q U i 9 0 E B a M q V R f x Z 2 L K U P 4 g b g e G j N o w U t t b / Y I y 0 R 4 v + B P U E s D B B Q A A g A I A G e b Z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m 2 V Q K I p H u A 4 A A A A R A A A A E w A c A E Z v c m 1 1 b G F z L 1 N l Y 3 R p b 2 4 x L m 0 g o h g A K K A U A A A A A A A A A A A A A A A A A A A A A A A A A A A A K 0 5 N L s n M z 1 M I h t C G 1 g B Q S w E C L Q A U A A I A C A B n m 2 V Q k d b O U K g A A A D 4 A A A A E g A A A A A A A A A A A A A A A A A A A A A A Q 2 9 u Z m l n L 1 B h Y 2 t h Z 2 U u e G 1 s U E s B A i 0 A F A A C A A g A Z 5 t l U A / K 6 a u k A A A A 6 Q A A A B M A A A A A A A A A A A A A A A A A 9 A A A A F t D b 2 5 0 Z W 5 0 X 1 R 5 c G V z X S 5 4 b W x Q S w E C L Q A U A A I A C A B n m 2 V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R q / S p T f Y k + y P T D e W D E T M A A A A A A C A A A A A A A Q Z g A A A A E A A C A A A A B q O W o c s 4 c 8 w T M V 7 c O g l s e C L 4 6 A t + x H d O x + J p t N b L n a W w A A A A A O g A A A A A I A A C A A A A B 9 x O l / A h 3 + s D t P q L d G f P O 6 h z J 8 y h j a N 9 O k t s M 1 f d C O w l A A A A D u E u z T G m M Y N x x l d R 4 v Q H / x J q N x X i F G Q l 5 i y 9 k 4 W d x 1 0 J b L A s w H u T 6 9 s g j n g Y r Q n s c W 0 O d 9 Y O 2 A j W i k H o E o 1 y Y j 8 q 3 S 6 i t W J X k g S b c A d Y I P v k A A A A C E C R A Y e f c N H p C M H r 8 L d S H 0 u f K d 1 A n V 9 E 4 n G P b T t e S 8 7 2 2 7 9 C 9 m T k D R Q a 1 c L H m l K e m a I l t h U W w Y g 0 X j B L G Z E 9 g 1 < / D a t a M a s h u p > 
</file>

<file path=customXml/itemProps1.xml><?xml version="1.0" encoding="utf-8"?>
<ds:datastoreItem xmlns:ds="http://schemas.openxmlformats.org/officeDocument/2006/customXml" ds:itemID="{A87015BE-C062-4FDC-8FDD-313A5485B6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BEB4C5-8656-4693-8778-F1CB9D835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FE143-14B1-4A62-A6D7-B985F218E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3b9e55-e30b-43c6-a203-d9ad08926d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AE7AF0-7D45-4962-A432-0DAC4A63C6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essai</vt:lpstr>
      <vt:lpstr>Feuil2</vt:lpstr>
    </vt:vector>
  </TitlesOfParts>
  <Company>Saipem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PINTON</dc:creator>
  <cp:lastModifiedBy>DjiDji</cp:lastModifiedBy>
  <dcterms:created xsi:type="dcterms:W3CDTF">2020-03-05T08:50:56Z</dcterms:created>
  <dcterms:modified xsi:type="dcterms:W3CDTF">2020-03-05T18:30:38Z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0x010100CD2155C264FF79488F7D6ADA6745FE5F</vt:lpwstr>
  </property>
</Properties>
</file>