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antal\Desktop\"/>
    </mc:Choice>
  </mc:AlternateContent>
  <bookViews>
    <workbookView xWindow="0" yWindow="0" windowWidth="24000" windowHeight="9735"/>
  </bookViews>
  <sheets>
    <sheet name="Facture" sheetId="2" r:id="rId1"/>
    <sheet name="tabl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F17" i="2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41" i="1"/>
  <c r="G51" i="2"/>
  <c r="G52" i="2" s="1"/>
  <c r="A38" i="1"/>
  <c r="A39" i="1" s="1"/>
  <c r="A40" i="1" s="1"/>
  <c r="G54" i="2" l="1"/>
  <c r="G53" i="2"/>
  <c r="G55" i="2" s="1"/>
</calcChain>
</file>

<file path=xl/comments1.xml><?xml version="1.0" encoding="utf-8"?>
<comments xmlns="http://schemas.openxmlformats.org/spreadsheetml/2006/main">
  <authors>
    <author>Chantal Bolduc</author>
  </authors>
  <commentList>
    <comment ref="B16" authorId="0" shapeId="0">
      <text>
        <r>
          <rPr>
            <b/>
            <sz val="9"/>
            <color indexed="81"/>
            <rFont val="Tahoma"/>
            <charset val="1"/>
          </rPr>
          <t>Chantal Bolduc:</t>
        </r>
        <r>
          <rPr>
            <sz val="9"/>
            <color indexed="81"/>
            <rFont val="Tahoma"/>
            <charset val="1"/>
          </rPr>
          <t xml:space="preserve">
qté humide - % de diminution= qté sec
14,23 x 8,151% "-" (sur calculatrice ) = 17,53</t>
        </r>
      </text>
    </comment>
  </commentList>
</comments>
</file>

<file path=xl/sharedStrings.xml><?xml version="1.0" encoding="utf-8"?>
<sst xmlns="http://schemas.openxmlformats.org/spreadsheetml/2006/main" count="23" uniqueCount="21">
  <si>
    <t>date de facturation</t>
  </si>
  <si>
    <t>Numéro de facture</t>
  </si>
  <si>
    <t>REVENUS 2018-60</t>
  </si>
  <si>
    <t>SÉCHAGE MAÏS</t>
  </si>
  <si>
    <t>BON PESÉE</t>
  </si>
  <si>
    <t>QTÉ HUMIDE</t>
  </si>
  <si>
    <t>QTÉ SEC</t>
  </si>
  <si>
    <t>% HUMIDITÉ</t>
  </si>
  <si>
    <t>TARIF</t>
  </si>
  <si>
    <t>MONTANT</t>
  </si>
  <si>
    <t>Sous-total</t>
  </si>
  <si>
    <t>No TPS: 121186217</t>
  </si>
  <si>
    <t>TPS (5%)</t>
  </si>
  <si>
    <t>TPS</t>
  </si>
  <si>
    <t>No TVQ: 1003635372</t>
  </si>
  <si>
    <t>TVQ (9.975%)</t>
  </si>
  <si>
    <t>TVQ</t>
  </si>
  <si>
    <t>Total à payer</t>
  </si>
  <si>
    <t>Payable sur réception</t>
  </si>
  <si>
    <t>avec RECHERCHE</t>
  </si>
  <si>
    <t>avec RECHERCHEV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</si>
</sst>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* #,##0.00_)\ &quot;$&quot;_ ;_ * \(#,##0.00\)\ &quot;$&quot;_ ;_ * &quot;-&quot;??_)\ &quot;$&quot;_ ;_ @_ "/>
    <numFmt numFmtId="166" formatCode="mmm"/>
    <numFmt numFmtId="167" formatCode="[$-40C]d\ mmmm\ yyyy;@"/>
    <numFmt numFmtId="168" formatCode="#,##0.000"/>
    <numFmt numFmtId="169" formatCode="#,##0.00\ _$"/>
    <numFmt numFmtId="170" formatCode="0.000%"/>
    <numFmt numFmtId="171" formatCode="#,##0.00\ _€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0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0" fontId="0" fillId="0" borderId="0" xfId="2" applyNumberFormat="1" applyFont="1"/>
    <xf numFmtId="2" fontId="0" fillId="0" borderId="0" xfId="0" applyNumberFormat="1"/>
    <xf numFmtId="0" fontId="0" fillId="2" borderId="0" xfId="0" applyFill="1" applyProtection="1"/>
    <xf numFmtId="0" fontId="0" fillId="0" borderId="0" xfId="0" applyProtection="1">
      <protection locked="0"/>
    </xf>
    <xf numFmtId="0" fontId="2" fillId="2" borderId="0" xfId="0" applyFont="1" applyFill="1" applyProtection="1"/>
    <xf numFmtId="0" fontId="0" fillId="2" borderId="0" xfId="0" applyFill="1" applyAlignment="1" applyProtection="1">
      <alignment horizontal="left" indent="1"/>
    </xf>
    <xf numFmtId="0" fontId="0" fillId="0" borderId="0" xfId="0" applyProtection="1"/>
    <xf numFmtId="166" fontId="0" fillId="0" borderId="0" xfId="0" applyNumberForma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11" fontId="2" fillId="0" borderId="0" xfId="0" applyNumberFormat="1" applyFont="1" applyProtection="1"/>
    <xf numFmtId="167" fontId="0" fillId="0" borderId="0" xfId="0" applyNumberFormat="1" applyAlignment="1" applyProtection="1">
      <alignment horizontal="right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right"/>
    </xf>
    <xf numFmtId="0" fontId="2" fillId="0" borderId="1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  <protection locked="0"/>
    </xf>
    <xf numFmtId="168" fontId="3" fillId="0" borderId="6" xfId="0" applyNumberFormat="1" applyFont="1" applyBorder="1" applyAlignment="1" applyProtection="1">
      <alignment horizontal="center"/>
      <protection locked="0"/>
    </xf>
    <xf numFmtId="168" fontId="3" fillId="3" borderId="6" xfId="0" applyNumberFormat="1" applyFont="1" applyFill="1" applyBorder="1" applyAlignment="1" applyProtection="1">
      <alignment horizontal="center"/>
      <protection locked="0"/>
    </xf>
    <xf numFmtId="168" fontId="3" fillId="0" borderId="7" xfId="0" applyNumberFormat="1" applyFont="1" applyBorder="1" applyProtection="1">
      <protection locked="0"/>
    </xf>
    <xf numFmtId="169" fontId="3" fillId="3" borderId="8" xfId="0" applyNumberFormat="1" applyFont="1" applyFill="1" applyBorder="1" applyProtection="1"/>
    <xf numFmtId="170" fontId="3" fillId="0" borderId="0" xfId="0" applyNumberFormat="1" applyFont="1" applyProtection="1">
      <protection locked="0"/>
    </xf>
    <xf numFmtId="169" fontId="0" fillId="3" borderId="8" xfId="0" applyNumberFormat="1" applyFill="1" applyBorder="1" applyProtection="1"/>
    <xf numFmtId="170" fontId="0" fillId="0" borderId="0" xfId="0" applyNumberFormat="1" applyProtection="1">
      <protection locked="0"/>
    </xf>
    <xf numFmtId="168" fontId="0" fillId="0" borderId="6" xfId="0" applyNumberFormat="1" applyBorder="1" applyAlignment="1" applyProtection="1">
      <alignment horizontal="center"/>
      <protection locked="0"/>
    </xf>
    <xf numFmtId="168" fontId="0" fillId="0" borderId="7" xfId="0" applyNumberFormat="1" applyBorder="1" applyProtection="1"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168" fontId="0" fillId="3" borderId="6" xfId="0" applyNumberFormat="1" applyFill="1" applyBorder="1" applyAlignment="1" applyProtection="1">
      <alignment horizontal="center"/>
      <protection locked="0"/>
    </xf>
    <xf numFmtId="168" fontId="0" fillId="0" borderId="9" xfId="0" applyNumberFormat="1" applyBorder="1" applyAlignment="1" applyProtection="1">
      <alignment horizontal="center"/>
      <protection locked="0"/>
    </xf>
    <xf numFmtId="168" fontId="0" fillId="3" borderId="9" xfId="0" applyNumberFormat="1" applyFill="1" applyBorder="1" applyAlignment="1" applyProtection="1">
      <alignment horizontal="center"/>
      <protection locked="0"/>
    </xf>
    <xf numFmtId="168" fontId="0" fillId="0" borderId="10" xfId="0" applyNumberFormat="1" applyBorder="1" applyProtection="1">
      <protection locked="0"/>
    </xf>
    <xf numFmtId="0" fontId="0" fillId="4" borderId="11" xfId="0" applyFill="1" applyBorder="1" applyProtection="1"/>
    <xf numFmtId="0" fontId="0" fillId="4" borderId="12" xfId="0" applyFill="1" applyBorder="1" applyProtection="1"/>
    <xf numFmtId="171" fontId="0" fillId="4" borderId="13" xfId="0" applyNumberFormat="1" applyFill="1" applyBorder="1" applyProtection="1"/>
    <xf numFmtId="0" fontId="0" fillId="4" borderId="5" xfId="0" applyFill="1" applyBorder="1" applyProtection="1"/>
    <xf numFmtId="0" fontId="0" fillId="4" borderId="0" xfId="0" applyFill="1" applyBorder="1" applyProtection="1"/>
    <xf numFmtId="171" fontId="0" fillId="4" borderId="8" xfId="0" applyNumberFormat="1" applyFill="1" applyBorder="1" applyProtection="1"/>
    <xf numFmtId="0" fontId="2" fillId="4" borderId="14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44" fontId="0" fillId="0" borderId="0" xfId="1" applyFont="1"/>
    <xf numFmtId="44" fontId="0" fillId="3" borderId="8" xfId="1" applyFont="1" applyFill="1" applyBorder="1" applyProtection="1"/>
    <xf numFmtId="10" fontId="3" fillId="0" borderId="6" xfId="2" applyNumberFormat="1" applyFont="1" applyBorder="1" applyAlignment="1" applyProtection="1">
      <alignment horizontal="center"/>
      <protection locked="0"/>
    </xf>
    <xf numFmtId="10" fontId="0" fillId="0" borderId="9" xfId="2" applyNumberFormat="1" applyFont="1" applyBorder="1" applyAlignment="1" applyProtection="1">
      <alignment horizontal="center"/>
      <protection locked="0"/>
    </xf>
    <xf numFmtId="44" fontId="0" fillId="5" borderId="8" xfId="1" applyFont="1" applyFill="1" applyBorder="1" applyProtection="1"/>
    <xf numFmtId="10" fontId="0" fillId="5" borderId="0" xfId="2" applyNumberFormat="1" applyFont="1" applyFill="1"/>
    <xf numFmtId="44" fontId="0" fillId="5" borderId="0" xfId="1" applyFont="1" applyFill="1"/>
    <xf numFmtId="44" fontId="0" fillId="6" borderId="8" xfId="1" applyFont="1" applyFill="1" applyBorder="1" applyProtection="1"/>
    <xf numFmtId="170" fontId="3" fillId="6" borderId="0" xfId="0" applyNumberFormat="1" applyFont="1" applyFill="1" applyProtection="1">
      <protection locked="0"/>
    </xf>
    <xf numFmtId="0" fontId="3" fillId="6" borderId="0" xfId="0" applyFont="1" applyFill="1" applyProtection="1">
      <protection locked="0"/>
    </xf>
    <xf numFmtId="170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104775</xdr:rowOff>
    </xdr:from>
    <xdr:to>
      <xdr:col>1</xdr:col>
      <xdr:colOff>0</xdr:colOff>
      <xdr:row>6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6477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4"/>
  <sheetViews>
    <sheetView tabSelected="1" workbookViewId="0">
      <selection activeCell="F17" sqref="F17"/>
    </sheetView>
  </sheetViews>
  <sheetFormatPr baseColWidth="10" defaultRowHeight="15" x14ac:dyDescent="0.25"/>
  <cols>
    <col min="1" max="1" width="12.7109375" style="4" customWidth="1"/>
    <col min="2" max="4" width="15.7109375" style="4" customWidth="1"/>
    <col min="5" max="5" width="11.42578125" style="4" hidden="1" customWidth="1"/>
    <col min="6" max="6" width="12.7109375" style="4" customWidth="1"/>
    <col min="7" max="7" width="16.5703125" style="4" customWidth="1"/>
    <col min="8" max="256" width="11.42578125" style="4"/>
    <col min="257" max="257" width="12.7109375" style="4" customWidth="1"/>
    <col min="258" max="260" width="15.7109375" style="4" customWidth="1"/>
    <col min="261" max="261" width="0" style="4" hidden="1" customWidth="1"/>
    <col min="262" max="262" width="12.7109375" style="4" customWidth="1"/>
    <col min="263" max="263" width="16.5703125" style="4" customWidth="1"/>
    <col min="264" max="512" width="11.42578125" style="4"/>
    <col min="513" max="513" width="12.7109375" style="4" customWidth="1"/>
    <col min="514" max="516" width="15.7109375" style="4" customWidth="1"/>
    <col min="517" max="517" width="0" style="4" hidden="1" customWidth="1"/>
    <col min="518" max="518" width="12.7109375" style="4" customWidth="1"/>
    <col min="519" max="519" width="16.5703125" style="4" customWidth="1"/>
    <col min="520" max="768" width="11.42578125" style="4"/>
    <col min="769" max="769" width="12.7109375" style="4" customWidth="1"/>
    <col min="770" max="772" width="15.7109375" style="4" customWidth="1"/>
    <col min="773" max="773" width="0" style="4" hidden="1" customWidth="1"/>
    <col min="774" max="774" width="12.7109375" style="4" customWidth="1"/>
    <col min="775" max="775" width="16.5703125" style="4" customWidth="1"/>
    <col min="776" max="1024" width="11.42578125" style="4"/>
    <col min="1025" max="1025" width="12.7109375" style="4" customWidth="1"/>
    <col min="1026" max="1028" width="15.7109375" style="4" customWidth="1"/>
    <col min="1029" max="1029" width="0" style="4" hidden="1" customWidth="1"/>
    <col min="1030" max="1030" width="12.7109375" style="4" customWidth="1"/>
    <col min="1031" max="1031" width="16.5703125" style="4" customWidth="1"/>
    <col min="1032" max="1280" width="11.42578125" style="4"/>
    <col min="1281" max="1281" width="12.7109375" style="4" customWidth="1"/>
    <col min="1282" max="1284" width="15.7109375" style="4" customWidth="1"/>
    <col min="1285" max="1285" width="0" style="4" hidden="1" customWidth="1"/>
    <col min="1286" max="1286" width="12.7109375" style="4" customWidth="1"/>
    <col min="1287" max="1287" width="16.5703125" style="4" customWidth="1"/>
    <col min="1288" max="1536" width="11.42578125" style="4"/>
    <col min="1537" max="1537" width="12.7109375" style="4" customWidth="1"/>
    <col min="1538" max="1540" width="15.7109375" style="4" customWidth="1"/>
    <col min="1541" max="1541" width="0" style="4" hidden="1" customWidth="1"/>
    <col min="1542" max="1542" width="12.7109375" style="4" customWidth="1"/>
    <col min="1543" max="1543" width="16.5703125" style="4" customWidth="1"/>
    <col min="1544" max="1792" width="11.42578125" style="4"/>
    <col min="1793" max="1793" width="12.7109375" style="4" customWidth="1"/>
    <col min="1794" max="1796" width="15.7109375" style="4" customWidth="1"/>
    <col min="1797" max="1797" width="0" style="4" hidden="1" customWidth="1"/>
    <col min="1798" max="1798" width="12.7109375" style="4" customWidth="1"/>
    <col min="1799" max="1799" width="16.5703125" style="4" customWidth="1"/>
    <col min="1800" max="2048" width="11.42578125" style="4"/>
    <col min="2049" max="2049" width="12.7109375" style="4" customWidth="1"/>
    <col min="2050" max="2052" width="15.7109375" style="4" customWidth="1"/>
    <col min="2053" max="2053" width="0" style="4" hidden="1" customWidth="1"/>
    <col min="2054" max="2054" width="12.7109375" style="4" customWidth="1"/>
    <col min="2055" max="2055" width="16.5703125" style="4" customWidth="1"/>
    <col min="2056" max="2304" width="11.42578125" style="4"/>
    <col min="2305" max="2305" width="12.7109375" style="4" customWidth="1"/>
    <col min="2306" max="2308" width="15.7109375" style="4" customWidth="1"/>
    <col min="2309" max="2309" width="0" style="4" hidden="1" customWidth="1"/>
    <col min="2310" max="2310" width="12.7109375" style="4" customWidth="1"/>
    <col min="2311" max="2311" width="16.5703125" style="4" customWidth="1"/>
    <col min="2312" max="2560" width="11.42578125" style="4"/>
    <col min="2561" max="2561" width="12.7109375" style="4" customWidth="1"/>
    <col min="2562" max="2564" width="15.7109375" style="4" customWidth="1"/>
    <col min="2565" max="2565" width="0" style="4" hidden="1" customWidth="1"/>
    <col min="2566" max="2566" width="12.7109375" style="4" customWidth="1"/>
    <col min="2567" max="2567" width="16.5703125" style="4" customWidth="1"/>
    <col min="2568" max="2816" width="11.42578125" style="4"/>
    <col min="2817" max="2817" width="12.7109375" style="4" customWidth="1"/>
    <col min="2818" max="2820" width="15.7109375" style="4" customWidth="1"/>
    <col min="2821" max="2821" width="0" style="4" hidden="1" customWidth="1"/>
    <col min="2822" max="2822" width="12.7109375" style="4" customWidth="1"/>
    <col min="2823" max="2823" width="16.5703125" style="4" customWidth="1"/>
    <col min="2824" max="3072" width="11.42578125" style="4"/>
    <col min="3073" max="3073" width="12.7109375" style="4" customWidth="1"/>
    <col min="3074" max="3076" width="15.7109375" style="4" customWidth="1"/>
    <col min="3077" max="3077" width="0" style="4" hidden="1" customWidth="1"/>
    <col min="3078" max="3078" width="12.7109375" style="4" customWidth="1"/>
    <col min="3079" max="3079" width="16.5703125" style="4" customWidth="1"/>
    <col min="3080" max="3328" width="11.42578125" style="4"/>
    <col min="3329" max="3329" width="12.7109375" style="4" customWidth="1"/>
    <col min="3330" max="3332" width="15.7109375" style="4" customWidth="1"/>
    <col min="3333" max="3333" width="0" style="4" hidden="1" customWidth="1"/>
    <col min="3334" max="3334" width="12.7109375" style="4" customWidth="1"/>
    <col min="3335" max="3335" width="16.5703125" style="4" customWidth="1"/>
    <col min="3336" max="3584" width="11.42578125" style="4"/>
    <col min="3585" max="3585" width="12.7109375" style="4" customWidth="1"/>
    <col min="3586" max="3588" width="15.7109375" style="4" customWidth="1"/>
    <col min="3589" max="3589" width="0" style="4" hidden="1" customWidth="1"/>
    <col min="3590" max="3590" width="12.7109375" style="4" customWidth="1"/>
    <col min="3591" max="3591" width="16.5703125" style="4" customWidth="1"/>
    <col min="3592" max="3840" width="11.42578125" style="4"/>
    <col min="3841" max="3841" width="12.7109375" style="4" customWidth="1"/>
    <col min="3842" max="3844" width="15.7109375" style="4" customWidth="1"/>
    <col min="3845" max="3845" width="0" style="4" hidden="1" customWidth="1"/>
    <col min="3846" max="3846" width="12.7109375" style="4" customWidth="1"/>
    <col min="3847" max="3847" width="16.5703125" style="4" customWidth="1"/>
    <col min="3848" max="4096" width="11.42578125" style="4"/>
    <col min="4097" max="4097" width="12.7109375" style="4" customWidth="1"/>
    <col min="4098" max="4100" width="15.7109375" style="4" customWidth="1"/>
    <col min="4101" max="4101" width="0" style="4" hidden="1" customWidth="1"/>
    <col min="4102" max="4102" width="12.7109375" style="4" customWidth="1"/>
    <col min="4103" max="4103" width="16.5703125" style="4" customWidth="1"/>
    <col min="4104" max="4352" width="11.42578125" style="4"/>
    <col min="4353" max="4353" width="12.7109375" style="4" customWidth="1"/>
    <col min="4354" max="4356" width="15.7109375" style="4" customWidth="1"/>
    <col min="4357" max="4357" width="0" style="4" hidden="1" customWidth="1"/>
    <col min="4358" max="4358" width="12.7109375" style="4" customWidth="1"/>
    <col min="4359" max="4359" width="16.5703125" style="4" customWidth="1"/>
    <col min="4360" max="4608" width="11.42578125" style="4"/>
    <col min="4609" max="4609" width="12.7109375" style="4" customWidth="1"/>
    <col min="4610" max="4612" width="15.7109375" style="4" customWidth="1"/>
    <col min="4613" max="4613" width="0" style="4" hidden="1" customWidth="1"/>
    <col min="4614" max="4614" width="12.7109375" style="4" customWidth="1"/>
    <col min="4615" max="4615" width="16.5703125" style="4" customWidth="1"/>
    <col min="4616" max="4864" width="11.42578125" style="4"/>
    <col min="4865" max="4865" width="12.7109375" style="4" customWidth="1"/>
    <col min="4866" max="4868" width="15.7109375" style="4" customWidth="1"/>
    <col min="4869" max="4869" width="0" style="4" hidden="1" customWidth="1"/>
    <col min="4870" max="4870" width="12.7109375" style="4" customWidth="1"/>
    <col min="4871" max="4871" width="16.5703125" style="4" customWidth="1"/>
    <col min="4872" max="5120" width="11.42578125" style="4"/>
    <col min="5121" max="5121" width="12.7109375" style="4" customWidth="1"/>
    <col min="5122" max="5124" width="15.7109375" style="4" customWidth="1"/>
    <col min="5125" max="5125" width="0" style="4" hidden="1" customWidth="1"/>
    <col min="5126" max="5126" width="12.7109375" style="4" customWidth="1"/>
    <col min="5127" max="5127" width="16.5703125" style="4" customWidth="1"/>
    <col min="5128" max="5376" width="11.42578125" style="4"/>
    <col min="5377" max="5377" width="12.7109375" style="4" customWidth="1"/>
    <col min="5378" max="5380" width="15.7109375" style="4" customWidth="1"/>
    <col min="5381" max="5381" width="0" style="4" hidden="1" customWidth="1"/>
    <col min="5382" max="5382" width="12.7109375" style="4" customWidth="1"/>
    <col min="5383" max="5383" width="16.5703125" style="4" customWidth="1"/>
    <col min="5384" max="5632" width="11.42578125" style="4"/>
    <col min="5633" max="5633" width="12.7109375" style="4" customWidth="1"/>
    <col min="5634" max="5636" width="15.7109375" style="4" customWidth="1"/>
    <col min="5637" max="5637" width="0" style="4" hidden="1" customWidth="1"/>
    <col min="5638" max="5638" width="12.7109375" style="4" customWidth="1"/>
    <col min="5639" max="5639" width="16.5703125" style="4" customWidth="1"/>
    <col min="5640" max="5888" width="11.42578125" style="4"/>
    <col min="5889" max="5889" width="12.7109375" style="4" customWidth="1"/>
    <col min="5890" max="5892" width="15.7109375" style="4" customWidth="1"/>
    <col min="5893" max="5893" width="0" style="4" hidden="1" customWidth="1"/>
    <col min="5894" max="5894" width="12.7109375" style="4" customWidth="1"/>
    <col min="5895" max="5895" width="16.5703125" style="4" customWidth="1"/>
    <col min="5896" max="6144" width="11.42578125" style="4"/>
    <col min="6145" max="6145" width="12.7109375" style="4" customWidth="1"/>
    <col min="6146" max="6148" width="15.7109375" style="4" customWidth="1"/>
    <col min="6149" max="6149" width="0" style="4" hidden="1" customWidth="1"/>
    <col min="6150" max="6150" width="12.7109375" style="4" customWidth="1"/>
    <col min="6151" max="6151" width="16.5703125" style="4" customWidth="1"/>
    <col min="6152" max="6400" width="11.42578125" style="4"/>
    <col min="6401" max="6401" width="12.7109375" style="4" customWidth="1"/>
    <col min="6402" max="6404" width="15.7109375" style="4" customWidth="1"/>
    <col min="6405" max="6405" width="0" style="4" hidden="1" customWidth="1"/>
    <col min="6406" max="6406" width="12.7109375" style="4" customWidth="1"/>
    <col min="6407" max="6407" width="16.5703125" style="4" customWidth="1"/>
    <col min="6408" max="6656" width="11.42578125" style="4"/>
    <col min="6657" max="6657" width="12.7109375" style="4" customWidth="1"/>
    <col min="6658" max="6660" width="15.7109375" style="4" customWidth="1"/>
    <col min="6661" max="6661" width="0" style="4" hidden="1" customWidth="1"/>
    <col min="6662" max="6662" width="12.7109375" style="4" customWidth="1"/>
    <col min="6663" max="6663" width="16.5703125" style="4" customWidth="1"/>
    <col min="6664" max="6912" width="11.42578125" style="4"/>
    <col min="6913" max="6913" width="12.7109375" style="4" customWidth="1"/>
    <col min="6914" max="6916" width="15.7109375" style="4" customWidth="1"/>
    <col min="6917" max="6917" width="0" style="4" hidden="1" customWidth="1"/>
    <col min="6918" max="6918" width="12.7109375" style="4" customWidth="1"/>
    <col min="6919" max="6919" width="16.5703125" style="4" customWidth="1"/>
    <col min="6920" max="7168" width="11.42578125" style="4"/>
    <col min="7169" max="7169" width="12.7109375" style="4" customWidth="1"/>
    <col min="7170" max="7172" width="15.7109375" style="4" customWidth="1"/>
    <col min="7173" max="7173" width="0" style="4" hidden="1" customWidth="1"/>
    <col min="7174" max="7174" width="12.7109375" style="4" customWidth="1"/>
    <col min="7175" max="7175" width="16.5703125" style="4" customWidth="1"/>
    <col min="7176" max="7424" width="11.42578125" style="4"/>
    <col min="7425" max="7425" width="12.7109375" style="4" customWidth="1"/>
    <col min="7426" max="7428" width="15.7109375" style="4" customWidth="1"/>
    <col min="7429" max="7429" width="0" style="4" hidden="1" customWidth="1"/>
    <col min="7430" max="7430" width="12.7109375" style="4" customWidth="1"/>
    <col min="7431" max="7431" width="16.5703125" style="4" customWidth="1"/>
    <col min="7432" max="7680" width="11.42578125" style="4"/>
    <col min="7681" max="7681" width="12.7109375" style="4" customWidth="1"/>
    <col min="7682" max="7684" width="15.7109375" style="4" customWidth="1"/>
    <col min="7685" max="7685" width="0" style="4" hidden="1" customWidth="1"/>
    <col min="7686" max="7686" width="12.7109375" style="4" customWidth="1"/>
    <col min="7687" max="7687" width="16.5703125" style="4" customWidth="1"/>
    <col min="7688" max="7936" width="11.42578125" style="4"/>
    <col min="7937" max="7937" width="12.7109375" style="4" customWidth="1"/>
    <col min="7938" max="7940" width="15.7109375" style="4" customWidth="1"/>
    <col min="7941" max="7941" width="0" style="4" hidden="1" customWidth="1"/>
    <col min="7942" max="7942" width="12.7109375" style="4" customWidth="1"/>
    <col min="7943" max="7943" width="16.5703125" style="4" customWidth="1"/>
    <col min="7944" max="8192" width="11.42578125" style="4"/>
    <col min="8193" max="8193" width="12.7109375" style="4" customWidth="1"/>
    <col min="8194" max="8196" width="15.7109375" style="4" customWidth="1"/>
    <col min="8197" max="8197" width="0" style="4" hidden="1" customWidth="1"/>
    <col min="8198" max="8198" width="12.7109375" style="4" customWidth="1"/>
    <col min="8199" max="8199" width="16.5703125" style="4" customWidth="1"/>
    <col min="8200" max="8448" width="11.42578125" style="4"/>
    <col min="8449" max="8449" width="12.7109375" style="4" customWidth="1"/>
    <col min="8450" max="8452" width="15.7109375" style="4" customWidth="1"/>
    <col min="8453" max="8453" width="0" style="4" hidden="1" customWidth="1"/>
    <col min="8454" max="8454" width="12.7109375" style="4" customWidth="1"/>
    <col min="8455" max="8455" width="16.5703125" style="4" customWidth="1"/>
    <col min="8456" max="8704" width="11.42578125" style="4"/>
    <col min="8705" max="8705" width="12.7109375" style="4" customWidth="1"/>
    <col min="8706" max="8708" width="15.7109375" style="4" customWidth="1"/>
    <col min="8709" max="8709" width="0" style="4" hidden="1" customWidth="1"/>
    <col min="8710" max="8710" width="12.7109375" style="4" customWidth="1"/>
    <col min="8711" max="8711" width="16.5703125" style="4" customWidth="1"/>
    <col min="8712" max="8960" width="11.42578125" style="4"/>
    <col min="8961" max="8961" width="12.7109375" style="4" customWidth="1"/>
    <col min="8962" max="8964" width="15.7109375" style="4" customWidth="1"/>
    <col min="8965" max="8965" width="0" style="4" hidden="1" customWidth="1"/>
    <col min="8966" max="8966" width="12.7109375" style="4" customWidth="1"/>
    <col min="8967" max="8967" width="16.5703125" style="4" customWidth="1"/>
    <col min="8968" max="9216" width="11.42578125" style="4"/>
    <col min="9217" max="9217" width="12.7109375" style="4" customWidth="1"/>
    <col min="9218" max="9220" width="15.7109375" style="4" customWidth="1"/>
    <col min="9221" max="9221" width="0" style="4" hidden="1" customWidth="1"/>
    <col min="9222" max="9222" width="12.7109375" style="4" customWidth="1"/>
    <col min="9223" max="9223" width="16.5703125" style="4" customWidth="1"/>
    <col min="9224" max="9472" width="11.42578125" style="4"/>
    <col min="9473" max="9473" width="12.7109375" style="4" customWidth="1"/>
    <col min="9474" max="9476" width="15.7109375" style="4" customWidth="1"/>
    <col min="9477" max="9477" width="0" style="4" hidden="1" customWidth="1"/>
    <col min="9478" max="9478" width="12.7109375" style="4" customWidth="1"/>
    <col min="9479" max="9479" width="16.5703125" style="4" customWidth="1"/>
    <col min="9480" max="9728" width="11.42578125" style="4"/>
    <col min="9729" max="9729" width="12.7109375" style="4" customWidth="1"/>
    <col min="9730" max="9732" width="15.7109375" style="4" customWidth="1"/>
    <col min="9733" max="9733" width="0" style="4" hidden="1" customWidth="1"/>
    <col min="9734" max="9734" width="12.7109375" style="4" customWidth="1"/>
    <col min="9735" max="9735" width="16.5703125" style="4" customWidth="1"/>
    <col min="9736" max="9984" width="11.42578125" style="4"/>
    <col min="9985" max="9985" width="12.7109375" style="4" customWidth="1"/>
    <col min="9986" max="9988" width="15.7109375" style="4" customWidth="1"/>
    <col min="9989" max="9989" width="0" style="4" hidden="1" customWidth="1"/>
    <col min="9990" max="9990" width="12.7109375" style="4" customWidth="1"/>
    <col min="9991" max="9991" width="16.5703125" style="4" customWidth="1"/>
    <col min="9992" max="10240" width="11.42578125" style="4"/>
    <col min="10241" max="10241" width="12.7109375" style="4" customWidth="1"/>
    <col min="10242" max="10244" width="15.7109375" style="4" customWidth="1"/>
    <col min="10245" max="10245" width="0" style="4" hidden="1" customWidth="1"/>
    <col min="10246" max="10246" width="12.7109375" style="4" customWidth="1"/>
    <col min="10247" max="10247" width="16.5703125" style="4" customWidth="1"/>
    <col min="10248" max="10496" width="11.42578125" style="4"/>
    <col min="10497" max="10497" width="12.7109375" style="4" customWidth="1"/>
    <col min="10498" max="10500" width="15.7109375" style="4" customWidth="1"/>
    <col min="10501" max="10501" width="0" style="4" hidden="1" customWidth="1"/>
    <col min="10502" max="10502" width="12.7109375" style="4" customWidth="1"/>
    <col min="10503" max="10503" width="16.5703125" style="4" customWidth="1"/>
    <col min="10504" max="10752" width="11.42578125" style="4"/>
    <col min="10753" max="10753" width="12.7109375" style="4" customWidth="1"/>
    <col min="10754" max="10756" width="15.7109375" style="4" customWidth="1"/>
    <col min="10757" max="10757" width="0" style="4" hidden="1" customWidth="1"/>
    <col min="10758" max="10758" width="12.7109375" style="4" customWidth="1"/>
    <col min="10759" max="10759" width="16.5703125" style="4" customWidth="1"/>
    <col min="10760" max="11008" width="11.42578125" style="4"/>
    <col min="11009" max="11009" width="12.7109375" style="4" customWidth="1"/>
    <col min="11010" max="11012" width="15.7109375" style="4" customWidth="1"/>
    <col min="11013" max="11013" width="0" style="4" hidden="1" customWidth="1"/>
    <col min="11014" max="11014" width="12.7109375" style="4" customWidth="1"/>
    <col min="11015" max="11015" width="16.5703125" style="4" customWidth="1"/>
    <col min="11016" max="11264" width="11.42578125" style="4"/>
    <col min="11265" max="11265" width="12.7109375" style="4" customWidth="1"/>
    <col min="11266" max="11268" width="15.7109375" style="4" customWidth="1"/>
    <col min="11269" max="11269" width="0" style="4" hidden="1" customWidth="1"/>
    <col min="11270" max="11270" width="12.7109375" style="4" customWidth="1"/>
    <col min="11271" max="11271" width="16.5703125" style="4" customWidth="1"/>
    <col min="11272" max="11520" width="11.42578125" style="4"/>
    <col min="11521" max="11521" width="12.7109375" style="4" customWidth="1"/>
    <col min="11522" max="11524" width="15.7109375" style="4" customWidth="1"/>
    <col min="11525" max="11525" width="0" style="4" hidden="1" customWidth="1"/>
    <col min="11526" max="11526" width="12.7109375" style="4" customWidth="1"/>
    <col min="11527" max="11527" width="16.5703125" style="4" customWidth="1"/>
    <col min="11528" max="11776" width="11.42578125" style="4"/>
    <col min="11777" max="11777" width="12.7109375" style="4" customWidth="1"/>
    <col min="11778" max="11780" width="15.7109375" style="4" customWidth="1"/>
    <col min="11781" max="11781" width="0" style="4" hidden="1" customWidth="1"/>
    <col min="11782" max="11782" width="12.7109375" style="4" customWidth="1"/>
    <col min="11783" max="11783" width="16.5703125" style="4" customWidth="1"/>
    <col min="11784" max="12032" width="11.42578125" style="4"/>
    <col min="12033" max="12033" width="12.7109375" style="4" customWidth="1"/>
    <col min="12034" max="12036" width="15.7109375" style="4" customWidth="1"/>
    <col min="12037" max="12037" width="0" style="4" hidden="1" customWidth="1"/>
    <col min="12038" max="12038" width="12.7109375" style="4" customWidth="1"/>
    <col min="12039" max="12039" width="16.5703125" style="4" customWidth="1"/>
    <col min="12040" max="12288" width="11.42578125" style="4"/>
    <col min="12289" max="12289" width="12.7109375" style="4" customWidth="1"/>
    <col min="12290" max="12292" width="15.7109375" style="4" customWidth="1"/>
    <col min="12293" max="12293" width="0" style="4" hidden="1" customWidth="1"/>
    <col min="12294" max="12294" width="12.7109375" style="4" customWidth="1"/>
    <col min="12295" max="12295" width="16.5703125" style="4" customWidth="1"/>
    <col min="12296" max="12544" width="11.42578125" style="4"/>
    <col min="12545" max="12545" width="12.7109375" style="4" customWidth="1"/>
    <col min="12546" max="12548" width="15.7109375" style="4" customWidth="1"/>
    <col min="12549" max="12549" width="0" style="4" hidden="1" customWidth="1"/>
    <col min="12550" max="12550" width="12.7109375" style="4" customWidth="1"/>
    <col min="12551" max="12551" width="16.5703125" style="4" customWidth="1"/>
    <col min="12552" max="12800" width="11.42578125" style="4"/>
    <col min="12801" max="12801" width="12.7109375" style="4" customWidth="1"/>
    <col min="12802" max="12804" width="15.7109375" style="4" customWidth="1"/>
    <col min="12805" max="12805" width="0" style="4" hidden="1" customWidth="1"/>
    <col min="12806" max="12806" width="12.7109375" style="4" customWidth="1"/>
    <col min="12807" max="12807" width="16.5703125" style="4" customWidth="1"/>
    <col min="12808" max="13056" width="11.42578125" style="4"/>
    <col min="13057" max="13057" width="12.7109375" style="4" customWidth="1"/>
    <col min="13058" max="13060" width="15.7109375" style="4" customWidth="1"/>
    <col min="13061" max="13061" width="0" style="4" hidden="1" customWidth="1"/>
    <col min="13062" max="13062" width="12.7109375" style="4" customWidth="1"/>
    <col min="13063" max="13063" width="16.5703125" style="4" customWidth="1"/>
    <col min="13064" max="13312" width="11.42578125" style="4"/>
    <col min="13313" max="13313" width="12.7109375" style="4" customWidth="1"/>
    <col min="13314" max="13316" width="15.7109375" style="4" customWidth="1"/>
    <col min="13317" max="13317" width="0" style="4" hidden="1" customWidth="1"/>
    <col min="13318" max="13318" width="12.7109375" style="4" customWidth="1"/>
    <col min="13319" max="13319" width="16.5703125" style="4" customWidth="1"/>
    <col min="13320" max="13568" width="11.42578125" style="4"/>
    <col min="13569" max="13569" width="12.7109375" style="4" customWidth="1"/>
    <col min="13570" max="13572" width="15.7109375" style="4" customWidth="1"/>
    <col min="13573" max="13573" width="0" style="4" hidden="1" customWidth="1"/>
    <col min="13574" max="13574" width="12.7109375" style="4" customWidth="1"/>
    <col min="13575" max="13575" width="16.5703125" style="4" customWidth="1"/>
    <col min="13576" max="13824" width="11.42578125" style="4"/>
    <col min="13825" max="13825" width="12.7109375" style="4" customWidth="1"/>
    <col min="13826" max="13828" width="15.7109375" style="4" customWidth="1"/>
    <col min="13829" max="13829" width="0" style="4" hidden="1" customWidth="1"/>
    <col min="13830" max="13830" width="12.7109375" style="4" customWidth="1"/>
    <col min="13831" max="13831" width="16.5703125" style="4" customWidth="1"/>
    <col min="13832" max="14080" width="11.42578125" style="4"/>
    <col min="14081" max="14081" width="12.7109375" style="4" customWidth="1"/>
    <col min="14082" max="14084" width="15.7109375" style="4" customWidth="1"/>
    <col min="14085" max="14085" width="0" style="4" hidden="1" customWidth="1"/>
    <col min="14086" max="14086" width="12.7109375" style="4" customWidth="1"/>
    <col min="14087" max="14087" width="16.5703125" style="4" customWidth="1"/>
    <col min="14088" max="14336" width="11.42578125" style="4"/>
    <col min="14337" max="14337" width="12.7109375" style="4" customWidth="1"/>
    <col min="14338" max="14340" width="15.7109375" style="4" customWidth="1"/>
    <col min="14341" max="14341" width="0" style="4" hidden="1" customWidth="1"/>
    <col min="14342" max="14342" width="12.7109375" style="4" customWidth="1"/>
    <col min="14343" max="14343" width="16.5703125" style="4" customWidth="1"/>
    <col min="14344" max="14592" width="11.42578125" style="4"/>
    <col min="14593" max="14593" width="12.7109375" style="4" customWidth="1"/>
    <col min="14594" max="14596" width="15.7109375" style="4" customWidth="1"/>
    <col min="14597" max="14597" width="0" style="4" hidden="1" customWidth="1"/>
    <col min="14598" max="14598" width="12.7109375" style="4" customWidth="1"/>
    <col min="14599" max="14599" width="16.5703125" style="4" customWidth="1"/>
    <col min="14600" max="14848" width="11.42578125" style="4"/>
    <col min="14849" max="14849" width="12.7109375" style="4" customWidth="1"/>
    <col min="14850" max="14852" width="15.7109375" style="4" customWidth="1"/>
    <col min="14853" max="14853" width="0" style="4" hidden="1" customWidth="1"/>
    <col min="14854" max="14854" width="12.7109375" style="4" customWidth="1"/>
    <col min="14855" max="14855" width="16.5703125" style="4" customWidth="1"/>
    <col min="14856" max="15104" width="11.42578125" style="4"/>
    <col min="15105" max="15105" width="12.7109375" style="4" customWidth="1"/>
    <col min="15106" max="15108" width="15.7109375" style="4" customWidth="1"/>
    <col min="15109" max="15109" width="0" style="4" hidden="1" customWidth="1"/>
    <col min="15110" max="15110" width="12.7109375" style="4" customWidth="1"/>
    <col min="15111" max="15111" width="16.5703125" style="4" customWidth="1"/>
    <col min="15112" max="15360" width="11.42578125" style="4"/>
    <col min="15361" max="15361" width="12.7109375" style="4" customWidth="1"/>
    <col min="15362" max="15364" width="15.7109375" style="4" customWidth="1"/>
    <col min="15365" max="15365" width="0" style="4" hidden="1" customWidth="1"/>
    <col min="15366" max="15366" width="12.7109375" style="4" customWidth="1"/>
    <col min="15367" max="15367" width="16.5703125" style="4" customWidth="1"/>
    <col min="15368" max="15616" width="11.42578125" style="4"/>
    <col min="15617" max="15617" width="12.7109375" style="4" customWidth="1"/>
    <col min="15618" max="15620" width="15.7109375" style="4" customWidth="1"/>
    <col min="15621" max="15621" width="0" style="4" hidden="1" customWidth="1"/>
    <col min="15622" max="15622" width="12.7109375" style="4" customWidth="1"/>
    <col min="15623" max="15623" width="16.5703125" style="4" customWidth="1"/>
    <col min="15624" max="15872" width="11.42578125" style="4"/>
    <col min="15873" max="15873" width="12.7109375" style="4" customWidth="1"/>
    <col min="15874" max="15876" width="15.7109375" style="4" customWidth="1"/>
    <col min="15877" max="15877" width="0" style="4" hidden="1" customWidth="1"/>
    <col min="15878" max="15878" width="12.7109375" style="4" customWidth="1"/>
    <col min="15879" max="15879" width="16.5703125" style="4" customWidth="1"/>
    <col min="15880" max="16128" width="11.42578125" style="4"/>
    <col min="16129" max="16129" width="12.7109375" style="4" customWidth="1"/>
    <col min="16130" max="16132" width="15.7109375" style="4" customWidth="1"/>
    <col min="16133" max="16133" width="0" style="4" hidden="1" customWidth="1"/>
    <col min="16134" max="16134" width="12.7109375" style="4" customWidth="1"/>
    <col min="16135" max="16135" width="16.5703125" style="4" customWidth="1"/>
    <col min="16136" max="16384" width="11.42578125" style="4"/>
  </cols>
  <sheetData>
    <row r="1" spans="1:13" x14ac:dyDescent="0.25">
      <c r="A1" s="3"/>
      <c r="B1" s="3"/>
      <c r="C1" s="3"/>
      <c r="D1" s="3"/>
      <c r="E1" s="3"/>
      <c r="F1" s="3"/>
      <c r="G1" s="3"/>
    </row>
    <row r="2" spans="1:13" x14ac:dyDescent="0.25">
      <c r="A2" s="5"/>
      <c r="B2" s="5"/>
      <c r="C2" s="5"/>
      <c r="D2" s="3"/>
      <c r="E2" s="3"/>
      <c r="F2" s="3"/>
      <c r="G2" s="3"/>
    </row>
    <row r="3" spans="1:13" x14ac:dyDescent="0.25">
      <c r="A3" s="3"/>
      <c r="B3" s="3"/>
      <c r="C3" s="5"/>
      <c r="D3" s="3"/>
      <c r="E3" s="3"/>
      <c r="F3" s="3"/>
      <c r="G3" s="3"/>
    </row>
    <row r="4" spans="1:13" x14ac:dyDescent="0.25">
      <c r="A4" s="3"/>
      <c r="B4" s="3"/>
      <c r="C4" s="3"/>
      <c r="D4" s="3"/>
      <c r="E4" s="3"/>
      <c r="F4" s="3"/>
      <c r="G4" s="3"/>
      <c r="L4" s="1"/>
      <c r="M4" s="44"/>
    </row>
    <row r="5" spans="1:13" x14ac:dyDescent="0.25">
      <c r="A5" s="3"/>
      <c r="B5" s="3"/>
      <c r="C5" s="3"/>
      <c r="D5" s="3"/>
      <c r="E5" s="3"/>
      <c r="F5" s="3"/>
      <c r="G5" s="3"/>
      <c r="L5" s="1"/>
      <c r="M5" s="44"/>
    </row>
    <row r="6" spans="1:13" x14ac:dyDescent="0.25">
      <c r="A6" s="6"/>
      <c r="B6" s="3"/>
      <c r="C6" s="3"/>
      <c r="D6" s="3"/>
      <c r="E6" s="3"/>
      <c r="F6" s="3"/>
      <c r="G6" s="3"/>
      <c r="L6" s="1"/>
      <c r="M6" s="44"/>
    </row>
    <row r="7" spans="1:13" x14ac:dyDescent="0.25">
      <c r="A7" s="6"/>
      <c r="B7" s="3"/>
      <c r="C7" s="3"/>
      <c r="D7" s="3"/>
      <c r="E7" s="3"/>
      <c r="F7" s="3"/>
      <c r="G7" s="3"/>
      <c r="L7" s="1"/>
      <c r="M7" s="44"/>
    </row>
    <row r="8" spans="1:13" x14ac:dyDescent="0.25">
      <c r="A8" s="3"/>
      <c r="B8" s="3"/>
      <c r="C8" s="3"/>
      <c r="D8" s="3"/>
      <c r="E8" s="3"/>
      <c r="F8" s="3"/>
      <c r="G8" s="3"/>
      <c r="L8" s="1"/>
      <c r="M8" s="44"/>
    </row>
    <row r="9" spans="1:13" x14ac:dyDescent="0.25">
      <c r="A9" s="7"/>
      <c r="B9" s="7"/>
      <c r="C9" s="7"/>
      <c r="D9" s="7"/>
      <c r="E9" s="7"/>
      <c r="F9" s="7"/>
      <c r="G9" s="7"/>
      <c r="H9" s="8"/>
      <c r="L9" s="1"/>
      <c r="M9" s="44"/>
    </row>
    <row r="10" spans="1:13" x14ac:dyDescent="0.25">
      <c r="A10" s="9"/>
      <c r="B10" s="9"/>
      <c r="C10" s="9"/>
      <c r="D10" s="7"/>
      <c r="E10" s="7"/>
      <c r="F10" s="7"/>
      <c r="G10" s="10" t="s">
        <v>0</v>
      </c>
      <c r="L10" s="1"/>
      <c r="M10" s="44"/>
    </row>
    <row r="11" spans="1:13" x14ac:dyDescent="0.25">
      <c r="A11" s="11"/>
      <c r="C11" s="7"/>
      <c r="D11" s="7"/>
      <c r="E11" s="7"/>
      <c r="F11" s="12">
        <v>43461</v>
      </c>
      <c r="G11" s="12"/>
      <c r="L11" s="1"/>
      <c r="M11" s="44"/>
    </row>
    <row r="12" spans="1:13" x14ac:dyDescent="0.25">
      <c r="A12" s="13"/>
      <c r="C12" s="7"/>
      <c r="D12" s="7"/>
      <c r="E12" s="7"/>
      <c r="F12" s="7"/>
      <c r="G12" s="7"/>
      <c r="L12" s="1"/>
      <c r="M12" s="44"/>
    </row>
    <row r="13" spans="1:13" x14ac:dyDescent="0.25">
      <c r="A13" s="13"/>
      <c r="C13" s="7"/>
      <c r="D13" s="7"/>
      <c r="E13" s="7"/>
      <c r="F13" s="7"/>
      <c r="G13" s="14" t="s">
        <v>1</v>
      </c>
      <c r="L13" s="1"/>
      <c r="M13" s="44"/>
    </row>
    <row r="14" spans="1:13" x14ac:dyDescent="0.25">
      <c r="A14" s="13"/>
      <c r="C14" s="7"/>
      <c r="D14" s="7"/>
      <c r="E14" s="7"/>
      <c r="F14" s="7"/>
      <c r="G14" s="14" t="s">
        <v>2</v>
      </c>
      <c r="L14" s="1"/>
      <c r="M14" s="44"/>
    </row>
    <row r="15" spans="1:13" ht="15.75" thickBot="1" x14ac:dyDescent="0.3">
      <c r="A15" s="7"/>
      <c r="B15" s="7"/>
      <c r="C15" s="7"/>
      <c r="D15" s="7"/>
      <c r="E15" s="7"/>
      <c r="F15" s="7"/>
      <c r="G15" s="10" t="s">
        <v>3</v>
      </c>
      <c r="L15" s="1"/>
      <c r="M15" s="44"/>
    </row>
    <row r="16" spans="1:13" ht="30" customHeight="1" thickBot="1" x14ac:dyDescent="0.3">
      <c r="A16" s="15" t="s">
        <v>4</v>
      </c>
      <c r="B16" s="16" t="s">
        <v>5</v>
      </c>
      <c r="C16" s="17" t="s">
        <v>6</v>
      </c>
      <c r="D16" s="18" t="s">
        <v>7</v>
      </c>
      <c r="E16" s="19"/>
      <c r="F16" s="19" t="s">
        <v>8</v>
      </c>
      <c r="G16" s="19" t="s">
        <v>9</v>
      </c>
      <c r="L16" s="1"/>
      <c r="M16" s="44"/>
    </row>
    <row r="17" spans="1:13" s="13" customFormat="1" x14ac:dyDescent="0.25">
      <c r="A17" s="20"/>
      <c r="B17" s="21">
        <v>14.23</v>
      </c>
      <c r="C17" s="21">
        <v>14.23</v>
      </c>
      <c r="D17" s="46">
        <v>0.20399999999999999</v>
      </c>
      <c r="E17" s="23"/>
      <c r="F17" s="48">
        <f ca="1">LOOKUP(D17,table!$A$1:$A$61,table!B:B)</f>
        <v>19.300000000000018</v>
      </c>
      <c r="G17" s="24"/>
      <c r="H17" s="54" t="s">
        <v>19</v>
      </c>
      <c r="I17" s="55"/>
      <c r="L17" s="1"/>
      <c r="M17" s="44"/>
    </row>
    <row r="18" spans="1:13" x14ac:dyDescent="0.25">
      <c r="A18" s="20"/>
      <c r="B18" s="21"/>
      <c r="C18" s="22"/>
      <c r="D18" s="46"/>
      <c r="E18" s="23"/>
      <c r="F18" s="45"/>
      <c r="G18" s="24"/>
      <c r="H18" s="27"/>
      <c r="L18" s="1"/>
      <c r="M18" s="44"/>
    </row>
    <row r="19" spans="1:13" s="13" customFormat="1" x14ac:dyDescent="0.25">
      <c r="A19" s="20"/>
      <c r="B19" s="21">
        <v>14.23</v>
      </c>
      <c r="C19" s="21">
        <v>14.23</v>
      </c>
      <c r="D19" s="46">
        <v>0.20399999999999999</v>
      </c>
      <c r="E19" s="29"/>
      <c r="F19" s="51" t="e">
        <f>VLOOKUP(D19,table!$A$1:$B$61,2,FALSE)</f>
        <v>#N/A</v>
      </c>
      <c r="G19" s="24"/>
      <c r="H19" s="52" t="s">
        <v>20</v>
      </c>
      <c r="I19" s="53"/>
      <c r="L19" s="1"/>
      <c r="M19" s="44"/>
    </row>
    <row r="20" spans="1:13" s="13" customFormat="1" x14ac:dyDescent="0.25">
      <c r="A20" s="20"/>
      <c r="B20" s="21"/>
      <c r="C20" s="22"/>
      <c r="D20" s="46"/>
      <c r="E20" s="23"/>
      <c r="F20" s="45"/>
      <c r="G20" s="24"/>
      <c r="H20" s="25"/>
      <c r="L20" s="1"/>
      <c r="M20" s="44"/>
    </row>
    <row r="21" spans="1:13" x14ac:dyDescent="0.25">
      <c r="A21" s="20"/>
      <c r="B21" s="21"/>
      <c r="C21" s="22"/>
      <c r="D21" s="46"/>
      <c r="E21" s="23"/>
      <c r="F21" s="45"/>
      <c r="G21" s="24"/>
      <c r="H21" s="27"/>
      <c r="L21" s="1"/>
      <c r="M21" s="44"/>
    </row>
    <row r="22" spans="1:13" x14ac:dyDescent="0.25">
      <c r="A22" s="20"/>
      <c r="B22" s="28"/>
      <c r="C22" s="22"/>
      <c r="D22" s="46"/>
      <c r="E22" s="29"/>
      <c r="F22" s="45"/>
      <c r="G22" s="24"/>
      <c r="H22" s="27"/>
      <c r="L22" s="1"/>
      <c r="M22" s="44"/>
    </row>
    <row r="23" spans="1:13" x14ac:dyDescent="0.25">
      <c r="A23" s="20"/>
      <c r="B23" s="28"/>
      <c r="C23" s="22"/>
      <c r="D23" s="46"/>
      <c r="E23" s="29"/>
      <c r="F23" s="45"/>
      <c r="G23" s="24"/>
      <c r="H23" s="27"/>
      <c r="L23" s="1"/>
      <c r="M23" s="44"/>
    </row>
    <row r="24" spans="1:13" x14ac:dyDescent="0.25">
      <c r="A24" s="20"/>
      <c r="B24" s="28"/>
      <c r="C24" s="22"/>
      <c r="D24" s="46"/>
      <c r="E24" s="29"/>
      <c r="F24" s="45"/>
      <c r="G24" s="24"/>
      <c r="H24" s="27"/>
      <c r="L24" s="1"/>
      <c r="M24" s="44"/>
    </row>
    <row r="25" spans="1:13" s="13" customFormat="1" x14ac:dyDescent="0.25">
      <c r="A25" s="20"/>
      <c r="B25" s="28"/>
      <c r="C25" s="22"/>
      <c r="D25" s="46"/>
      <c r="E25" s="29"/>
      <c r="F25" s="45"/>
      <c r="G25" s="24"/>
      <c r="H25" s="27"/>
      <c r="L25" s="1"/>
      <c r="M25" s="44"/>
    </row>
    <row r="26" spans="1:13" s="13" customFormat="1" x14ac:dyDescent="0.25">
      <c r="A26" s="20"/>
      <c r="B26" s="28"/>
      <c r="C26" s="22"/>
      <c r="D26" s="46"/>
      <c r="E26" s="23"/>
      <c r="F26" s="45"/>
      <c r="G26" s="24"/>
      <c r="H26" s="27"/>
      <c r="L26" s="1"/>
      <c r="M26" s="44"/>
    </row>
    <row r="27" spans="1:13" x14ac:dyDescent="0.25">
      <c r="A27" s="20"/>
      <c r="B27" s="28"/>
      <c r="C27" s="22"/>
      <c r="D27" s="46"/>
      <c r="E27" s="23"/>
      <c r="F27" s="45"/>
      <c r="G27" s="24"/>
      <c r="H27" s="27"/>
      <c r="L27" s="1"/>
      <c r="M27" s="44"/>
    </row>
    <row r="28" spans="1:13" x14ac:dyDescent="0.25">
      <c r="A28" s="20"/>
      <c r="B28" s="28"/>
      <c r="C28" s="22"/>
      <c r="D28" s="46"/>
      <c r="E28" s="29"/>
      <c r="F28" s="45"/>
      <c r="G28" s="24"/>
      <c r="H28" s="27"/>
      <c r="L28" s="1"/>
      <c r="M28" s="44"/>
    </row>
    <row r="29" spans="1:13" x14ac:dyDescent="0.25">
      <c r="A29" s="20"/>
      <c r="B29" s="28"/>
      <c r="C29" s="22"/>
      <c r="D29" s="46"/>
      <c r="E29" s="29"/>
      <c r="F29" s="45"/>
      <c r="G29" s="24"/>
      <c r="H29" s="27"/>
      <c r="L29" s="1"/>
      <c r="M29" s="44"/>
    </row>
    <row r="30" spans="1:13" s="13" customFormat="1" x14ac:dyDescent="0.25">
      <c r="A30" s="20"/>
      <c r="B30" s="21"/>
      <c r="C30" s="22"/>
      <c r="D30" s="46"/>
      <c r="E30" s="23"/>
      <c r="F30" s="45"/>
      <c r="G30" s="24"/>
      <c r="H30" s="25"/>
      <c r="L30" s="1"/>
      <c r="M30" s="44"/>
    </row>
    <row r="31" spans="1:13" x14ac:dyDescent="0.25">
      <c r="A31" s="20"/>
      <c r="B31" s="28"/>
      <c r="C31" s="22"/>
      <c r="D31" s="46"/>
      <c r="E31" s="29"/>
      <c r="F31" s="45"/>
      <c r="G31" s="24"/>
      <c r="H31" s="27"/>
      <c r="L31" s="1"/>
      <c r="M31" s="44"/>
    </row>
    <row r="32" spans="1:13" x14ac:dyDescent="0.25">
      <c r="A32" s="20"/>
      <c r="B32" s="28"/>
      <c r="C32" s="22"/>
      <c r="D32" s="46"/>
      <c r="E32" s="29"/>
      <c r="F32" s="45"/>
      <c r="G32" s="24"/>
      <c r="H32" s="27"/>
      <c r="L32" s="1"/>
      <c r="M32" s="44"/>
    </row>
    <row r="33" spans="1:13" x14ac:dyDescent="0.25">
      <c r="A33" s="20"/>
      <c r="B33" s="28"/>
      <c r="C33" s="22"/>
      <c r="D33" s="46"/>
      <c r="E33" s="29"/>
      <c r="F33" s="45"/>
      <c r="G33" s="24"/>
      <c r="H33" s="27"/>
      <c r="L33" s="1"/>
      <c r="M33" s="44"/>
    </row>
    <row r="34" spans="1:13" x14ac:dyDescent="0.25">
      <c r="A34" s="20"/>
      <c r="B34" s="28"/>
      <c r="C34" s="22"/>
      <c r="D34" s="46"/>
      <c r="E34" s="29"/>
      <c r="F34" s="45"/>
      <c r="G34" s="24"/>
      <c r="H34" s="27"/>
      <c r="L34" s="1"/>
      <c r="M34" s="44"/>
    </row>
    <row r="35" spans="1:13" x14ac:dyDescent="0.25">
      <c r="A35" s="20"/>
      <c r="B35" s="28"/>
      <c r="C35" s="22"/>
      <c r="D35" s="46"/>
      <c r="E35" s="29"/>
      <c r="F35" s="45"/>
      <c r="G35" s="24"/>
      <c r="H35" s="27"/>
      <c r="L35" s="1"/>
      <c r="M35" s="44"/>
    </row>
    <row r="36" spans="1:13" x14ac:dyDescent="0.25">
      <c r="A36" s="20"/>
      <c r="B36" s="28"/>
      <c r="C36" s="22"/>
      <c r="D36" s="46"/>
      <c r="E36" s="29"/>
      <c r="F36" s="45"/>
      <c r="G36" s="24"/>
      <c r="H36" s="27"/>
      <c r="L36" s="1"/>
      <c r="M36" s="44"/>
    </row>
    <row r="37" spans="1:13" x14ac:dyDescent="0.25">
      <c r="A37" s="20"/>
      <c r="B37" s="28"/>
      <c r="C37" s="22"/>
      <c r="D37" s="46"/>
      <c r="E37" s="29"/>
      <c r="F37" s="45"/>
      <c r="G37" s="24"/>
      <c r="H37" s="27"/>
      <c r="L37" s="1"/>
      <c r="M37" s="44"/>
    </row>
    <row r="38" spans="1:13" x14ac:dyDescent="0.25">
      <c r="A38" s="20"/>
      <c r="B38" s="28"/>
      <c r="C38" s="22"/>
      <c r="D38" s="46"/>
      <c r="E38" s="29"/>
      <c r="F38" s="45"/>
      <c r="G38" s="24"/>
      <c r="H38" s="27"/>
      <c r="L38" s="1"/>
      <c r="M38" s="44"/>
    </row>
    <row r="39" spans="1:13" x14ac:dyDescent="0.25">
      <c r="A39" s="20"/>
      <c r="B39" s="28"/>
      <c r="C39" s="22"/>
      <c r="D39" s="46"/>
      <c r="E39" s="29"/>
      <c r="F39" s="45"/>
      <c r="G39" s="24"/>
      <c r="H39" s="27"/>
      <c r="L39" s="1"/>
      <c r="M39" s="44"/>
    </row>
    <row r="40" spans="1:13" x14ac:dyDescent="0.25">
      <c r="A40" s="20"/>
      <c r="B40" s="28"/>
      <c r="C40" s="22"/>
      <c r="D40" s="46"/>
      <c r="E40" s="29"/>
      <c r="F40" s="45"/>
      <c r="G40" s="24"/>
      <c r="H40" s="27"/>
      <c r="L40" s="1"/>
      <c r="M40" s="44"/>
    </row>
    <row r="41" spans="1:13" x14ac:dyDescent="0.25">
      <c r="A41" s="20"/>
      <c r="B41" s="28"/>
      <c r="C41" s="22"/>
      <c r="D41" s="46"/>
      <c r="E41" s="29"/>
      <c r="F41" s="45"/>
      <c r="G41" s="24"/>
      <c r="H41" s="27"/>
      <c r="L41" s="1"/>
      <c r="M41" s="44"/>
    </row>
    <row r="42" spans="1:13" x14ac:dyDescent="0.25">
      <c r="A42" s="20"/>
      <c r="B42" s="21"/>
      <c r="C42" s="22"/>
      <c r="D42" s="46"/>
      <c r="E42" s="29"/>
      <c r="F42" s="45"/>
      <c r="G42" s="24"/>
      <c r="H42" s="27"/>
      <c r="L42" s="1"/>
      <c r="M42" s="44"/>
    </row>
    <row r="43" spans="1:13" x14ac:dyDescent="0.25">
      <c r="A43" s="20"/>
      <c r="B43" s="28"/>
      <c r="C43" s="22"/>
      <c r="D43" s="46"/>
      <c r="E43" s="29"/>
      <c r="F43" s="45"/>
      <c r="G43" s="24"/>
      <c r="H43" s="27"/>
      <c r="L43" s="1"/>
      <c r="M43" s="44"/>
    </row>
    <row r="44" spans="1:13" x14ac:dyDescent="0.25">
      <c r="A44" s="20"/>
      <c r="B44" s="28"/>
      <c r="C44" s="22"/>
      <c r="D44" s="46"/>
      <c r="E44" s="29"/>
      <c r="F44" s="45"/>
      <c r="G44" s="24"/>
      <c r="H44" s="27"/>
      <c r="L44" s="1"/>
      <c r="M44" s="44"/>
    </row>
    <row r="45" spans="1:13" x14ac:dyDescent="0.25">
      <c r="A45" s="20"/>
      <c r="B45" s="28"/>
      <c r="C45" s="22"/>
      <c r="D45" s="46"/>
      <c r="E45" s="29"/>
      <c r="F45" s="45"/>
      <c r="G45" s="24"/>
      <c r="H45" s="27"/>
      <c r="L45" s="1"/>
      <c r="M45" s="44"/>
    </row>
    <row r="46" spans="1:13" x14ac:dyDescent="0.25">
      <c r="A46" s="20"/>
      <c r="B46" s="28"/>
      <c r="C46" s="22"/>
      <c r="D46" s="46"/>
      <c r="E46" s="29"/>
      <c r="F46" s="45"/>
      <c r="G46" s="24"/>
      <c r="H46" s="27"/>
      <c r="L46" s="1"/>
      <c r="M46" s="44"/>
    </row>
    <row r="47" spans="1:13" x14ac:dyDescent="0.25">
      <c r="A47" s="20"/>
      <c r="B47" s="28"/>
      <c r="C47" s="22"/>
      <c r="D47" s="46"/>
      <c r="E47" s="29"/>
      <c r="F47" s="45"/>
      <c r="G47" s="24"/>
      <c r="H47" s="27"/>
      <c r="L47" s="1"/>
      <c r="M47" s="44"/>
    </row>
    <row r="48" spans="1:13" x14ac:dyDescent="0.25">
      <c r="A48" s="20"/>
      <c r="B48" s="28"/>
      <c r="C48" s="22"/>
      <c r="D48" s="46"/>
      <c r="E48" s="29"/>
      <c r="F48" s="45"/>
      <c r="G48" s="24"/>
      <c r="H48" s="27"/>
      <c r="L48" s="1"/>
      <c r="M48" s="44"/>
    </row>
    <row r="49" spans="1:13" x14ac:dyDescent="0.25">
      <c r="A49" s="30"/>
      <c r="B49" s="28"/>
      <c r="C49" s="22"/>
      <c r="D49" s="46"/>
      <c r="E49" s="29"/>
      <c r="F49" s="45"/>
      <c r="G49" s="24"/>
      <c r="H49" s="27"/>
      <c r="L49" s="1"/>
      <c r="M49" s="44"/>
    </row>
    <row r="50" spans="1:13" x14ac:dyDescent="0.25">
      <c r="A50" s="30"/>
      <c r="B50" s="28"/>
      <c r="C50" s="31"/>
      <c r="D50" s="46"/>
      <c r="E50" s="29"/>
      <c r="F50" s="45"/>
      <c r="G50" s="26"/>
      <c r="H50" s="27"/>
      <c r="L50" s="1"/>
      <c r="M50" s="44"/>
    </row>
    <row r="51" spans="1:13" ht="15.75" thickBot="1" x14ac:dyDescent="0.3">
      <c r="A51" s="30"/>
      <c r="B51" s="32"/>
      <c r="C51" s="33"/>
      <c r="D51" s="47"/>
      <c r="E51" s="34"/>
      <c r="F51" s="45"/>
      <c r="G51" s="26">
        <f>IF(F51=" "," ",E51*F51)</f>
        <v>0</v>
      </c>
      <c r="H51" s="27"/>
      <c r="L51" s="1"/>
      <c r="M51" s="44"/>
    </row>
    <row r="52" spans="1:13" x14ac:dyDescent="0.25">
      <c r="A52" s="35"/>
      <c r="B52" s="36"/>
      <c r="C52" s="36"/>
      <c r="D52" s="36" t="s">
        <v>10</v>
      </c>
      <c r="E52" s="36" t="s">
        <v>10</v>
      </c>
      <c r="F52" s="36"/>
      <c r="G52" s="37">
        <f>SUM(G17:G51)</f>
        <v>0</v>
      </c>
      <c r="L52" s="1"/>
      <c r="M52" s="44"/>
    </row>
    <row r="53" spans="1:13" x14ac:dyDescent="0.25">
      <c r="A53" s="38" t="s">
        <v>11</v>
      </c>
      <c r="B53" s="39"/>
      <c r="C53" s="39"/>
      <c r="D53" s="39" t="s">
        <v>12</v>
      </c>
      <c r="E53" s="39" t="s">
        <v>13</v>
      </c>
      <c r="F53" s="39"/>
      <c r="G53" s="40">
        <f>ROUND(G52*0.05,2)</f>
        <v>0</v>
      </c>
      <c r="L53" s="1"/>
      <c r="M53" s="44"/>
    </row>
    <row r="54" spans="1:13" x14ac:dyDescent="0.25">
      <c r="A54" s="38" t="s">
        <v>14</v>
      </c>
      <c r="B54" s="39"/>
      <c r="C54" s="39"/>
      <c r="D54" s="39" t="s">
        <v>15</v>
      </c>
      <c r="E54" s="39" t="s">
        <v>16</v>
      </c>
      <c r="F54" s="39"/>
      <c r="G54" s="40">
        <f>ROUND(G52*0.09975,2)</f>
        <v>0</v>
      </c>
      <c r="L54" s="1"/>
      <c r="M54" s="44"/>
    </row>
    <row r="55" spans="1:13" x14ac:dyDescent="0.25">
      <c r="A55" s="38"/>
      <c r="B55" s="39"/>
      <c r="C55" s="39"/>
      <c r="D55" s="39" t="s">
        <v>17</v>
      </c>
      <c r="E55" s="39" t="s">
        <v>17</v>
      </c>
      <c r="F55" s="39"/>
      <c r="G55" s="40">
        <f>SUM(G52:G54)</f>
        <v>0</v>
      </c>
      <c r="L55" s="1"/>
      <c r="M55" s="44"/>
    </row>
    <row r="56" spans="1:13" ht="15.75" thickBot="1" x14ac:dyDescent="0.3">
      <c r="A56" s="41" t="s">
        <v>18</v>
      </c>
      <c r="B56" s="42"/>
      <c r="C56" s="42"/>
      <c r="D56" s="42"/>
      <c r="E56" s="42"/>
      <c r="F56" s="42"/>
      <c r="G56" s="43"/>
      <c r="L56" s="1"/>
      <c r="M56" s="44"/>
    </row>
    <row r="57" spans="1:13" x14ac:dyDescent="0.25">
      <c r="L57" s="1"/>
      <c r="M57" s="44"/>
    </row>
    <row r="58" spans="1:13" x14ac:dyDescent="0.25">
      <c r="L58" s="1"/>
      <c r="M58" s="44"/>
    </row>
    <row r="59" spans="1:13" x14ac:dyDescent="0.25">
      <c r="L59" s="1"/>
      <c r="M59" s="44"/>
    </row>
    <row r="60" spans="1:13" x14ac:dyDescent="0.25">
      <c r="L60" s="1"/>
      <c r="M60" s="44"/>
    </row>
    <row r="61" spans="1:13" x14ac:dyDescent="0.25">
      <c r="L61" s="1"/>
      <c r="M61" s="44"/>
    </row>
    <row r="62" spans="1:13" x14ac:dyDescent="0.25">
      <c r="L62" s="1"/>
      <c r="M62" s="44"/>
    </row>
    <row r="63" spans="1:13" x14ac:dyDescent="0.25">
      <c r="L63" s="1"/>
      <c r="M63" s="44"/>
    </row>
    <row r="64" spans="1:13" x14ac:dyDescent="0.25">
      <c r="L64" s="1"/>
      <c r="M64" s="44"/>
    </row>
  </sheetData>
  <mergeCells count="1">
    <mergeCell ref="F11:G11"/>
  </mergeCells>
  <conditionalFormatting sqref="F51:G51 F17:G19 G50 F20:F24">
    <cfRule type="cellIs" dxfId="5" priority="3" stopIfTrue="1" operator="equal">
      <formula>0</formula>
    </cfRule>
  </conditionalFormatting>
  <conditionalFormatting sqref="F25:F50">
    <cfRule type="cellIs" dxfId="3" priority="2" stopIfTrue="1" operator="equal">
      <formula>0</formula>
    </cfRule>
  </conditionalFormatting>
  <conditionalFormatting sqref="G20:G49">
    <cfRule type="cellIs" dxfId="1" priority="1" stopIfTrue="1" operator="equal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workbookViewId="0">
      <selection activeCell="A54" sqref="A54:B54"/>
    </sheetView>
  </sheetViews>
  <sheetFormatPr baseColWidth="10" defaultRowHeight="15" x14ac:dyDescent="0.25"/>
  <cols>
    <col min="1" max="1" width="11.42578125" style="1"/>
    <col min="2" max="2" width="11.42578125" style="2"/>
  </cols>
  <sheetData>
    <row r="1" spans="1:2" x14ac:dyDescent="0.25">
      <c r="A1" s="1">
        <v>0.151</v>
      </c>
      <c r="B1" s="44">
        <v>0</v>
      </c>
    </row>
    <row r="2" spans="1:2" x14ac:dyDescent="0.25">
      <c r="A2" s="1">
        <v>0.152</v>
      </c>
      <c r="B2" s="44">
        <v>0</v>
      </c>
    </row>
    <row r="3" spans="1:2" x14ac:dyDescent="0.25">
      <c r="A3" s="1">
        <v>0.153</v>
      </c>
      <c r="B3" s="44">
        <v>0</v>
      </c>
    </row>
    <row r="4" spans="1:2" x14ac:dyDescent="0.25">
      <c r="A4" s="1">
        <v>0.154</v>
      </c>
      <c r="B4" s="44">
        <v>0</v>
      </c>
    </row>
    <row r="5" spans="1:2" x14ac:dyDescent="0.25">
      <c r="A5" s="1">
        <v>0.155</v>
      </c>
      <c r="B5" s="44">
        <v>0</v>
      </c>
    </row>
    <row r="6" spans="1:2" x14ac:dyDescent="0.25">
      <c r="A6" s="1">
        <v>0.156</v>
      </c>
      <c r="B6" s="44">
        <v>5</v>
      </c>
    </row>
    <row r="7" spans="1:2" x14ac:dyDescent="0.25">
      <c r="A7" s="1">
        <v>0.157</v>
      </c>
      <c r="B7" s="44">
        <v>5</v>
      </c>
    </row>
    <row r="8" spans="1:2" x14ac:dyDescent="0.25">
      <c r="A8" s="1">
        <v>0.158</v>
      </c>
      <c r="B8" s="44">
        <v>5</v>
      </c>
    </row>
    <row r="9" spans="1:2" x14ac:dyDescent="0.25">
      <c r="A9" s="1">
        <v>0.159</v>
      </c>
      <c r="B9" s="44">
        <v>5</v>
      </c>
    </row>
    <row r="10" spans="1:2" x14ac:dyDescent="0.25">
      <c r="A10" s="1">
        <v>0.16</v>
      </c>
      <c r="B10" s="44">
        <v>10.5</v>
      </c>
    </row>
    <row r="11" spans="1:2" x14ac:dyDescent="0.25">
      <c r="A11" s="1">
        <v>0.161</v>
      </c>
      <c r="B11" s="44">
        <v>10.75</v>
      </c>
    </row>
    <row r="12" spans="1:2" x14ac:dyDescent="0.25">
      <c r="A12" s="1">
        <v>0.16200000000000001</v>
      </c>
      <c r="B12" s="44">
        <v>11</v>
      </c>
    </row>
    <row r="13" spans="1:2" x14ac:dyDescent="0.25">
      <c r="A13" s="1">
        <v>0.16300000000000001</v>
      </c>
      <c r="B13" s="44">
        <v>11.25</v>
      </c>
    </row>
    <row r="14" spans="1:2" x14ac:dyDescent="0.25">
      <c r="A14" s="1">
        <v>0.16400000000000001</v>
      </c>
      <c r="B14" s="44">
        <v>11.5</v>
      </c>
    </row>
    <row r="15" spans="1:2" x14ac:dyDescent="0.25">
      <c r="A15" s="1">
        <v>0.16500000000000001</v>
      </c>
      <c r="B15" s="44">
        <v>11.75</v>
      </c>
    </row>
    <row r="16" spans="1:2" x14ac:dyDescent="0.25">
      <c r="A16" s="1">
        <v>0.16600000000000001</v>
      </c>
      <c r="B16" s="44">
        <v>12</v>
      </c>
    </row>
    <row r="17" spans="1:2" x14ac:dyDescent="0.25">
      <c r="A17" s="1">
        <v>0.16700000000000001</v>
      </c>
      <c r="B17" s="44">
        <v>12.25</v>
      </c>
    </row>
    <row r="18" spans="1:2" x14ac:dyDescent="0.25">
      <c r="A18" s="1">
        <v>0.16800000000000001</v>
      </c>
      <c r="B18" s="44">
        <v>12.5</v>
      </c>
    </row>
    <row r="19" spans="1:2" x14ac:dyDescent="0.25">
      <c r="A19" s="1">
        <v>0.16900000000000001</v>
      </c>
      <c r="B19" s="44">
        <v>12.75</v>
      </c>
    </row>
    <row r="20" spans="1:2" x14ac:dyDescent="0.25">
      <c r="A20" s="1">
        <v>0.17</v>
      </c>
      <c r="B20" s="44">
        <v>13</v>
      </c>
    </row>
    <row r="21" spans="1:2" x14ac:dyDescent="0.25">
      <c r="A21" s="1">
        <v>0.17100000000000001</v>
      </c>
      <c r="B21" s="44">
        <v>13.25</v>
      </c>
    </row>
    <row r="22" spans="1:2" x14ac:dyDescent="0.25">
      <c r="A22" s="1">
        <v>0.17200000000000001</v>
      </c>
      <c r="B22" s="44">
        <v>13.5</v>
      </c>
    </row>
    <row r="23" spans="1:2" x14ac:dyDescent="0.25">
      <c r="A23" s="1">
        <v>0.17300000000000001</v>
      </c>
      <c r="B23" s="44">
        <v>13.75</v>
      </c>
    </row>
    <row r="24" spans="1:2" x14ac:dyDescent="0.25">
      <c r="A24" s="1">
        <v>0.17400000000000002</v>
      </c>
      <c r="B24" s="44">
        <v>14</v>
      </c>
    </row>
    <row r="25" spans="1:2" x14ac:dyDescent="0.25">
      <c r="A25" s="1">
        <v>0.17500000000000002</v>
      </c>
      <c r="B25" s="44">
        <v>14.25</v>
      </c>
    </row>
    <row r="26" spans="1:2" x14ac:dyDescent="0.25">
      <c r="A26" s="1">
        <v>0.17600000000000002</v>
      </c>
      <c r="B26" s="44">
        <v>14.5</v>
      </c>
    </row>
    <row r="27" spans="1:2" x14ac:dyDescent="0.25">
      <c r="A27" s="1">
        <v>0.17700000000000002</v>
      </c>
      <c r="B27" s="44">
        <v>14.75</v>
      </c>
    </row>
    <row r="28" spans="1:2" x14ac:dyDescent="0.25">
      <c r="A28" s="1">
        <v>0.17800000000000002</v>
      </c>
      <c r="B28" s="44">
        <v>15</v>
      </c>
    </row>
    <row r="29" spans="1:2" x14ac:dyDescent="0.25">
      <c r="A29" s="1">
        <v>0.17900000000000002</v>
      </c>
      <c r="B29" s="44">
        <v>15.25</v>
      </c>
    </row>
    <row r="30" spans="1:2" x14ac:dyDescent="0.25">
      <c r="A30" s="1">
        <v>0.18000000000000002</v>
      </c>
      <c r="B30" s="44">
        <v>15.5</v>
      </c>
    </row>
    <row r="31" spans="1:2" x14ac:dyDescent="0.25">
      <c r="A31" s="1">
        <v>0.18100000000000002</v>
      </c>
      <c r="B31" s="44">
        <v>15.75</v>
      </c>
    </row>
    <row r="32" spans="1:2" x14ac:dyDescent="0.25">
      <c r="A32" s="1">
        <v>0.18200000000000002</v>
      </c>
      <c r="B32" s="44">
        <v>16</v>
      </c>
    </row>
    <row r="33" spans="1:2" x14ac:dyDescent="0.25">
      <c r="A33" s="1">
        <v>0.18300000000000002</v>
      </c>
      <c r="B33" s="44">
        <v>16.25</v>
      </c>
    </row>
    <row r="34" spans="1:2" x14ac:dyDescent="0.25">
      <c r="A34" s="1">
        <v>0.18400000000000002</v>
      </c>
      <c r="B34" s="44">
        <v>16.5</v>
      </c>
    </row>
    <row r="35" spans="1:2" x14ac:dyDescent="0.25">
      <c r="A35" s="1">
        <v>0.18500000000000003</v>
      </c>
      <c r="B35" s="44">
        <v>16.75</v>
      </c>
    </row>
    <row r="36" spans="1:2" x14ac:dyDescent="0.25">
      <c r="A36" s="1">
        <v>0.18600000000000003</v>
      </c>
      <c r="B36" s="44">
        <v>17</v>
      </c>
    </row>
    <row r="37" spans="1:2" x14ac:dyDescent="0.25">
      <c r="A37" s="1">
        <v>0.18700000000000003</v>
      </c>
      <c r="B37" s="44">
        <v>17.25</v>
      </c>
    </row>
    <row r="38" spans="1:2" x14ac:dyDescent="0.25">
      <c r="A38" s="1">
        <f t="shared" ref="A3:A61" si="0">+A37+0.001</f>
        <v>0.18800000000000003</v>
      </c>
      <c r="B38" s="44">
        <v>17.5</v>
      </c>
    </row>
    <row r="39" spans="1:2" x14ac:dyDescent="0.25">
      <c r="A39" s="1">
        <f t="shared" si="0"/>
        <v>0.18900000000000003</v>
      </c>
      <c r="B39" s="44">
        <v>17.75</v>
      </c>
    </row>
    <row r="40" spans="1:2" x14ac:dyDescent="0.25">
      <c r="A40" s="1">
        <f t="shared" si="0"/>
        <v>0.19000000000000003</v>
      </c>
      <c r="B40" s="44">
        <v>18</v>
      </c>
    </row>
    <row r="41" spans="1:2" x14ac:dyDescent="0.25">
      <c r="A41" s="1">
        <f t="shared" si="0"/>
        <v>0.19100000000000003</v>
      </c>
      <c r="B41" s="44">
        <v>18.100000000000001</v>
      </c>
    </row>
    <row r="42" spans="1:2" x14ac:dyDescent="0.25">
      <c r="A42" s="1">
        <f t="shared" si="0"/>
        <v>0.19200000000000003</v>
      </c>
      <c r="B42" s="44">
        <v>18.200000000000003</v>
      </c>
    </row>
    <row r="43" spans="1:2" x14ac:dyDescent="0.25">
      <c r="A43" s="1">
        <f t="shared" si="0"/>
        <v>0.19300000000000003</v>
      </c>
      <c r="B43" s="44">
        <v>18.300000000000004</v>
      </c>
    </row>
    <row r="44" spans="1:2" x14ac:dyDescent="0.25">
      <c r="A44" s="1">
        <f t="shared" si="0"/>
        <v>0.19400000000000003</v>
      </c>
      <c r="B44" s="44">
        <v>18.400000000000006</v>
      </c>
    </row>
    <row r="45" spans="1:2" x14ac:dyDescent="0.25">
      <c r="A45" s="1">
        <f t="shared" si="0"/>
        <v>0.19500000000000003</v>
      </c>
      <c r="B45" s="44">
        <v>18.500000000000007</v>
      </c>
    </row>
    <row r="46" spans="1:2" x14ac:dyDescent="0.25">
      <c r="A46" s="1">
        <f t="shared" si="0"/>
        <v>0.19600000000000004</v>
      </c>
      <c r="B46" s="44">
        <v>18.600000000000009</v>
      </c>
    </row>
    <row r="47" spans="1:2" x14ac:dyDescent="0.25">
      <c r="A47" s="1">
        <f t="shared" si="0"/>
        <v>0.19700000000000004</v>
      </c>
      <c r="B47" s="44">
        <v>18.70000000000001</v>
      </c>
    </row>
    <row r="48" spans="1:2" x14ac:dyDescent="0.25">
      <c r="A48" s="1">
        <f t="shared" si="0"/>
        <v>0.19800000000000004</v>
      </c>
      <c r="B48" s="44">
        <v>18.800000000000011</v>
      </c>
    </row>
    <row r="49" spans="1:2" x14ac:dyDescent="0.25">
      <c r="A49" s="1">
        <f t="shared" si="0"/>
        <v>0.19900000000000004</v>
      </c>
      <c r="B49" s="44">
        <v>18.900000000000013</v>
      </c>
    </row>
    <row r="50" spans="1:2" x14ac:dyDescent="0.25">
      <c r="A50" s="1">
        <f t="shared" si="0"/>
        <v>0.20000000000000004</v>
      </c>
      <c r="B50" s="44">
        <v>19.000000000000014</v>
      </c>
    </row>
    <row r="51" spans="1:2" x14ac:dyDescent="0.25">
      <c r="A51" s="1">
        <f t="shared" si="0"/>
        <v>0.20100000000000004</v>
      </c>
      <c r="B51" s="44">
        <v>19.100000000000016</v>
      </c>
    </row>
    <row r="52" spans="1:2" x14ac:dyDescent="0.25">
      <c r="A52" s="1">
        <f t="shared" si="0"/>
        <v>0.20200000000000004</v>
      </c>
      <c r="B52" s="44">
        <v>19.200000000000017</v>
      </c>
    </row>
    <row r="53" spans="1:2" x14ac:dyDescent="0.25">
      <c r="A53" s="1">
        <f t="shared" si="0"/>
        <v>0.20300000000000004</v>
      </c>
      <c r="B53" s="44">
        <v>19.300000000000018</v>
      </c>
    </row>
    <row r="54" spans="1:2" x14ac:dyDescent="0.25">
      <c r="A54" s="49">
        <f t="shared" si="0"/>
        <v>0.20400000000000004</v>
      </c>
      <c r="B54" s="50">
        <v>19.40000000000002</v>
      </c>
    </row>
    <row r="55" spans="1:2" x14ac:dyDescent="0.25">
      <c r="A55" s="1">
        <f t="shared" si="0"/>
        <v>0.20500000000000004</v>
      </c>
      <c r="B55" s="44">
        <v>19.500000000000021</v>
      </c>
    </row>
    <row r="56" spans="1:2" x14ac:dyDescent="0.25">
      <c r="A56" s="1">
        <f t="shared" si="0"/>
        <v>0.20600000000000004</v>
      </c>
      <c r="B56" s="44">
        <v>19.600000000000023</v>
      </c>
    </row>
    <row r="57" spans="1:2" x14ac:dyDescent="0.25">
      <c r="A57" s="1">
        <f t="shared" si="0"/>
        <v>0.20700000000000005</v>
      </c>
      <c r="B57" s="44">
        <v>19.700000000000024</v>
      </c>
    </row>
    <row r="58" spans="1:2" x14ac:dyDescent="0.25">
      <c r="A58" s="1">
        <f t="shared" si="0"/>
        <v>0.20800000000000005</v>
      </c>
      <c r="B58" s="44">
        <v>19.800000000000026</v>
      </c>
    </row>
    <row r="59" spans="1:2" x14ac:dyDescent="0.25">
      <c r="A59" s="1">
        <f t="shared" si="0"/>
        <v>0.20900000000000005</v>
      </c>
      <c r="B59" s="44">
        <v>19.900000000000027</v>
      </c>
    </row>
    <row r="60" spans="1:2" x14ac:dyDescent="0.25">
      <c r="A60" s="1">
        <f t="shared" si="0"/>
        <v>0.21000000000000005</v>
      </c>
      <c r="B60" s="44">
        <v>20.000000000000028</v>
      </c>
    </row>
    <row r="61" spans="1:2" x14ac:dyDescent="0.25">
      <c r="A61" s="1">
        <f t="shared" si="0"/>
        <v>0.21100000000000005</v>
      </c>
      <c r="B61" s="44">
        <v>20.10000000000003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Bolduc</dc:creator>
  <cp:lastModifiedBy>Chantal Bolduc</cp:lastModifiedBy>
  <dcterms:created xsi:type="dcterms:W3CDTF">2020-03-02T20:49:34Z</dcterms:created>
  <dcterms:modified xsi:type="dcterms:W3CDTF">2020-03-02T21:39:23Z</dcterms:modified>
</cp:coreProperties>
</file>