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e\Documents\"/>
    </mc:Choice>
  </mc:AlternateContent>
  <bookViews>
    <workbookView xWindow="0" yWindow="0" windowWidth="15345" windowHeight="4545"/>
  </bookViews>
  <sheets>
    <sheet name="Feuil1" sheetId="1" r:id="rId1"/>
    <sheet name="Feuil2" sheetId="2" r:id="rId2"/>
    <sheet name="Feuil3" sheetId="3" r:id="rId3"/>
  </sheets>
  <definedNames>
    <definedName name="_xlnm._FilterDatabase" localSheetId="1" hidden="1">Feuil2!$C$1:$F$37</definedName>
    <definedName name="abri_de_loisirs_6_m_x_12_m_montage_démontage_inclus">Feuil2!$H$42:$L$42</definedName>
    <definedName name="abri_de_loisirs_6_m_x_8_m_montage">Feuil2!$H$43:$L$43</definedName>
    <definedName name="abri_fixe_par_6_m">Feuil2!$H$41:$L$41</definedName>
    <definedName name="abri_portable_3_m_x_3_m">Feuil2!$H$44:$L$44</definedName>
    <definedName name="abri_portable_3_m_x_4_m_50">Feuil2!$H$45:$L$45</definedName>
    <definedName name="abri_portable_3_m_x_6_m">Feuil2!$H$46:$L$46</definedName>
    <definedName name="aquazorball">Feuil2!$H$7:$L$7</definedName>
    <definedName name="attrapemouches">Feuil2!$H$8:$L$8</definedName>
    <definedName name="baby_bumper">Feuil2!$H$10:$L$10</definedName>
    <definedName name="baby_foot_humain">Feuil2!$H$9:$L$9</definedName>
    <definedName name="badminton_kit">Feuil2!$H$47:$L$47</definedName>
    <definedName name="balanzbik_a_l_unité">Feuil2!$H$48:$L$48</definedName>
    <definedName name="ballon_basket_volley_football">Feuil2!$H$49:$L$49</definedName>
    <definedName name="base_ball_kit">Feuil2!$H$50:$L$50</definedName>
    <definedName name="baton_de_gym_lot_de_10">Feuil2!$H$51:$L$51</definedName>
    <definedName name="beach_soccer_kit">Feuil2!$H$52:$L$52</definedName>
    <definedName name="beach_tennis_kit">Feuil2!$H$53:$L$53</definedName>
    <definedName name="beach_volley_kit">Feuil2!$H$54:$L$54</definedName>
    <definedName name="boucing_ball">Feuil2!$H$11:$L$11</definedName>
    <definedName name="boucing_ball_module">Feuil2!$H$12:$L$12</definedName>
    <definedName name="boule_de_petanque_molle_lot_9">Feuil2!$H$57:$L$57</definedName>
    <definedName name="boules_de_petanque_doublette">Feuil2!$H$55:$L$55</definedName>
    <definedName name="boules_de_petanque_triplette">Feuil2!$H$56:$L$56</definedName>
    <definedName name="bowling_humain">Feuil2!$H$13:$L$13</definedName>
    <definedName name="boxe_kit">Feuil2!$H$58:$L$58</definedName>
    <definedName name="bumball_kit">Feuil2!$H$59:$L$59</definedName>
    <definedName name="bumper_ball_adulte">Feuil2!$H$14:$L$14</definedName>
    <definedName name="bumper_ball_enfant">Feuil2!$H$15:$L$15</definedName>
    <definedName name="bumper_ball_unité">Feuil2!$H$60:$L$60</definedName>
    <definedName name="cardiogoal_kit">Feuil2!$H$61:$L$61</definedName>
    <definedName name="cerceaux_lot_12">Feuil2!$H$62:$L$62</definedName>
    <definedName name="cerf_volant">Feuil2!$H$63:$L$63</definedName>
    <definedName name="chasubles_lot_12">Feuil2!$H$64:$L$64</definedName>
    <definedName name="château_happy_Clown">Feuil2!$H$16:$L$16</definedName>
    <definedName name="circuit_de_balanzbikes_20_m">Feuil2!$H$19:$L$19</definedName>
    <definedName name="circuit_de_balanzbikes_30_m">Feuil2!$H$20:$L$20</definedName>
    <definedName name="circuit_de_kart_à_pédales_20_m">Feuil2!$H$17:$L$17</definedName>
    <definedName name="circuit_de_kart_à_pédales_30_m">Feuil2!$H$18:$L$18</definedName>
    <definedName name="cones_lot_12">Feuil2!$H$65:$L$65</definedName>
    <definedName name="corde_de_traction">Feuil2!$H$66:$L$66</definedName>
    <definedName name="course_athletisme_kit">Feuil2!$H$67:$L$67</definedName>
    <definedName name="course_oriantation_kit">Feuil2!$H$68:$L$68</definedName>
    <definedName name="coxi_bola_jeu_de_6">Feuil2!$H$69:$L$69</definedName>
    <definedName name="curling_kit">Feuil2!$H$70:$L$70</definedName>
    <definedName name="dick_golf_kit">Feuil2!$H$71:$L$71</definedName>
    <definedName name="dominos_geant">Feuil2!$H$72:$L$72</definedName>
    <definedName name="echasses_la_paire">Feuil2!$H$73:$L$73</definedName>
    <definedName name="echelle_de_rythme">Feuil2!$H$74:$L$74</definedName>
    <definedName name="ensemble_une_table_deux_banc">Feuil2!$H$75:$L$75</definedName>
    <definedName name="escalade_casque">Feuil2!$H$76:$L$76</definedName>
    <definedName name="escalade_corde">Feuil2!$H$77:$L$77</definedName>
    <definedName name="flag_rugby_kit">Feuil2!$H$78:$L$78</definedName>
    <definedName name="foot_basket">Feuil2!$H$80:$L$80</definedName>
    <definedName name="foot_scratch">Feuil2!$H$21:$L$21</definedName>
    <definedName name="football_kit">Feuil2!$H$79:$L$79</definedName>
    <definedName name="foulards_lot_de_12">Feuil2!$H$81:$L$81</definedName>
    <definedName name="glissoire_aquatique_20_m">Feuil2!$H$82:$L$82</definedName>
    <definedName name="golf_kit">Feuil2!$H$83:$L$83</definedName>
    <definedName name="handball_kit">Feuil2!$H$84:$L$84</definedName>
    <definedName name="hockey_kit">Feuil2!$H$85:$L$85</definedName>
    <definedName name="indiaka_lot_de_2_volants">Feuil2!$H$86:$L$86</definedName>
    <definedName name="jeu_de_joutes">Feuil2!$H$22:$L$22</definedName>
    <definedName name="jonglerie_kit">Feuil2!$H$87:$L$87</definedName>
    <definedName name="kart_a_pedales_l_unite">Feuil2!$H$88:$L$88</definedName>
    <definedName name="kin_ball_kit">Feuil2!$H$89:$L$89</definedName>
    <definedName name="lancer_d_anneaux">Feuil2!$H$90:$L$90</definedName>
    <definedName name="marche_nordique_baton">Feuil2!$H$91:$L$91</definedName>
    <definedName name="matelas_de_jeux_simple">Feuil2!$H$23:$L$23</definedName>
    <definedName name="materiel">Feuil2!$H$1:$H$133</definedName>
    <definedName name="megascoot_lot_6">Feuil2!$H$92:$L$92</definedName>
    <definedName name="mikado_geant">Feuil2!$H$93:$L$93</definedName>
    <definedName name="mini_haie_lot_de_12">Feuil2!$H$94:$L$94</definedName>
    <definedName name="molkky_kit">Feuil2!$H$95:$L$95</definedName>
    <definedName name="montagne_d_air">Feuil2!$H$24:$L$24</definedName>
    <definedName name="multigoal">Feuil2!$H$96:$L$96</definedName>
    <definedName name="nattes_lot_de_10">Feuil2!$H$97:$L$97</definedName>
    <definedName name="pack_2_jeux">Feuil2!$H$36:$L$36</definedName>
    <definedName name="pack_3_jeux">Feuil2!$H$37:$L$37</definedName>
    <definedName name="pack_4_jeux">Feuil2!$H$38:$L$38</definedName>
    <definedName name="parachute_kit">Feuil2!$H$98:$L$98</definedName>
    <definedName name="parcours_aventure_océan">Feuil2!$H$28:$L$28</definedName>
    <definedName name="parcours_aventure_palmiers">Feuil2!$H$27:$L$27</definedName>
    <definedName name="parcours_aventure_standard">Feuil2!$H$25:$L$25</definedName>
    <definedName name="parcours_aventurejungle">Feuil2!$H$26:$L$26</definedName>
    <definedName name="patins_a_roulettes_la_paire">Feuil2!$H$99:$L$99</definedName>
    <definedName name="piscine_à_balles">Feuil2!$H$29:$L$29</definedName>
    <definedName name="piscine_brassard">Feuil2!$H$102:$L$102</definedName>
    <definedName name="piscine_ceinture">Feuil2!$H$101:$L$101</definedName>
    <definedName name="piscine_petite_planche">Feuil2!$H$100:$L$100</definedName>
    <definedName name="poul_ball_kit">Feuil2!$H$103:$L$103</definedName>
    <definedName name="prestations_sur_site_asda">Feuil2!$H$39:$L$39</definedName>
    <definedName name="protections">Feuil2!$H$104:$L$104</definedName>
    <definedName name="raquette_badminton_tennis_de_table">Feuil2!$H$105:$L$105</definedName>
    <definedName name="remorque_rosalie_deux_places">Feuil2!$H$109:$L$109</definedName>
    <definedName name="rollers_la_paire">Feuil2!$H$106:$L$106</definedName>
    <definedName name="rosalie_2_places">Feuil2!$H$107:$L$107</definedName>
    <definedName name="rosalie_2_places_et_2_places_enfants">Feuil2!$H$108:$L$108</definedName>
    <definedName name="rouli_Roula">Feuil2!$H$30:$L$30</definedName>
    <definedName name="sac_de_saut_lot_de_2">Feuil2!$H$110:$L$110</definedName>
    <definedName name="sand_ball_kit">Feuil2!$H$111:$L$111</definedName>
    <definedName name="scratch_ball_kit">Feuil2!$H$112:$L$112</definedName>
    <definedName name="skillastic_fitness_kit">Feuil2!$H$113:$L$113</definedName>
    <definedName name="slack_kit">Feuil2!$H$114:$L$114</definedName>
    <definedName name="speed_ball_kit">Feuil2!$H$115:$L$115</definedName>
    <definedName name="speedminton_kit">Feuil2!$H$116:$L$116</definedName>
    <definedName name="spikeball_kit">Feuil2!$H$117:$L$117</definedName>
    <definedName name="steps_lot_de_8">Feuil2!$H$118:$L$118</definedName>
    <definedName name="talkie_walkie_lot_de_2">Feuil2!$H$120:$L$120</definedName>
    <definedName name="tarif_sem">Feuil2!$J$1:$J$10</definedName>
    <definedName name="tarif_sem_bs">Feuil2!$L$1:$L$10</definedName>
    <definedName name="tarif_w_j_f">Feuil2!$I$1:$I$10</definedName>
    <definedName name="tchoukball_kit">Feuil2!$H$121:$L$121</definedName>
    <definedName name="tente_4_places">Feuil2!$H$122:$L$122</definedName>
    <definedName name="tente_5_places">Feuil2!$H$123:$L$123</definedName>
    <definedName name="tente_6_places">Feuil2!$H$124:$L$124</definedName>
    <definedName name="tente_8_places">Feuil2!$H$125:$L$125</definedName>
    <definedName name="tir_a_l_arc_kit">Feuil2!$H$126:$L$126</definedName>
    <definedName name="tir_au_but">Feuil2!$H$31:$L$31</definedName>
    <definedName name="toboggan">Feuil2!$H$32:$L$32</definedName>
    <definedName name="toboggan_titanic">Feuil2!$H$33:$L$33</definedName>
    <definedName name="tour_à_grimper_4_voies">Feuil2!$H$34:$L$34</definedName>
    <definedName name="trikke_adulte">Feuil2!$H$127:$L$127</definedName>
    <definedName name="trikke_enfant">Feuil2!$H$128:$L$128</definedName>
    <definedName name="twister_geant">Feuil2!$H$129:$L$129</definedName>
    <definedName name="ventre_et_glisse">Feuil2!$H$35:$L$35</definedName>
    <definedName name="volleyball_kit">Feuil2!$H$130:$L$130</definedName>
    <definedName name="wackitball_kit">Feuil2!$H$131:$L$131</definedName>
    <definedName name="xplore_kit">Feuil2!$H$132:$L$132</definedName>
    <definedName name="ygolf_kit">Feuil2!$H$133:$L$133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2" i="1"/>
  <c r="O7" i="2"/>
</calcChain>
</file>

<file path=xl/sharedStrings.xml><?xml version="1.0" encoding="utf-8"?>
<sst xmlns="http://schemas.openxmlformats.org/spreadsheetml/2006/main" count="223" uniqueCount="208">
  <si>
    <t>Préstation</t>
  </si>
  <si>
    <t>Etat</t>
  </si>
  <si>
    <t>Option où validé</t>
  </si>
  <si>
    <t>Date de retrait</t>
  </si>
  <si>
    <t>Heure retrait</t>
  </si>
  <si>
    <t>Date d'utlisation</t>
  </si>
  <si>
    <t>Date de réstitution</t>
  </si>
  <si>
    <t>Heure réstitution</t>
  </si>
  <si>
    <t>Organisme</t>
  </si>
  <si>
    <t>Réservation le</t>
  </si>
  <si>
    <t>Facture N°</t>
  </si>
  <si>
    <t>Envoyé le</t>
  </si>
  <si>
    <t>Adhésion</t>
  </si>
  <si>
    <t>Recette</t>
  </si>
  <si>
    <t>location</t>
  </si>
  <si>
    <t>location+montage</t>
  </si>
  <si>
    <t>location livraison</t>
  </si>
  <si>
    <t>loc +mont+liv</t>
  </si>
  <si>
    <t>prestations</t>
  </si>
  <si>
    <t>heure</t>
  </si>
  <si>
    <t>8 h</t>
  </si>
  <si>
    <t>8h15</t>
  </si>
  <si>
    <t>8h30</t>
  </si>
  <si>
    <t>8h45</t>
  </si>
  <si>
    <t>9h00</t>
  </si>
  <si>
    <t>9h15</t>
  </si>
  <si>
    <t>9h30</t>
  </si>
  <si>
    <t>9h45</t>
  </si>
  <si>
    <t>10h00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</si>
  <si>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</si>
  <si>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</si>
  <si>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</si>
  <si>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</si>
  <si>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</si>
  <si>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</si>
  <si>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</si>
  <si>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</si>
  <si>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</si>
  <si>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</si>
  <si>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</si>
  <si>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</si>
  <si>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</si>
  <si>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</si>
  <si>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</si>
  <si>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</si>
  <si>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</si>
  <si>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</si>
  <si>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</si>
  <si>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</si>
  <si>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</si>
  <si>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</si>
  <si>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</si>
  <si>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</si>
  <si>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</si>
  <si>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</si>
  <si>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</si>
  <si>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option</t>
  </si>
  <si>
    <t>validé</t>
  </si>
  <si>
    <t>adhesion</t>
  </si>
  <si>
    <t>opt ou val</t>
  </si>
  <si>
    <t>materiel</t>
  </si>
  <si>
    <t>avenir</t>
  </si>
  <si>
    <t>terminé</t>
  </si>
  <si>
    <t>en cours</t>
  </si>
  <si>
    <t>Trampo Street-Forest -élastiques</t>
  </si>
  <si>
    <t>Smash-park</t>
  </si>
  <si>
    <t>Paintball</t>
  </si>
  <si>
    <t>Sport in the dark</t>
  </si>
  <si>
    <t>quantité</t>
  </si>
  <si>
    <t>quantités</t>
  </si>
  <si>
    <t>tarif w j f</t>
  </si>
  <si>
    <t>tarif sem</t>
  </si>
  <si>
    <t>tarif wjf</t>
  </si>
  <si>
    <t>TARIF</t>
  </si>
  <si>
    <t>tarif sem bs</t>
  </si>
  <si>
    <t>aquazorball</t>
  </si>
  <si>
    <t>attrapemouches</t>
  </si>
  <si>
    <t>baby_foot_humain</t>
  </si>
  <si>
    <t>bumper_ball_adulte</t>
  </si>
  <si>
    <t>bumper_ball_enfant</t>
  </si>
  <si>
    <t>bowling_humain</t>
  </si>
  <si>
    <t>circuit_de_kart_à_pédales_20_m</t>
  </si>
  <si>
    <t>circuit_de_kart_à_pédales_30_m</t>
  </si>
  <si>
    <t>circuit_de_balanzbikes_20_m</t>
  </si>
  <si>
    <t>circuit_de_balanzbikes_30_m</t>
  </si>
  <si>
    <t>foot_scratch</t>
  </si>
  <si>
    <t>jeu_de_joutes</t>
  </si>
  <si>
    <t>matelas_de_jeux_simple</t>
  </si>
  <si>
    <t>parcours_aventure_standard</t>
  </si>
  <si>
    <t>parcours_aventurejungle</t>
  </si>
  <si>
    <t>parcours_aventure_palmiers</t>
  </si>
  <si>
    <t>parcours_aventure_océan</t>
  </si>
  <si>
    <t>piscine_à_balles</t>
  </si>
  <si>
    <t>rouli_Roula</t>
  </si>
  <si>
    <t>tir_au_but</t>
  </si>
  <si>
    <t>toboggan_titanic</t>
  </si>
  <si>
    <t>tour_à_grimper_4_voies</t>
  </si>
  <si>
    <t>ventre_et_glisse</t>
  </si>
  <si>
    <t>pack_3_jeux</t>
  </si>
  <si>
    <t>pack_4_jeux</t>
  </si>
  <si>
    <t>abri_portable_3_m_x_3_m</t>
  </si>
  <si>
    <t>abri_portable_3_m_x_6_m</t>
  </si>
  <si>
    <t>badminton_kit</t>
  </si>
  <si>
    <t>balanzbik_a_l_unité</t>
  </si>
  <si>
    <t>base_ball_kit</t>
  </si>
  <si>
    <t>beach_soccer_kit</t>
  </si>
  <si>
    <t>beach_tennis_kit</t>
  </si>
  <si>
    <t>beach_volley_kit</t>
  </si>
  <si>
    <t>boules_de_petanque_doublette</t>
  </si>
  <si>
    <t>boule_de_petanque_molle_lot_9</t>
  </si>
  <si>
    <t>boxe_kit</t>
  </si>
  <si>
    <t>bumball_kit</t>
  </si>
  <si>
    <t>bumper_ball_unité</t>
  </si>
  <si>
    <t>cardiogoal_kit</t>
  </si>
  <si>
    <t>cerceaux_lot_12</t>
  </si>
  <si>
    <t>cerf_volant</t>
  </si>
  <si>
    <t>chasubles_lot_12</t>
  </si>
  <si>
    <t>cones_lot_12</t>
  </si>
  <si>
    <t>corde_de_traction</t>
  </si>
  <si>
    <t>course_athletisme_kit</t>
  </si>
  <si>
    <t>course_oriantation_kit</t>
  </si>
  <si>
    <t>coxi_bola_jeu_de_6</t>
  </si>
  <si>
    <t>curling_kit</t>
  </si>
  <si>
    <t>dick_golf_kit</t>
  </si>
  <si>
    <t>dominos_geant</t>
  </si>
  <si>
    <t>echasses_la_paire</t>
  </si>
  <si>
    <t>echelle_de_rythme</t>
  </si>
  <si>
    <t>ensemble_une_table_deux_banc</t>
  </si>
  <si>
    <t>escalade_casque</t>
  </si>
  <si>
    <t>escalade_corde</t>
  </si>
  <si>
    <t>flag_rugby_kit</t>
  </si>
  <si>
    <t>football_kit</t>
  </si>
  <si>
    <t>foot_basket</t>
  </si>
  <si>
    <t>glissoire_aquatique_20_m</t>
  </si>
  <si>
    <t>golf_kit</t>
  </si>
  <si>
    <t>handball_kit</t>
  </si>
  <si>
    <t>hockey_kit</t>
  </si>
  <si>
    <t>indiaka_lot_de_2_volants</t>
  </si>
  <si>
    <t>jonglerie_kit</t>
  </si>
  <si>
    <t>kart_a_pedales_l_unite</t>
  </si>
  <si>
    <t>kin_ball_kit</t>
  </si>
  <si>
    <t>lancer_d_anneaux</t>
  </si>
  <si>
    <t>marche_nordique_baton</t>
  </si>
  <si>
    <t>megascoot_lot_6</t>
  </si>
  <si>
    <t>mikado_geant</t>
  </si>
  <si>
    <t>mini_haie_lot_de_12</t>
  </si>
  <si>
    <t>molkky_kit</t>
  </si>
  <si>
    <t>multigoal</t>
  </si>
  <si>
    <t>nattes_lot_de_10</t>
  </si>
  <si>
    <t>parachute_kit</t>
  </si>
  <si>
    <t>patins_a_roulettes_la_paire</t>
  </si>
  <si>
    <t>piscine_petite_planche</t>
  </si>
  <si>
    <t>piscine_ceinture</t>
  </si>
  <si>
    <t>piscine_brassard</t>
  </si>
  <si>
    <t>poul_ball_kit</t>
  </si>
  <si>
    <t>protections</t>
  </si>
  <si>
    <t>raquette_badminton_tennis_de_table</t>
  </si>
  <si>
    <t>rollers_la_paire</t>
  </si>
  <si>
    <t>rosalie_2_places</t>
  </si>
  <si>
    <t>rosalie_2_places_et_2_places_enfants</t>
  </si>
  <si>
    <t>remorque_rosalie_deux_places</t>
  </si>
  <si>
    <t>sac_de_saut_lot_de_2</t>
  </si>
  <si>
    <t>sand_ball_kit</t>
  </si>
  <si>
    <t>scratch_ball_kit</t>
  </si>
  <si>
    <t>skillastic_fitness_kit</t>
  </si>
  <si>
    <t>slack_kit</t>
  </si>
  <si>
    <t>speed_ball_kit</t>
  </si>
  <si>
    <t>speedminton_kit</t>
  </si>
  <si>
    <t>spikeball_kit</t>
  </si>
  <si>
    <t>steps_lot_de_8</t>
  </si>
  <si>
    <t>talkie_walkie_lot_de_2</t>
  </si>
  <si>
    <t>tchoukball_kit</t>
  </si>
  <si>
    <t>tente_4_places</t>
  </si>
  <si>
    <t>tente_6_places</t>
  </si>
  <si>
    <t>tente_5_places</t>
  </si>
  <si>
    <t>tente_8_places</t>
  </si>
  <si>
    <t>tir_a_l_arc_kit</t>
  </si>
  <si>
    <t>trikke_adulte</t>
  </si>
  <si>
    <t>trikke_enfant</t>
  </si>
  <si>
    <t>twister_geant</t>
  </si>
  <si>
    <t>volleyball_kit</t>
  </si>
  <si>
    <t>wackitball_kit</t>
  </si>
  <si>
    <t>xplore_kit</t>
  </si>
  <si>
    <t>ygolf_kit</t>
  </si>
  <si>
    <t>baby_bumper</t>
  </si>
  <si>
    <t>boucing_ball</t>
  </si>
  <si>
    <t>boucing_ball_module</t>
  </si>
  <si>
    <t>château_happy_Clown</t>
  </si>
  <si>
    <t>montagne_d_air</t>
  </si>
  <si>
    <t>toboggan</t>
  </si>
  <si>
    <t>pack_2_jeux</t>
  </si>
  <si>
    <t>prestations_sur_site_asda</t>
  </si>
  <si>
    <t>abri_fixe_par_6_m</t>
  </si>
  <si>
    <t>abri_de_loisirs_6_m_x_12_m_montage_démontage_inclus</t>
  </si>
  <si>
    <t>abri_de_loisirs_6_m_x_8_m_montage</t>
  </si>
  <si>
    <t>abri_portable_3_m_x_4_m_50</t>
  </si>
  <si>
    <t>ballon_basket_volley_football</t>
  </si>
  <si>
    <t>baton_de_gym_lot_de_10</t>
  </si>
  <si>
    <t>boules_de_petanque_triplette</t>
  </si>
  <si>
    <t>foulards_lot_de_12</t>
  </si>
  <si>
    <t>street_forest</t>
  </si>
  <si>
    <t>marie</t>
  </si>
  <si>
    <t>xxxxxxxxxxxxxxxxxxxxxxxxxxxxxxx</t>
  </si>
  <si>
    <t>calendrier</t>
  </si>
  <si>
    <t>jeux</t>
  </si>
  <si>
    <t>retrait</t>
  </si>
  <si>
    <t>retour</t>
  </si>
  <si>
    <t>ok/ 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</si>
</sst>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2" tint="-0.89996032593768116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2" tint="-0.899960325937681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Fill="0" applyBorder="0" applyProtection="0">
      <alignment horizontal="left" vertical="center" wrapText="1" indent="1"/>
    </xf>
  </cellStyleXfs>
  <cellXfs count="17">
    <xf numFmtId="0" fontId="0" fillId="0" borderId="0" xfId="0"/>
    <xf numFmtId="14" fontId="0" fillId="0" borderId="0" xfId="0" applyNumberFormat="1"/>
    <xf numFmtId="0" fontId="3" fillId="2" borderId="2" xfId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5" fontId="3" fillId="2" borderId="2" xfId="1" applyNumberFormat="1" applyFont="1" applyFill="1" applyBorder="1" applyAlignment="1">
      <alignment horizontal="center" vertical="center" wrapText="1"/>
    </xf>
    <xf numFmtId="14" fontId="6" fillId="2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4">
    <cellStyle name="Normal" xfId="0" builtinId="0"/>
    <cellStyle name="Texte" xfId="3"/>
    <cellStyle name="Titre 2" xfId="1" builtinId="17"/>
    <cellStyle name="Titre 4" xfId="2" builtinId="19"/>
  </cellStyles>
  <dxfs count="19">
    <dxf>
      <fill>
        <patternFill>
          <bgColor theme="9" tint="-0.49998474074526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 tint="-0.24994659260841701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1</xdr:row>
      <xdr:rowOff>66675</xdr:rowOff>
    </xdr:from>
    <xdr:to>
      <xdr:col>11</xdr:col>
      <xdr:colOff>390524</xdr:colOff>
      <xdr:row>9</xdr:row>
      <xdr:rowOff>19050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ément 1" title="Mini Calendar and Date Picker"/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ément 1" title="Mini Calendar and Date Picker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1AA97630-E1F4-48F2-BD70-956BE62AFCC6}">
  <we:reference id="wa102957665" version="1.3.0.0" store="fr-FR" storeType="OMEX"/>
  <we:alternateReferences>
    <we:reference id="WA102957665" version="1.3.0.0" store="WA102957665" storeType="OMEX"/>
  </we:alternateReferences>
  <we:properties>
    <we:property name="opt_size" value="1"/>
    <we:property name="opt_theme" value="1"/>
    <we:property name="opt_wn" value="false"/>
    <we:property name="opt_cal_sys" value="21"/>
    <we:property name="opt_month" value="&quot;2020-04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00"/>
  <sheetViews>
    <sheetView tabSelected="1" topLeftCell="H1" workbookViewId="0">
      <selection activeCell="Q17" sqref="Q17"/>
    </sheetView>
  </sheetViews>
  <sheetFormatPr baseColWidth="10" defaultRowHeight="15" x14ac:dyDescent="0.25"/>
  <cols>
    <col min="1" max="1" width="17.140625" customWidth="1"/>
    <col min="3" max="3" width="11.42578125" style="10"/>
    <col min="5" max="5" width="9.28515625" style="10" customWidth="1"/>
    <col min="6" max="6" width="10.7109375" customWidth="1"/>
    <col min="7" max="7" width="11.140625" customWidth="1"/>
    <col min="8" max="8" width="9.140625" style="10" customWidth="1"/>
    <col min="10" max="10" width="4.28515625" customWidth="1"/>
    <col min="11" max="11" width="23.85546875" customWidth="1"/>
    <col min="12" max="12" width="7.42578125" customWidth="1"/>
    <col min="13" max="13" width="4.7109375" customWidth="1"/>
    <col min="14" max="14" width="23.85546875" customWidth="1"/>
    <col min="15" max="15" width="6.42578125" customWidth="1"/>
    <col min="16" max="16" width="4.28515625" customWidth="1"/>
    <col min="17" max="17" width="23.85546875" customWidth="1"/>
    <col min="18" max="18" width="8.85546875" customWidth="1"/>
    <col min="19" max="19" width="10.5703125" customWidth="1"/>
    <col min="22" max="22" width="11.42578125" style="11"/>
  </cols>
  <sheetData>
    <row r="3" spans="1:23" x14ac:dyDescent="0.25">
      <c r="C3" s="9"/>
    </row>
    <row r="5" spans="1:23" x14ac:dyDescent="0.25">
      <c r="E5" s="9"/>
      <c r="K5" s="1"/>
    </row>
    <row r="6" spans="1:23" x14ac:dyDescent="0.25">
      <c r="D6" s="1"/>
      <c r="J6" s="14"/>
      <c r="K6" s="14"/>
      <c r="N6" s="14"/>
      <c r="Q6" s="14"/>
    </row>
    <row r="7" spans="1:23" x14ac:dyDescent="0.25">
      <c r="B7" s="10"/>
      <c r="C7"/>
      <c r="D7" s="10"/>
      <c r="E7"/>
      <c r="H7"/>
      <c r="I7" s="15"/>
      <c r="J7" s="16"/>
      <c r="M7" s="16"/>
      <c r="P7" s="16"/>
      <c r="U7" s="11"/>
      <c r="V7"/>
    </row>
    <row r="8" spans="1:23" x14ac:dyDescent="0.25">
      <c r="B8" s="10"/>
      <c r="C8" s="1"/>
      <c r="D8" s="10"/>
      <c r="E8"/>
      <c r="G8" s="10"/>
      <c r="H8"/>
      <c r="U8" s="11"/>
      <c r="V8"/>
    </row>
    <row r="9" spans="1:23" ht="15" customHeight="1" x14ac:dyDescent="0.25">
      <c r="B9" s="10"/>
      <c r="C9"/>
      <c r="D9" s="9"/>
      <c r="E9"/>
      <c r="G9" s="10"/>
      <c r="H9"/>
      <c r="U9" s="11"/>
      <c r="V9"/>
    </row>
    <row r="10" spans="1:23" x14ac:dyDescent="0.25">
      <c r="B10" s="10"/>
      <c r="C10"/>
      <c r="D10" s="10"/>
      <c r="E10"/>
      <c r="G10" s="10"/>
      <c r="H10"/>
      <c r="U10" s="11"/>
      <c r="V10"/>
    </row>
    <row r="11" spans="1:23" ht="38.25" x14ac:dyDescent="0.25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3" t="s">
        <v>8</v>
      </c>
      <c r="J11" s="13" t="s">
        <v>68</v>
      </c>
      <c r="K11" s="3" t="s">
        <v>60</v>
      </c>
      <c r="L11" s="13" t="s">
        <v>73</v>
      </c>
      <c r="M11" s="13" t="s">
        <v>68</v>
      </c>
      <c r="N11" s="3" t="s">
        <v>60</v>
      </c>
      <c r="O11" s="13" t="s">
        <v>73</v>
      </c>
      <c r="P11" s="13" t="s">
        <v>68</v>
      </c>
      <c r="Q11" s="3" t="s">
        <v>60</v>
      </c>
      <c r="R11" s="13" t="s">
        <v>73</v>
      </c>
      <c r="S11" s="4" t="s">
        <v>9</v>
      </c>
      <c r="T11" s="5" t="s">
        <v>10</v>
      </c>
      <c r="U11" s="6" t="s">
        <v>11</v>
      </c>
      <c r="V11" s="12" t="s">
        <v>12</v>
      </c>
      <c r="W11" s="6" t="s">
        <v>13</v>
      </c>
    </row>
    <row r="12" spans="1:23" x14ac:dyDescent="0.25">
      <c r="A12" t="s">
        <v>14</v>
      </c>
      <c r="B12" t="s">
        <v>63</v>
      </c>
      <c r="C12" s="10" t="s">
        <v>57</v>
      </c>
      <c r="D12" s="1">
        <v>43918</v>
      </c>
      <c r="E12" s="10" t="s">
        <v>24</v>
      </c>
      <c r="F12" s="1">
        <v>43919</v>
      </c>
      <c r="G12" s="1">
        <v>43920</v>
      </c>
      <c r="H12" s="10" t="s">
        <v>24</v>
      </c>
      <c r="I12" t="s">
        <v>201</v>
      </c>
      <c r="J12">
        <v>1</v>
      </c>
      <c r="K12" t="s">
        <v>184</v>
      </c>
      <c r="L12">
        <v>360</v>
      </c>
      <c r="M12">
        <v>1</v>
      </c>
      <c r="N12" t="s">
        <v>185</v>
      </c>
      <c r="O12">
        <v>400</v>
      </c>
      <c r="P12">
        <v>1</v>
      </c>
      <c r="Q12" t="s">
        <v>75</v>
      </c>
      <c r="R12">
        <v>300</v>
      </c>
      <c r="S12" s="1">
        <v>43892</v>
      </c>
      <c r="W12">
        <f>(L12*J12)+(O12*M12)+(R12*P12)</f>
        <v>1060</v>
      </c>
    </row>
    <row r="13" spans="1:23" x14ac:dyDescent="0.25">
      <c r="D13" s="1"/>
      <c r="F13" s="1"/>
      <c r="G13" s="1"/>
      <c r="S13" s="1"/>
      <c r="V13" s="11">
        <v>25</v>
      </c>
      <c r="W13">
        <f t="shared" ref="W13:W76" si="0">(L13*J13)+(O13*M13)+(R13*P13)</f>
        <v>0</v>
      </c>
    </row>
    <row r="14" spans="1:23" x14ac:dyDescent="0.25">
      <c r="W14">
        <f t="shared" si="0"/>
        <v>0</v>
      </c>
    </row>
    <row r="15" spans="1:23" x14ac:dyDescent="0.25">
      <c r="W15">
        <f t="shared" si="0"/>
        <v>0</v>
      </c>
    </row>
    <row r="16" spans="1:23" x14ac:dyDescent="0.25">
      <c r="W16">
        <f t="shared" si="0"/>
        <v>0</v>
      </c>
    </row>
    <row r="17" spans="4:23" x14ac:dyDescent="0.25">
      <c r="W17">
        <f t="shared" si="0"/>
        <v>0</v>
      </c>
    </row>
    <row r="18" spans="4:23" x14ac:dyDescent="0.25">
      <c r="W18">
        <f t="shared" si="0"/>
        <v>0</v>
      </c>
    </row>
    <row r="19" spans="4:23" x14ac:dyDescent="0.25">
      <c r="W19">
        <f t="shared" si="0"/>
        <v>0</v>
      </c>
    </row>
    <row r="20" spans="4:23" x14ac:dyDescent="0.25">
      <c r="S20" s="1"/>
      <c r="W20">
        <f t="shared" si="0"/>
        <v>0</v>
      </c>
    </row>
    <row r="21" spans="4:23" x14ac:dyDescent="0.25">
      <c r="D21" s="1"/>
      <c r="F21" s="1"/>
      <c r="G21" s="1"/>
      <c r="S21" s="1"/>
      <c r="W21">
        <f t="shared" si="0"/>
        <v>0</v>
      </c>
    </row>
    <row r="22" spans="4:23" x14ac:dyDescent="0.25">
      <c r="W22">
        <f t="shared" si="0"/>
        <v>0</v>
      </c>
    </row>
    <row r="23" spans="4:23" x14ac:dyDescent="0.25">
      <c r="W23">
        <f t="shared" si="0"/>
        <v>0</v>
      </c>
    </row>
    <row r="24" spans="4:23" x14ac:dyDescent="0.25">
      <c r="W24">
        <f t="shared" si="0"/>
        <v>0</v>
      </c>
    </row>
    <row r="25" spans="4:23" x14ac:dyDescent="0.25">
      <c r="W25">
        <f t="shared" si="0"/>
        <v>0</v>
      </c>
    </row>
    <row r="26" spans="4:23" x14ac:dyDescent="0.25">
      <c r="W26">
        <f t="shared" si="0"/>
        <v>0</v>
      </c>
    </row>
    <row r="27" spans="4:23" x14ac:dyDescent="0.25">
      <c r="W27">
        <f t="shared" si="0"/>
        <v>0</v>
      </c>
    </row>
    <row r="28" spans="4:23" x14ac:dyDescent="0.25">
      <c r="W28">
        <f t="shared" si="0"/>
        <v>0</v>
      </c>
    </row>
    <row r="29" spans="4:23" x14ac:dyDescent="0.25">
      <c r="W29">
        <f t="shared" si="0"/>
        <v>0</v>
      </c>
    </row>
    <row r="30" spans="4:23" x14ac:dyDescent="0.25">
      <c r="W30">
        <f t="shared" si="0"/>
        <v>0</v>
      </c>
    </row>
    <row r="31" spans="4:23" x14ac:dyDescent="0.25">
      <c r="W31">
        <f t="shared" si="0"/>
        <v>0</v>
      </c>
    </row>
    <row r="32" spans="4:23" x14ac:dyDescent="0.25">
      <c r="W32">
        <f t="shared" si="0"/>
        <v>0</v>
      </c>
    </row>
    <row r="33" spans="23:23" x14ac:dyDescent="0.25">
      <c r="W33">
        <f t="shared" si="0"/>
        <v>0</v>
      </c>
    </row>
    <row r="34" spans="23:23" x14ac:dyDescent="0.25">
      <c r="W34">
        <f t="shared" si="0"/>
        <v>0</v>
      </c>
    </row>
    <row r="35" spans="23:23" x14ac:dyDescent="0.25">
      <c r="W35">
        <f t="shared" si="0"/>
        <v>0</v>
      </c>
    </row>
    <row r="36" spans="23:23" x14ac:dyDescent="0.25">
      <c r="W36">
        <f t="shared" si="0"/>
        <v>0</v>
      </c>
    </row>
    <row r="37" spans="23:23" x14ac:dyDescent="0.25">
      <c r="W37">
        <f t="shared" si="0"/>
        <v>0</v>
      </c>
    </row>
    <row r="38" spans="23:23" x14ac:dyDescent="0.25">
      <c r="W38">
        <f t="shared" si="0"/>
        <v>0</v>
      </c>
    </row>
    <row r="39" spans="23:23" x14ac:dyDescent="0.25">
      <c r="W39">
        <f t="shared" si="0"/>
        <v>0</v>
      </c>
    </row>
    <row r="40" spans="23:23" x14ac:dyDescent="0.25">
      <c r="W40">
        <f t="shared" si="0"/>
        <v>0</v>
      </c>
    </row>
    <row r="41" spans="23:23" x14ac:dyDescent="0.25">
      <c r="W41">
        <f t="shared" si="0"/>
        <v>0</v>
      </c>
    </row>
    <row r="42" spans="23:23" x14ac:dyDescent="0.25">
      <c r="W42">
        <f t="shared" si="0"/>
        <v>0</v>
      </c>
    </row>
    <row r="43" spans="23:23" x14ac:dyDescent="0.25">
      <c r="W43">
        <f t="shared" si="0"/>
        <v>0</v>
      </c>
    </row>
    <row r="44" spans="23:23" x14ac:dyDescent="0.25">
      <c r="W44">
        <f t="shared" si="0"/>
        <v>0</v>
      </c>
    </row>
    <row r="45" spans="23:23" x14ac:dyDescent="0.25">
      <c r="W45">
        <f t="shared" si="0"/>
        <v>0</v>
      </c>
    </row>
    <row r="46" spans="23:23" x14ac:dyDescent="0.25">
      <c r="W46">
        <f t="shared" si="0"/>
        <v>0</v>
      </c>
    </row>
    <row r="47" spans="23:23" x14ac:dyDescent="0.25">
      <c r="W47">
        <f t="shared" si="0"/>
        <v>0</v>
      </c>
    </row>
    <row r="48" spans="23:23" x14ac:dyDescent="0.25">
      <c r="W48">
        <f t="shared" si="0"/>
        <v>0</v>
      </c>
    </row>
    <row r="49" spans="23:23" x14ac:dyDescent="0.25">
      <c r="W49">
        <f t="shared" si="0"/>
        <v>0</v>
      </c>
    </row>
    <row r="50" spans="23:23" x14ac:dyDescent="0.25">
      <c r="W50">
        <f t="shared" si="0"/>
        <v>0</v>
      </c>
    </row>
    <row r="51" spans="23:23" x14ac:dyDescent="0.25">
      <c r="W51">
        <f t="shared" si="0"/>
        <v>0</v>
      </c>
    </row>
    <row r="52" spans="23:23" x14ac:dyDescent="0.25">
      <c r="W52">
        <f t="shared" si="0"/>
        <v>0</v>
      </c>
    </row>
    <row r="53" spans="23:23" x14ac:dyDescent="0.25">
      <c r="W53">
        <f t="shared" si="0"/>
        <v>0</v>
      </c>
    </row>
    <row r="54" spans="23:23" x14ac:dyDescent="0.25">
      <c r="W54">
        <f t="shared" si="0"/>
        <v>0</v>
      </c>
    </row>
    <row r="55" spans="23:23" x14ac:dyDescent="0.25">
      <c r="W55">
        <f t="shared" si="0"/>
        <v>0</v>
      </c>
    </row>
    <row r="56" spans="23:23" x14ac:dyDescent="0.25">
      <c r="W56">
        <f t="shared" si="0"/>
        <v>0</v>
      </c>
    </row>
    <row r="57" spans="23:23" x14ac:dyDescent="0.25">
      <c r="W57">
        <f t="shared" si="0"/>
        <v>0</v>
      </c>
    </row>
    <row r="58" spans="23:23" x14ac:dyDescent="0.25">
      <c r="W58">
        <f t="shared" si="0"/>
        <v>0</v>
      </c>
    </row>
    <row r="59" spans="23:23" x14ac:dyDescent="0.25">
      <c r="W59">
        <f t="shared" si="0"/>
        <v>0</v>
      </c>
    </row>
    <row r="60" spans="23:23" x14ac:dyDescent="0.25">
      <c r="W60">
        <f t="shared" si="0"/>
        <v>0</v>
      </c>
    </row>
    <row r="61" spans="23:23" x14ac:dyDescent="0.25">
      <c r="W61">
        <f t="shared" si="0"/>
        <v>0</v>
      </c>
    </row>
    <row r="62" spans="23:23" x14ac:dyDescent="0.25">
      <c r="W62">
        <f t="shared" si="0"/>
        <v>0</v>
      </c>
    </row>
    <row r="63" spans="23:23" x14ac:dyDescent="0.25">
      <c r="W63">
        <f t="shared" si="0"/>
        <v>0</v>
      </c>
    </row>
    <row r="64" spans="23:23" x14ac:dyDescent="0.25">
      <c r="W64">
        <f t="shared" si="0"/>
        <v>0</v>
      </c>
    </row>
    <row r="65" spans="23:23" x14ac:dyDescent="0.25">
      <c r="W65">
        <f t="shared" si="0"/>
        <v>0</v>
      </c>
    </row>
    <row r="66" spans="23:23" x14ac:dyDescent="0.25">
      <c r="W66">
        <f t="shared" si="0"/>
        <v>0</v>
      </c>
    </row>
    <row r="67" spans="23:23" x14ac:dyDescent="0.25">
      <c r="W67">
        <f t="shared" si="0"/>
        <v>0</v>
      </c>
    </row>
    <row r="68" spans="23:23" x14ac:dyDescent="0.25">
      <c r="W68">
        <f t="shared" si="0"/>
        <v>0</v>
      </c>
    </row>
    <row r="69" spans="23:23" x14ac:dyDescent="0.25">
      <c r="W69">
        <f t="shared" si="0"/>
        <v>0</v>
      </c>
    </row>
    <row r="70" spans="23:23" x14ac:dyDescent="0.25">
      <c r="W70">
        <f t="shared" si="0"/>
        <v>0</v>
      </c>
    </row>
    <row r="71" spans="23:23" x14ac:dyDescent="0.25">
      <c r="W71">
        <f t="shared" si="0"/>
        <v>0</v>
      </c>
    </row>
    <row r="72" spans="23:23" x14ac:dyDescent="0.25">
      <c r="W72">
        <f t="shared" si="0"/>
        <v>0</v>
      </c>
    </row>
    <row r="73" spans="23:23" x14ac:dyDescent="0.25">
      <c r="W73">
        <f t="shared" si="0"/>
        <v>0</v>
      </c>
    </row>
    <row r="74" spans="23:23" x14ac:dyDescent="0.25">
      <c r="W74">
        <f t="shared" si="0"/>
        <v>0</v>
      </c>
    </row>
    <row r="75" spans="23:23" x14ac:dyDescent="0.25">
      <c r="W75">
        <f t="shared" si="0"/>
        <v>0</v>
      </c>
    </row>
    <row r="76" spans="23:23" x14ac:dyDescent="0.25">
      <c r="W76">
        <f t="shared" si="0"/>
        <v>0</v>
      </c>
    </row>
    <row r="77" spans="23:23" x14ac:dyDescent="0.25">
      <c r="W77">
        <f t="shared" ref="W77:W100" si="1">(L77*J77)+(O77*M77)+(R77*P77)</f>
        <v>0</v>
      </c>
    </row>
    <row r="78" spans="23:23" x14ac:dyDescent="0.25">
      <c r="W78">
        <f t="shared" si="1"/>
        <v>0</v>
      </c>
    </row>
    <row r="79" spans="23:23" x14ac:dyDescent="0.25">
      <c r="W79">
        <f t="shared" si="1"/>
        <v>0</v>
      </c>
    </row>
    <row r="80" spans="23:23" x14ac:dyDescent="0.25">
      <c r="W80">
        <f t="shared" si="1"/>
        <v>0</v>
      </c>
    </row>
    <row r="81" spans="23:23" x14ac:dyDescent="0.25">
      <c r="W81">
        <f t="shared" si="1"/>
        <v>0</v>
      </c>
    </row>
    <row r="82" spans="23:23" x14ac:dyDescent="0.25">
      <c r="W82">
        <f t="shared" si="1"/>
        <v>0</v>
      </c>
    </row>
    <row r="83" spans="23:23" x14ac:dyDescent="0.25">
      <c r="W83">
        <f t="shared" si="1"/>
        <v>0</v>
      </c>
    </row>
    <row r="84" spans="23:23" x14ac:dyDescent="0.25">
      <c r="W84">
        <f t="shared" si="1"/>
        <v>0</v>
      </c>
    </row>
    <row r="85" spans="23:23" x14ac:dyDescent="0.25">
      <c r="W85">
        <f t="shared" si="1"/>
        <v>0</v>
      </c>
    </row>
    <row r="86" spans="23:23" x14ac:dyDescent="0.25">
      <c r="W86">
        <f t="shared" si="1"/>
        <v>0</v>
      </c>
    </row>
    <row r="87" spans="23:23" x14ac:dyDescent="0.25">
      <c r="W87">
        <f t="shared" si="1"/>
        <v>0</v>
      </c>
    </row>
    <row r="88" spans="23:23" x14ac:dyDescent="0.25">
      <c r="W88">
        <f t="shared" si="1"/>
        <v>0</v>
      </c>
    </row>
    <row r="89" spans="23:23" x14ac:dyDescent="0.25">
      <c r="W89">
        <f t="shared" si="1"/>
        <v>0</v>
      </c>
    </row>
    <row r="90" spans="23:23" x14ac:dyDescent="0.25">
      <c r="W90">
        <f t="shared" si="1"/>
        <v>0</v>
      </c>
    </row>
    <row r="91" spans="23:23" x14ac:dyDescent="0.25">
      <c r="W91">
        <f t="shared" si="1"/>
        <v>0</v>
      </c>
    </row>
    <row r="92" spans="23:23" x14ac:dyDescent="0.25">
      <c r="W92">
        <f t="shared" si="1"/>
        <v>0</v>
      </c>
    </row>
    <row r="93" spans="23:23" x14ac:dyDescent="0.25">
      <c r="W93">
        <f t="shared" si="1"/>
        <v>0</v>
      </c>
    </row>
    <row r="94" spans="23:23" x14ac:dyDescent="0.25">
      <c r="W94">
        <f t="shared" si="1"/>
        <v>0</v>
      </c>
    </row>
    <row r="95" spans="23:23" x14ac:dyDescent="0.25">
      <c r="W95">
        <f t="shared" si="1"/>
        <v>0</v>
      </c>
    </row>
    <row r="96" spans="23:23" x14ac:dyDescent="0.25">
      <c r="W96">
        <f t="shared" si="1"/>
        <v>0</v>
      </c>
    </row>
    <row r="97" spans="23:23" x14ac:dyDescent="0.25">
      <c r="W97">
        <f t="shared" si="1"/>
        <v>0</v>
      </c>
    </row>
    <row r="98" spans="23:23" x14ac:dyDescent="0.25">
      <c r="W98">
        <f t="shared" si="1"/>
        <v>0</v>
      </c>
    </row>
    <row r="99" spans="23:23" x14ac:dyDescent="0.25">
      <c r="W99">
        <f t="shared" si="1"/>
        <v>0</v>
      </c>
    </row>
    <row r="100" spans="23:23" x14ac:dyDescent="0.25">
      <c r="W100">
        <f t="shared" si="1"/>
        <v>0</v>
      </c>
    </row>
  </sheetData>
  <conditionalFormatting sqref="B1:B6 B11:B1048576 A7:A10">
    <cfRule type="containsText" dxfId="18" priority="16" operator="containsText" text="en cours">
      <formula>NOT(ISERROR(SEARCH("en cours",A1)))</formula>
    </cfRule>
    <cfRule type="containsText" dxfId="17" priority="17" operator="containsText" text="terminé">
      <formula>NOT(ISERROR(SEARCH("terminé",A1)))</formula>
    </cfRule>
    <cfRule type="containsText" dxfId="16" priority="18" operator="containsText" text="avenir">
      <formula>NOT(ISERROR(SEARCH("avenir",A1)))</formula>
    </cfRule>
  </conditionalFormatting>
  <conditionalFormatting sqref="C12:C1048576 C1:C6 B7:B10">
    <cfRule type="containsText" dxfId="15" priority="15" operator="containsText" text="validé">
      <formula>NOT(ISERROR(SEARCH("validé",B1)))</formula>
    </cfRule>
  </conditionalFormatting>
  <conditionalFormatting sqref="C12:C1048576 C1:C6 B7:B10">
    <cfRule type="containsText" dxfId="14" priority="11" operator="containsText" text="option">
      <formula>NOT(ISERROR(SEARCH("option",B1)))</formula>
    </cfRule>
  </conditionalFormatting>
  <conditionalFormatting sqref="C11">
    <cfRule type="containsText" dxfId="13" priority="8" operator="containsText" text="en cours">
      <formula>NOT(ISERROR(SEARCH("en cours",C11)))</formula>
    </cfRule>
    <cfRule type="containsText" dxfId="12" priority="9" operator="containsText" text="terminé">
      <formula>NOT(ISERROR(SEARCH("terminé",C11)))</formula>
    </cfRule>
    <cfRule type="containsText" dxfId="11" priority="10" operator="containsText" text="avenir">
      <formula>NOT(ISERROR(SEARCH("avenir",C11)))</formula>
    </cfRule>
  </conditionalFormatting>
  <conditionalFormatting sqref="B12">
    <cfRule type="containsText" dxfId="10" priority="7" operator="containsText" text="terminé">
      <formula>NOT(ISERROR(SEARCH("terminé",B12)))</formula>
    </cfRule>
  </conditionalFormatting>
  <conditionalFormatting sqref="A12:A100">
    <cfRule type="containsText" dxfId="9" priority="1" operator="containsText" text="loc +mont+liv">
      <formula>NOT(ISERROR(SEARCH("loc +mont+liv",A12)))</formula>
    </cfRule>
    <cfRule type="containsText" dxfId="8" priority="2" operator="containsText" text="location+montage">
      <formula>NOT(ISERROR(SEARCH("location+montage",A12)))</formula>
    </cfRule>
    <cfRule type="containsText" dxfId="7" priority="3" operator="containsText" text="location livraison">
      <formula>NOT(ISERROR(SEARCH("location livraison",A12)))</formula>
    </cfRule>
    <cfRule type="containsText" dxfId="6" priority="4" operator="containsText" text="location">
      <formula>NOT(ISERROR(SEARCH("location",A12)))</formula>
    </cfRule>
    <cfRule type="containsText" dxfId="5" priority="5" operator="containsText" text="location+montage">
      <formula>NOT(ISERROR(SEARCH("location+montage",A12)))</formula>
    </cfRule>
    <cfRule type="containsText" dxfId="4" priority="6" operator="containsText" text="location+montage">
      <formula>NOT(ISERROR(SEARCH("location+montage",A12)))</formula>
    </cfRule>
  </conditionalFormatting>
  <dataValidations xWindow="664" yWindow="330" count="8">
    <dataValidation allowBlank="1" showInputMessage="1" showErrorMessage="1" prompt="Entrer les noms de projet dans cette colonne" sqref="D11"/>
    <dataValidation allowBlank="1" showInputMessage="1" showErrorMessage="1" prompt="Entrez la date de début réelle du projet dans cette colonne" sqref="U11 W11"/>
    <dataValidation allowBlank="1" showInputMessage="1" showErrorMessage="1" prompt="Entrez la durée estimée du projet (en jours) dans cette colonne" sqref="T11"/>
    <dataValidation allowBlank="1" showInputMessage="1" showErrorMessage="1" prompt="Entrez la durée du projet estimée (en jours)" sqref="S11"/>
    <dataValidation allowBlank="1" showInputMessage="1" showErrorMessage="1" prompt="Entrez la date de début estimée du projet dans cette colonne" sqref="I11"/>
    <dataValidation allowBlank="1" showInputMessage="1" showErrorMessage="1" prompt="Sélectionnez le nom de l’employé dans la liste déroulante de chaque cellule dans cette colonne. Les options sont définies dans la feuille de calcul Configuration. Press ALT+DOWN ARROW to navigate the list, then ENTER to make a selection" sqref="G11"/>
    <dataValidation allowBlank="1" showInputMessage="1" showErrorMessage="1" prompt="Sélectionnez le nom Catégorie dans la liste déroulante de chaque cellule de cette colonne. Les options de cette liste sont définies dans la feuille Configuration. Appuyez sur ALT + Bas pour parcourir la liste, puis sur ENTRÉE pour effectuer une sélection" sqref="F11"/>
    <dataValidation type="list" allowBlank="1" showInputMessage="1" showErrorMessage="1" sqref="R12:R100 L12:L100 O12:O100">
      <formula1>INDIRECT(K12)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64" yWindow="330" count="8">
        <x14:dataValidation type="list" allowBlank="1" showInputMessage="1" showErrorMessage="1" prompt="Entrez la date de début estimée du projet dans cette colonne">
          <x14:formula1>
            <xm:f>Feuil2!$M$2:$M$36</xm:f>
          </x14:formula1>
          <xm:sqref>M12:M100 P12:P100 I7:I10 J1:J6 J11:J1048576</xm:sqref>
        </x14:dataValidation>
        <x14:dataValidation type="list" allowBlank="1" showInputMessage="1" showErrorMessage="1">
          <x14:formula1>
            <xm:f>Feuil2!$H$2:$H$133</xm:f>
          </x14:formula1>
          <xm:sqref>K12:K100 N12:N100 Q12:Q108</xm:sqref>
        </x14:dataValidation>
        <x14:dataValidation type="list" allowBlank="1" showInputMessage="1" showErrorMessage="1" prompt="Entrer les noms de projet dans cette colonne">
          <x14:formula1>
            <xm:f>Feuil2!$C$2:$C$37</xm:f>
          </x14:formula1>
          <xm:sqref>D7:D10 E11:E1048576</xm:sqref>
        </x14:dataValidation>
        <x14:dataValidation type="list" allowBlank="1" showInputMessage="1" showErrorMessage="1" prompt="Sélectionnez le nom de l’employé dans la liste déroulante de chaque cellule dans cette colonne. Les options sont définies dans la feuille de calcul Configuration. Press ALT+DOWN ARROW to navigate the list, then ENTER to make a selection">
          <x14:formula1>
            <xm:f>Feuil2!$C$2:$C$37</xm:f>
          </x14:formula1>
          <xm:sqref>H1:H6 H11:H1048576 G7:G10</xm:sqref>
        </x14:dataValidation>
        <x14:dataValidation type="list" allowBlank="1" showInputMessage="1" showErrorMessage="1" prompt="Sélectionnez le nom de l’employé dans la liste déroulante de chaque cellule dans cette colonne. Les options sont définies dans la feuille de calcul Configuration. Press ALT+DOWN ARROW to navigate the list, then ENTER to make a selection">
          <x14:formula1>
            <xm:f>Feuil2!$D$2:$D$3</xm:f>
          </x14:formula1>
          <xm:sqref>C11:C1048576</xm:sqref>
        </x14:dataValidation>
        <x14:dataValidation type="list" allowBlank="1" showInputMessage="1" showErrorMessage="1" prompt="Entrez la durée estimée du projet (en jours) dans cette colonne">
          <x14:formula1>
            <xm:f>Feuil2!$E$2:$E$4</xm:f>
          </x14:formula1>
          <xm:sqref>V1:V6 V11:V1048576 U7:U10</xm:sqref>
        </x14:dataValidation>
        <x14:dataValidation type="list" allowBlank="1" showInputMessage="1" showErrorMessage="1">
          <x14:formula1>
            <xm:f>Feuil2!$F$2:$F$4</xm:f>
          </x14:formula1>
          <xm:sqref>B11:B1048576</xm:sqref>
        </x14:dataValidation>
        <x14:dataValidation type="list" allowBlank="1" showInputMessage="1" showErrorMessage="1">
          <x14:formula1>
            <xm:f>Feuil2!$A$2:$A$5</xm:f>
          </x14:formula1>
          <xm:sqref>A12:A100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33"/>
  <sheetViews>
    <sheetView zoomScaleNormal="100" workbookViewId="0">
      <selection activeCell="A9" sqref="A9"/>
    </sheetView>
  </sheetViews>
  <sheetFormatPr baseColWidth="10" defaultRowHeight="15" x14ac:dyDescent="0.25"/>
  <cols>
    <col min="3" max="3" width="11.42578125" style="7"/>
    <col min="8" max="8" width="30.5703125" customWidth="1"/>
    <col min="13" max="13" width="16" customWidth="1"/>
    <col min="14" max="14" width="18.42578125" customWidth="1"/>
    <col min="16" max="16" width="12.28515625" customWidth="1"/>
  </cols>
  <sheetData>
    <row r="1" spans="1:15" x14ac:dyDescent="0.25">
      <c r="A1" t="s">
        <v>18</v>
      </c>
      <c r="C1" s="7" t="s">
        <v>19</v>
      </c>
      <c r="D1" t="s">
        <v>59</v>
      </c>
      <c r="E1" t="s">
        <v>58</v>
      </c>
      <c r="H1" t="s">
        <v>60</v>
      </c>
      <c r="I1" t="s">
        <v>70</v>
      </c>
      <c r="J1" t="s">
        <v>71</v>
      </c>
      <c r="K1" t="s">
        <v>72</v>
      </c>
      <c r="L1" t="s">
        <v>74</v>
      </c>
      <c r="M1" t="s">
        <v>69</v>
      </c>
    </row>
    <row r="2" spans="1:15" x14ac:dyDescent="0.25">
      <c r="A2" t="s">
        <v>14</v>
      </c>
      <c r="C2" s="8" t="s">
        <v>20</v>
      </c>
      <c r="D2" t="s">
        <v>56</v>
      </c>
      <c r="E2" s="11">
        <v>15</v>
      </c>
      <c r="F2" t="s">
        <v>61</v>
      </c>
      <c r="M2">
        <v>1</v>
      </c>
    </row>
    <row r="3" spans="1:15" x14ac:dyDescent="0.25">
      <c r="A3" t="s">
        <v>15</v>
      </c>
      <c r="C3" s="7" t="s">
        <v>21</v>
      </c>
      <c r="D3" t="s">
        <v>57</v>
      </c>
      <c r="E3" s="11">
        <v>20</v>
      </c>
      <c r="F3" t="s">
        <v>63</v>
      </c>
      <c r="H3" t="s">
        <v>64</v>
      </c>
      <c r="M3">
        <v>2</v>
      </c>
    </row>
    <row r="4" spans="1:15" x14ac:dyDescent="0.25">
      <c r="A4" t="s">
        <v>16</v>
      </c>
      <c r="C4" s="7" t="s">
        <v>22</v>
      </c>
      <c r="E4" s="11">
        <v>25</v>
      </c>
      <c r="F4" t="s">
        <v>62</v>
      </c>
      <c r="H4" t="s">
        <v>65</v>
      </c>
      <c r="M4">
        <v>3</v>
      </c>
    </row>
    <row r="5" spans="1:15" x14ac:dyDescent="0.25">
      <c r="A5" t="s">
        <v>17</v>
      </c>
      <c r="C5" s="8" t="s">
        <v>23</v>
      </c>
      <c r="H5" t="s">
        <v>66</v>
      </c>
      <c r="M5">
        <v>4</v>
      </c>
    </row>
    <row r="6" spans="1:15" x14ac:dyDescent="0.25">
      <c r="C6" s="8" t="s">
        <v>24</v>
      </c>
      <c r="H6" t="s">
        <v>67</v>
      </c>
      <c r="M6">
        <v>5</v>
      </c>
    </row>
    <row r="7" spans="1:15" x14ac:dyDescent="0.25">
      <c r="C7" s="8" t="s">
        <v>25</v>
      </c>
      <c r="H7" t="s">
        <v>75</v>
      </c>
      <c r="I7">
        <v>300</v>
      </c>
      <c r="J7">
        <v>200</v>
      </c>
      <c r="K7">
        <v>200</v>
      </c>
      <c r="L7">
        <v>130</v>
      </c>
      <c r="M7">
        <v>6</v>
      </c>
      <c r="O7" t="e">
        <f>IF(#REF!,N7)</f>
        <v>#REF!</v>
      </c>
    </row>
    <row r="8" spans="1:15" x14ac:dyDescent="0.25">
      <c r="C8" s="8" t="s">
        <v>26</v>
      </c>
      <c r="H8" t="s">
        <v>76</v>
      </c>
      <c r="I8">
        <v>250</v>
      </c>
      <c r="J8">
        <v>165</v>
      </c>
      <c r="K8">
        <v>165</v>
      </c>
      <c r="L8">
        <v>110</v>
      </c>
      <c r="M8">
        <v>7</v>
      </c>
    </row>
    <row r="9" spans="1:15" x14ac:dyDescent="0.25">
      <c r="C9" s="8" t="s">
        <v>27</v>
      </c>
      <c r="H9" t="s">
        <v>77</v>
      </c>
      <c r="I9">
        <v>300</v>
      </c>
      <c r="J9">
        <v>200</v>
      </c>
      <c r="K9">
        <v>200</v>
      </c>
      <c r="L9">
        <v>130</v>
      </c>
      <c r="M9">
        <v>8</v>
      </c>
    </row>
    <row r="10" spans="1:15" x14ac:dyDescent="0.25">
      <c r="C10" s="8" t="s">
        <v>28</v>
      </c>
      <c r="H10" t="s">
        <v>184</v>
      </c>
      <c r="I10">
        <v>360</v>
      </c>
      <c r="J10">
        <v>240</v>
      </c>
      <c r="K10">
        <v>240</v>
      </c>
      <c r="L10">
        <v>160</v>
      </c>
      <c r="M10">
        <v>9</v>
      </c>
    </row>
    <row r="11" spans="1:15" x14ac:dyDescent="0.25">
      <c r="C11" s="8" t="s">
        <v>29</v>
      </c>
      <c r="H11" t="s">
        <v>185</v>
      </c>
      <c r="I11">
        <v>400</v>
      </c>
      <c r="J11">
        <v>270</v>
      </c>
      <c r="K11">
        <v>270</v>
      </c>
      <c r="L11">
        <v>180</v>
      </c>
      <c r="M11">
        <v>10</v>
      </c>
    </row>
    <row r="12" spans="1:15" x14ac:dyDescent="0.25">
      <c r="C12" s="8" t="s">
        <v>30</v>
      </c>
      <c r="H12" t="s">
        <v>186</v>
      </c>
      <c r="I12">
        <v>100</v>
      </c>
      <c r="J12">
        <v>70</v>
      </c>
      <c r="K12">
        <v>70</v>
      </c>
      <c r="L12">
        <v>45</v>
      </c>
      <c r="M12">
        <v>11</v>
      </c>
    </row>
    <row r="13" spans="1:15" x14ac:dyDescent="0.25">
      <c r="C13" s="7" t="s">
        <v>31</v>
      </c>
      <c r="H13" t="s">
        <v>80</v>
      </c>
      <c r="I13">
        <v>250</v>
      </c>
      <c r="J13">
        <v>165</v>
      </c>
      <c r="K13">
        <v>165</v>
      </c>
      <c r="L13">
        <v>110</v>
      </c>
      <c r="M13">
        <v>12</v>
      </c>
    </row>
    <row r="14" spans="1:15" x14ac:dyDescent="0.25">
      <c r="C14" s="7" t="s">
        <v>32</v>
      </c>
      <c r="H14" t="s">
        <v>78</v>
      </c>
      <c r="I14">
        <v>450</v>
      </c>
      <c r="J14">
        <v>300</v>
      </c>
      <c r="K14">
        <v>300</v>
      </c>
      <c r="L14">
        <v>200</v>
      </c>
      <c r="M14">
        <v>13</v>
      </c>
    </row>
    <row r="15" spans="1:15" x14ac:dyDescent="0.25">
      <c r="C15" s="7" t="s">
        <v>33</v>
      </c>
      <c r="H15" t="s">
        <v>79</v>
      </c>
      <c r="I15">
        <v>450</v>
      </c>
      <c r="J15">
        <v>300</v>
      </c>
      <c r="K15">
        <v>300</v>
      </c>
      <c r="L15">
        <v>200</v>
      </c>
      <c r="M15">
        <v>14</v>
      </c>
    </row>
    <row r="16" spans="1:15" x14ac:dyDescent="0.25">
      <c r="C16" s="7" t="s">
        <v>34</v>
      </c>
      <c r="H16" t="s">
        <v>187</v>
      </c>
      <c r="I16">
        <v>250</v>
      </c>
      <c r="J16">
        <v>165</v>
      </c>
      <c r="K16">
        <v>165</v>
      </c>
      <c r="L16">
        <v>110</v>
      </c>
      <c r="M16">
        <v>15</v>
      </c>
    </row>
    <row r="17" spans="3:13" x14ac:dyDescent="0.25">
      <c r="C17" s="7" t="s">
        <v>35</v>
      </c>
      <c r="H17" t="s">
        <v>81</v>
      </c>
      <c r="I17">
        <v>300</v>
      </c>
      <c r="J17">
        <v>200</v>
      </c>
      <c r="K17">
        <v>200</v>
      </c>
      <c r="L17">
        <v>130</v>
      </c>
      <c r="M17">
        <v>16</v>
      </c>
    </row>
    <row r="18" spans="3:13" x14ac:dyDescent="0.25">
      <c r="C18" s="7" t="s">
        <v>36</v>
      </c>
      <c r="H18" t="s">
        <v>82</v>
      </c>
      <c r="I18">
        <v>360</v>
      </c>
      <c r="J18">
        <v>240</v>
      </c>
      <c r="K18">
        <v>240</v>
      </c>
      <c r="L18">
        <v>160</v>
      </c>
      <c r="M18">
        <v>17</v>
      </c>
    </row>
    <row r="19" spans="3:13" x14ac:dyDescent="0.25">
      <c r="C19" s="7" t="s">
        <v>37</v>
      </c>
      <c r="H19" t="s">
        <v>83</v>
      </c>
      <c r="I19">
        <v>300</v>
      </c>
      <c r="J19">
        <v>200</v>
      </c>
      <c r="K19">
        <v>200</v>
      </c>
      <c r="L19">
        <v>130</v>
      </c>
      <c r="M19">
        <v>18</v>
      </c>
    </row>
    <row r="20" spans="3:13" x14ac:dyDescent="0.25">
      <c r="C20" s="7" t="s">
        <v>38</v>
      </c>
      <c r="H20" t="s">
        <v>84</v>
      </c>
      <c r="I20">
        <v>360</v>
      </c>
      <c r="J20">
        <v>240</v>
      </c>
      <c r="K20">
        <v>240</v>
      </c>
      <c r="L20">
        <v>160</v>
      </c>
      <c r="M20">
        <v>19</v>
      </c>
    </row>
    <row r="21" spans="3:13" x14ac:dyDescent="0.25">
      <c r="C21" s="7" t="s">
        <v>39</v>
      </c>
      <c r="H21" t="s">
        <v>85</v>
      </c>
      <c r="I21">
        <v>275</v>
      </c>
      <c r="J21">
        <v>185</v>
      </c>
      <c r="K21">
        <v>185</v>
      </c>
      <c r="L21">
        <v>125</v>
      </c>
      <c r="M21">
        <v>20</v>
      </c>
    </row>
    <row r="22" spans="3:13" x14ac:dyDescent="0.25">
      <c r="C22" s="7" t="s">
        <v>40</v>
      </c>
      <c r="H22" t="s">
        <v>86</v>
      </c>
      <c r="I22">
        <v>150</v>
      </c>
      <c r="J22">
        <v>100</v>
      </c>
      <c r="K22">
        <v>100</v>
      </c>
      <c r="L22">
        <v>65</v>
      </c>
      <c r="M22">
        <v>21</v>
      </c>
    </row>
    <row r="23" spans="3:13" x14ac:dyDescent="0.25">
      <c r="C23" s="7" t="s">
        <v>41</v>
      </c>
      <c r="H23" t="s">
        <v>87</v>
      </c>
      <c r="I23">
        <v>250</v>
      </c>
      <c r="J23">
        <v>165</v>
      </c>
      <c r="K23">
        <v>165</v>
      </c>
      <c r="L23">
        <v>110</v>
      </c>
      <c r="M23">
        <v>22</v>
      </c>
    </row>
    <row r="24" spans="3:13" x14ac:dyDescent="0.25">
      <c r="C24" s="7" t="s">
        <v>42</v>
      </c>
      <c r="H24" t="s">
        <v>188</v>
      </c>
      <c r="I24">
        <v>300</v>
      </c>
      <c r="J24">
        <v>200</v>
      </c>
      <c r="K24">
        <v>200</v>
      </c>
      <c r="L24">
        <v>130</v>
      </c>
      <c r="M24">
        <v>23</v>
      </c>
    </row>
    <row r="25" spans="3:13" x14ac:dyDescent="0.25">
      <c r="C25" s="7" t="s">
        <v>43</v>
      </c>
      <c r="H25" t="s">
        <v>88</v>
      </c>
      <c r="I25">
        <v>300</v>
      </c>
      <c r="J25">
        <v>200</v>
      </c>
      <c r="K25">
        <v>200</v>
      </c>
      <c r="L25">
        <v>130</v>
      </c>
      <c r="M25">
        <v>24</v>
      </c>
    </row>
    <row r="26" spans="3:13" x14ac:dyDescent="0.25">
      <c r="C26" s="7" t="s">
        <v>44</v>
      </c>
      <c r="H26" t="s">
        <v>89</v>
      </c>
      <c r="I26">
        <v>300</v>
      </c>
      <c r="J26">
        <v>200</v>
      </c>
      <c r="K26">
        <v>200</v>
      </c>
      <c r="L26">
        <v>130</v>
      </c>
      <c r="M26">
        <v>25</v>
      </c>
    </row>
    <row r="27" spans="3:13" x14ac:dyDescent="0.25">
      <c r="C27" s="7" t="s">
        <v>45</v>
      </c>
      <c r="H27" t="s">
        <v>90</v>
      </c>
      <c r="I27">
        <v>300</v>
      </c>
      <c r="J27">
        <v>200</v>
      </c>
      <c r="K27">
        <v>200</v>
      </c>
      <c r="L27">
        <v>130</v>
      </c>
      <c r="M27">
        <v>26</v>
      </c>
    </row>
    <row r="28" spans="3:13" x14ac:dyDescent="0.25">
      <c r="C28" s="7" t="s">
        <v>46</v>
      </c>
      <c r="H28" t="s">
        <v>91</v>
      </c>
      <c r="I28">
        <v>350</v>
      </c>
      <c r="J28">
        <v>230</v>
      </c>
      <c r="K28">
        <v>230</v>
      </c>
      <c r="L28">
        <v>150</v>
      </c>
      <c r="M28">
        <v>27</v>
      </c>
    </row>
    <row r="29" spans="3:13" x14ac:dyDescent="0.25">
      <c r="C29" s="7" t="s">
        <v>47</v>
      </c>
      <c r="H29" t="s">
        <v>92</v>
      </c>
      <c r="I29">
        <v>100</v>
      </c>
      <c r="J29">
        <v>65</v>
      </c>
      <c r="K29">
        <v>65</v>
      </c>
      <c r="L29">
        <v>45</v>
      </c>
      <c r="M29">
        <v>28</v>
      </c>
    </row>
    <row r="30" spans="3:13" x14ac:dyDescent="0.25">
      <c r="C30" s="7" t="s">
        <v>48</v>
      </c>
      <c r="H30" t="s">
        <v>93</v>
      </c>
      <c r="I30">
        <v>150</v>
      </c>
      <c r="J30">
        <v>100</v>
      </c>
      <c r="K30">
        <v>100</v>
      </c>
      <c r="L30">
        <v>65</v>
      </c>
      <c r="M30">
        <v>29</v>
      </c>
    </row>
    <row r="31" spans="3:13" x14ac:dyDescent="0.25">
      <c r="C31" s="7" t="s">
        <v>49</v>
      </c>
      <c r="H31" t="s">
        <v>94</v>
      </c>
      <c r="I31">
        <v>190</v>
      </c>
      <c r="J31">
        <v>125</v>
      </c>
      <c r="K31">
        <v>125</v>
      </c>
      <c r="L31">
        <v>85</v>
      </c>
      <c r="M31">
        <v>30</v>
      </c>
    </row>
    <row r="32" spans="3:13" x14ac:dyDescent="0.25">
      <c r="C32" s="7" t="s">
        <v>50</v>
      </c>
      <c r="H32" t="s">
        <v>189</v>
      </c>
      <c r="I32">
        <v>300</v>
      </c>
      <c r="J32">
        <v>200</v>
      </c>
      <c r="K32">
        <v>200</v>
      </c>
      <c r="L32">
        <v>130</v>
      </c>
      <c r="M32">
        <v>31</v>
      </c>
    </row>
    <row r="33" spans="3:13" x14ac:dyDescent="0.25">
      <c r="C33" s="7" t="s">
        <v>51</v>
      </c>
      <c r="H33" t="s">
        <v>95</v>
      </c>
      <c r="I33">
        <v>300</v>
      </c>
      <c r="J33">
        <v>200</v>
      </c>
      <c r="K33">
        <v>200</v>
      </c>
      <c r="L33">
        <v>130</v>
      </c>
      <c r="M33">
        <v>32</v>
      </c>
    </row>
    <row r="34" spans="3:13" x14ac:dyDescent="0.25">
      <c r="C34" s="7" t="s">
        <v>52</v>
      </c>
      <c r="H34" t="s">
        <v>96</v>
      </c>
      <c r="I34">
        <v>300</v>
      </c>
      <c r="J34">
        <v>200</v>
      </c>
      <c r="K34">
        <v>200</v>
      </c>
      <c r="L34">
        <v>130</v>
      </c>
      <c r="M34">
        <v>33</v>
      </c>
    </row>
    <row r="35" spans="3:13" x14ac:dyDescent="0.25">
      <c r="C35" s="7" t="s">
        <v>53</v>
      </c>
      <c r="H35" t="s">
        <v>97</v>
      </c>
      <c r="I35">
        <v>250</v>
      </c>
      <c r="J35">
        <v>165</v>
      </c>
      <c r="K35">
        <v>165</v>
      </c>
      <c r="L35">
        <v>110</v>
      </c>
      <c r="M35">
        <v>34</v>
      </c>
    </row>
    <row r="36" spans="3:13" x14ac:dyDescent="0.25">
      <c r="C36" s="7" t="s">
        <v>54</v>
      </c>
      <c r="H36" t="s">
        <v>190</v>
      </c>
      <c r="I36">
        <v>400</v>
      </c>
      <c r="J36">
        <v>400</v>
      </c>
      <c r="K36">
        <v>400</v>
      </c>
      <c r="L36">
        <v>400</v>
      </c>
      <c r="M36">
        <v>35</v>
      </c>
    </row>
    <row r="37" spans="3:13" x14ac:dyDescent="0.25">
      <c r="C37" s="7" t="s">
        <v>55</v>
      </c>
      <c r="H37" t="s">
        <v>98</v>
      </c>
      <c r="I37">
        <v>450</v>
      </c>
      <c r="J37">
        <v>450</v>
      </c>
      <c r="K37">
        <v>450</v>
      </c>
      <c r="L37">
        <v>450</v>
      </c>
    </row>
    <row r="38" spans="3:13" x14ac:dyDescent="0.25">
      <c r="H38" t="s">
        <v>99</v>
      </c>
      <c r="I38">
        <v>500</v>
      </c>
      <c r="J38">
        <v>500</v>
      </c>
      <c r="K38">
        <v>500</v>
      </c>
      <c r="L38">
        <v>500</v>
      </c>
    </row>
    <row r="39" spans="3:13" x14ac:dyDescent="0.25">
      <c r="H39" t="s">
        <v>191</v>
      </c>
      <c r="I39">
        <v>450</v>
      </c>
      <c r="J39">
        <v>250</v>
      </c>
    </row>
    <row r="40" spans="3:13" x14ac:dyDescent="0.25">
      <c r="H40" t="s">
        <v>202</v>
      </c>
    </row>
    <row r="41" spans="3:13" x14ac:dyDescent="0.25">
      <c r="H41" t="s">
        <v>192</v>
      </c>
      <c r="L41">
        <v>30</v>
      </c>
    </row>
    <row r="42" spans="3:13" x14ac:dyDescent="0.25">
      <c r="H42" t="s">
        <v>193</v>
      </c>
      <c r="L42">
        <v>300</v>
      </c>
    </row>
    <row r="43" spans="3:13" x14ac:dyDescent="0.25">
      <c r="H43" t="s">
        <v>194</v>
      </c>
      <c r="L43">
        <v>225</v>
      </c>
    </row>
    <row r="44" spans="3:13" x14ac:dyDescent="0.25">
      <c r="H44" t="s">
        <v>100</v>
      </c>
      <c r="L44">
        <v>25</v>
      </c>
    </row>
    <row r="45" spans="3:13" x14ac:dyDescent="0.25">
      <c r="H45" t="s">
        <v>195</v>
      </c>
      <c r="L45">
        <v>30</v>
      </c>
    </row>
    <row r="46" spans="3:13" x14ac:dyDescent="0.25">
      <c r="H46" t="s">
        <v>101</v>
      </c>
      <c r="L46">
        <v>40</v>
      </c>
    </row>
    <row r="47" spans="3:13" x14ac:dyDescent="0.25">
      <c r="H47" t="s">
        <v>102</v>
      </c>
      <c r="L47">
        <v>8</v>
      </c>
    </row>
    <row r="48" spans="3:13" x14ac:dyDescent="0.25">
      <c r="H48" t="s">
        <v>103</v>
      </c>
      <c r="L48">
        <v>50</v>
      </c>
    </row>
    <row r="49" spans="8:12" x14ac:dyDescent="0.25">
      <c r="H49" t="s">
        <v>196</v>
      </c>
      <c r="L49">
        <v>1.5</v>
      </c>
    </row>
    <row r="50" spans="8:12" x14ac:dyDescent="0.25">
      <c r="H50" t="s">
        <v>104</v>
      </c>
      <c r="L50">
        <v>4</v>
      </c>
    </row>
    <row r="51" spans="8:12" x14ac:dyDescent="0.25">
      <c r="H51" t="s">
        <v>197</v>
      </c>
      <c r="L51">
        <v>5</v>
      </c>
    </row>
    <row r="52" spans="8:12" x14ac:dyDescent="0.25">
      <c r="H52" t="s">
        <v>105</v>
      </c>
      <c r="L52">
        <v>10</v>
      </c>
    </row>
    <row r="53" spans="8:12" x14ac:dyDescent="0.25">
      <c r="H53" t="s">
        <v>106</v>
      </c>
      <c r="L53">
        <v>7</v>
      </c>
    </row>
    <row r="54" spans="8:12" x14ac:dyDescent="0.25">
      <c r="H54" t="s">
        <v>107</v>
      </c>
      <c r="L54">
        <v>8</v>
      </c>
    </row>
    <row r="55" spans="8:12" x14ac:dyDescent="0.25">
      <c r="H55" t="s">
        <v>108</v>
      </c>
      <c r="L55">
        <v>1.5</v>
      </c>
    </row>
    <row r="56" spans="8:12" x14ac:dyDescent="0.25">
      <c r="H56" t="s">
        <v>198</v>
      </c>
      <c r="L56">
        <v>1.5</v>
      </c>
    </row>
    <row r="57" spans="8:12" x14ac:dyDescent="0.25">
      <c r="H57" t="s">
        <v>109</v>
      </c>
      <c r="L57">
        <v>1.5</v>
      </c>
    </row>
    <row r="58" spans="8:12" x14ac:dyDescent="0.25">
      <c r="H58" t="s">
        <v>110</v>
      </c>
      <c r="L58">
        <v>8</v>
      </c>
    </row>
    <row r="59" spans="8:12" x14ac:dyDescent="0.25">
      <c r="H59" t="s">
        <v>111</v>
      </c>
      <c r="L59">
        <v>12</v>
      </c>
    </row>
    <row r="60" spans="8:12" x14ac:dyDescent="0.25">
      <c r="H60" t="s">
        <v>112</v>
      </c>
      <c r="L60">
        <v>80</v>
      </c>
    </row>
    <row r="61" spans="8:12" x14ac:dyDescent="0.25">
      <c r="H61" t="s">
        <v>113</v>
      </c>
      <c r="L61">
        <v>18</v>
      </c>
    </row>
    <row r="62" spans="8:12" x14ac:dyDescent="0.25">
      <c r="H62" t="s">
        <v>114</v>
      </c>
      <c r="L62">
        <v>1.3</v>
      </c>
    </row>
    <row r="63" spans="8:12" x14ac:dyDescent="0.25">
      <c r="H63" t="s">
        <v>115</v>
      </c>
      <c r="L63">
        <v>3</v>
      </c>
    </row>
    <row r="64" spans="8:12" x14ac:dyDescent="0.25">
      <c r="H64" t="s">
        <v>116</v>
      </c>
      <c r="L64">
        <v>1.5</v>
      </c>
    </row>
    <row r="65" spans="8:12" x14ac:dyDescent="0.25">
      <c r="H65" t="s">
        <v>117</v>
      </c>
      <c r="L65">
        <v>2</v>
      </c>
    </row>
    <row r="66" spans="8:12" x14ac:dyDescent="0.25">
      <c r="H66" t="s">
        <v>118</v>
      </c>
      <c r="L66">
        <v>6</v>
      </c>
    </row>
    <row r="67" spans="8:12" x14ac:dyDescent="0.25">
      <c r="H67" t="s">
        <v>119</v>
      </c>
      <c r="L67">
        <v>12</v>
      </c>
    </row>
    <row r="68" spans="8:12" x14ac:dyDescent="0.25">
      <c r="H68" t="s">
        <v>120</v>
      </c>
      <c r="L68">
        <v>4</v>
      </c>
    </row>
    <row r="69" spans="8:12" x14ac:dyDescent="0.25">
      <c r="H69" t="s">
        <v>121</v>
      </c>
      <c r="L69">
        <v>5</v>
      </c>
    </row>
    <row r="70" spans="8:12" x14ac:dyDescent="0.25">
      <c r="H70" t="s">
        <v>122</v>
      </c>
      <c r="L70">
        <v>15</v>
      </c>
    </row>
    <row r="71" spans="8:12" x14ac:dyDescent="0.25">
      <c r="H71" t="s">
        <v>123</v>
      </c>
      <c r="L71">
        <v>10</v>
      </c>
    </row>
    <row r="72" spans="8:12" x14ac:dyDescent="0.25">
      <c r="H72" t="s">
        <v>124</v>
      </c>
      <c r="L72">
        <v>5</v>
      </c>
    </row>
    <row r="73" spans="8:12" x14ac:dyDescent="0.25">
      <c r="H73" t="s">
        <v>125</v>
      </c>
      <c r="L73">
        <v>2.5</v>
      </c>
    </row>
    <row r="74" spans="8:12" x14ac:dyDescent="0.25">
      <c r="H74" t="s">
        <v>126</v>
      </c>
      <c r="L74">
        <v>4</v>
      </c>
    </row>
    <row r="75" spans="8:12" x14ac:dyDescent="0.25">
      <c r="H75" t="s">
        <v>127</v>
      </c>
      <c r="L75">
        <v>12</v>
      </c>
    </row>
    <row r="76" spans="8:12" x14ac:dyDescent="0.25">
      <c r="H76" t="s">
        <v>128</v>
      </c>
      <c r="L76">
        <v>1.5</v>
      </c>
    </row>
    <row r="77" spans="8:12" x14ac:dyDescent="0.25">
      <c r="H77" t="s">
        <v>129</v>
      </c>
      <c r="L77">
        <v>3</v>
      </c>
    </row>
    <row r="78" spans="8:12" x14ac:dyDescent="0.25">
      <c r="H78" t="s">
        <v>130</v>
      </c>
      <c r="L78">
        <v>5</v>
      </c>
    </row>
    <row r="79" spans="8:12" x14ac:dyDescent="0.25">
      <c r="H79" t="s">
        <v>131</v>
      </c>
      <c r="L79">
        <v>15</v>
      </c>
    </row>
    <row r="80" spans="8:12" x14ac:dyDescent="0.25">
      <c r="H80" t="s">
        <v>132</v>
      </c>
      <c r="L80">
        <v>15</v>
      </c>
    </row>
    <row r="81" spans="8:12" x14ac:dyDescent="0.25">
      <c r="H81" t="s">
        <v>199</v>
      </c>
      <c r="L81">
        <v>1.5</v>
      </c>
    </row>
    <row r="82" spans="8:12" x14ac:dyDescent="0.25">
      <c r="H82" t="s">
        <v>133</v>
      </c>
      <c r="L82">
        <v>5</v>
      </c>
    </row>
    <row r="83" spans="8:12" x14ac:dyDescent="0.25">
      <c r="H83" t="s">
        <v>134</v>
      </c>
      <c r="L83">
        <v>10</v>
      </c>
    </row>
    <row r="84" spans="8:12" x14ac:dyDescent="0.25">
      <c r="H84" t="s">
        <v>135</v>
      </c>
      <c r="L84">
        <v>7.5</v>
      </c>
    </row>
    <row r="85" spans="8:12" x14ac:dyDescent="0.25">
      <c r="H85" t="s">
        <v>136</v>
      </c>
      <c r="L85">
        <v>7.5</v>
      </c>
    </row>
    <row r="86" spans="8:12" x14ac:dyDescent="0.25">
      <c r="H86" t="s">
        <v>137</v>
      </c>
      <c r="L86">
        <v>2</v>
      </c>
    </row>
    <row r="87" spans="8:12" x14ac:dyDescent="0.25">
      <c r="H87" t="s">
        <v>138</v>
      </c>
      <c r="L87">
        <v>7.5</v>
      </c>
    </row>
    <row r="88" spans="8:12" x14ac:dyDescent="0.25">
      <c r="H88" t="s">
        <v>139</v>
      </c>
      <c r="L88">
        <v>50</v>
      </c>
    </row>
    <row r="89" spans="8:12" x14ac:dyDescent="0.25">
      <c r="H89" t="s">
        <v>140</v>
      </c>
      <c r="L89">
        <v>22</v>
      </c>
    </row>
    <row r="90" spans="8:12" x14ac:dyDescent="0.25">
      <c r="H90" t="s">
        <v>141</v>
      </c>
      <c r="L90">
        <v>5</v>
      </c>
    </row>
    <row r="91" spans="8:12" x14ac:dyDescent="0.25">
      <c r="H91" t="s">
        <v>142</v>
      </c>
      <c r="L91">
        <v>5</v>
      </c>
    </row>
    <row r="92" spans="8:12" x14ac:dyDescent="0.25">
      <c r="H92" t="s">
        <v>143</v>
      </c>
      <c r="L92">
        <v>10</v>
      </c>
    </row>
    <row r="93" spans="8:12" x14ac:dyDescent="0.25">
      <c r="H93" t="s">
        <v>144</v>
      </c>
      <c r="L93">
        <v>5</v>
      </c>
    </row>
    <row r="94" spans="8:12" x14ac:dyDescent="0.25">
      <c r="H94" t="s">
        <v>145</v>
      </c>
      <c r="L94">
        <v>4</v>
      </c>
    </row>
    <row r="95" spans="8:12" x14ac:dyDescent="0.25">
      <c r="H95" t="s">
        <v>146</v>
      </c>
      <c r="L95">
        <v>5</v>
      </c>
    </row>
    <row r="96" spans="8:12" x14ac:dyDescent="0.25">
      <c r="H96" t="s">
        <v>147</v>
      </c>
      <c r="L96">
        <v>15</v>
      </c>
    </row>
    <row r="97" spans="8:12" x14ac:dyDescent="0.25">
      <c r="H97" t="s">
        <v>148</v>
      </c>
      <c r="L97">
        <v>5</v>
      </c>
    </row>
    <row r="98" spans="8:12" x14ac:dyDescent="0.25">
      <c r="H98" t="s">
        <v>149</v>
      </c>
      <c r="L98">
        <v>9</v>
      </c>
    </row>
    <row r="99" spans="8:12" x14ac:dyDescent="0.25">
      <c r="H99" t="s">
        <v>150</v>
      </c>
      <c r="L99">
        <v>1.5</v>
      </c>
    </row>
    <row r="100" spans="8:12" x14ac:dyDescent="0.25">
      <c r="H100" t="s">
        <v>151</v>
      </c>
      <c r="L100">
        <v>1</v>
      </c>
    </row>
    <row r="101" spans="8:12" x14ac:dyDescent="0.25">
      <c r="H101" t="s">
        <v>152</v>
      </c>
      <c r="L101">
        <v>1</v>
      </c>
    </row>
    <row r="102" spans="8:12" x14ac:dyDescent="0.25">
      <c r="H102" t="s">
        <v>153</v>
      </c>
      <c r="L102">
        <v>0.5</v>
      </c>
    </row>
    <row r="103" spans="8:12" x14ac:dyDescent="0.25">
      <c r="H103" t="s">
        <v>154</v>
      </c>
      <c r="L103">
        <v>15</v>
      </c>
    </row>
    <row r="104" spans="8:12" x14ac:dyDescent="0.25">
      <c r="H104" t="s">
        <v>155</v>
      </c>
      <c r="L104">
        <v>0.8</v>
      </c>
    </row>
    <row r="105" spans="8:12" x14ac:dyDescent="0.25">
      <c r="H105" t="s">
        <v>156</v>
      </c>
      <c r="L105">
        <v>1.5</v>
      </c>
    </row>
    <row r="106" spans="8:12" x14ac:dyDescent="0.25">
      <c r="H106" t="s">
        <v>157</v>
      </c>
      <c r="L106">
        <v>1.5</v>
      </c>
    </row>
    <row r="107" spans="8:12" x14ac:dyDescent="0.25">
      <c r="H107" t="s">
        <v>158</v>
      </c>
      <c r="L107">
        <v>70</v>
      </c>
    </row>
    <row r="108" spans="8:12" x14ac:dyDescent="0.25">
      <c r="H108" t="s">
        <v>159</v>
      </c>
      <c r="L108">
        <v>80</v>
      </c>
    </row>
    <row r="109" spans="8:12" x14ac:dyDescent="0.25">
      <c r="H109" t="s">
        <v>160</v>
      </c>
      <c r="L109">
        <v>50</v>
      </c>
    </row>
    <row r="110" spans="8:12" x14ac:dyDescent="0.25">
      <c r="H110" t="s">
        <v>161</v>
      </c>
      <c r="L110">
        <v>2</v>
      </c>
    </row>
    <row r="111" spans="8:12" x14ac:dyDescent="0.25">
      <c r="H111" t="s">
        <v>162</v>
      </c>
      <c r="L111">
        <v>10</v>
      </c>
    </row>
    <row r="112" spans="8:12" x14ac:dyDescent="0.25">
      <c r="H112" t="s">
        <v>163</v>
      </c>
      <c r="L112">
        <v>12</v>
      </c>
    </row>
    <row r="113" spans="8:12" x14ac:dyDescent="0.25">
      <c r="H113" t="s">
        <v>164</v>
      </c>
      <c r="L113">
        <v>15</v>
      </c>
    </row>
    <row r="114" spans="8:12" x14ac:dyDescent="0.25">
      <c r="H114" t="s">
        <v>165</v>
      </c>
      <c r="L114">
        <v>11</v>
      </c>
    </row>
    <row r="115" spans="8:12" x14ac:dyDescent="0.25">
      <c r="H115" t="s">
        <v>166</v>
      </c>
      <c r="L115">
        <v>10</v>
      </c>
    </row>
    <row r="116" spans="8:12" x14ac:dyDescent="0.25">
      <c r="H116" t="s">
        <v>167</v>
      </c>
      <c r="L116">
        <v>8</v>
      </c>
    </row>
    <row r="117" spans="8:12" x14ac:dyDescent="0.25">
      <c r="H117" t="s">
        <v>168</v>
      </c>
      <c r="L117">
        <v>10</v>
      </c>
    </row>
    <row r="118" spans="8:12" x14ac:dyDescent="0.25">
      <c r="H118" t="s">
        <v>169</v>
      </c>
      <c r="L118">
        <v>5.5</v>
      </c>
    </row>
    <row r="119" spans="8:12" x14ac:dyDescent="0.25">
      <c r="H119" t="s">
        <v>200</v>
      </c>
    </row>
    <row r="120" spans="8:12" x14ac:dyDescent="0.25">
      <c r="H120" t="s">
        <v>170</v>
      </c>
      <c r="L120">
        <v>13.5</v>
      </c>
    </row>
    <row r="121" spans="8:12" x14ac:dyDescent="0.25">
      <c r="H121" t="s">
        <v>171</v>
      </c>
      <c r="L121">
        <v>21</v>
      </c>
    </row>
    <row r="122" spans="8:12" x14ac:dyDescent="0.25">
      <c r="H122" t="s">
        <v>172</v>
      </c>
      <c r="L122">
        <v>5.5</v>
      </c>
    </row>
    <row r="123" spans="8:12" x14ac:dyDescent="0.25">
      <c r="H123" t="s">
        <v>174</v>
      </c>
      <c r="L123">
        <v>7.5</v>
      </c>
    </row>
    <row r="124" spans="8:12" x14ac:dyDescent="0.25">
      <c r="H124" t="s">
        <v>173</v>
      </c>
      <c r="L124">
        <v>10</v>
      </c>
    </row>
    <row r="125" spans="8:12" x14ac:dyDescent="0.25">
      <c r="H125" t="s">
        <v>175</v>
      </c>
      <c r="L125">
        <v>12</v>
      </c>
    </row>
    <row r="126" spans="8:12" x14ac:dyDescent="0.25">
      <c r="H126" t="s">
        <v>176</v>
      </c>
      <c r="L126">
        <v>11</v>
      </c>
    </row>
    <row r="127" spans="8:12" x14ac:dyDescent="0.25">
      <c r="H127" t="s">
        <v>177</v>
      </c>
      <c r="L127">
        <v>10</v>
      </c>
    </row>
    <row r="128" spans="8:12" x14ac:dyDescent="0.25">
      <c r="H128" t="s">
        <v>178</v>
      </c>
      <c r="L128">
        <v>6</v>
      </c>
    </row>
    <row r="129" spans="8:12" x14ac:dyDescent="0.25">
      <c r="H129" t="s">
        <v>179</v>
      </c>
      <c r="L129">
        <v>5</v>
      </c>
    </row>
    <row r="130" spans="8:12" x14ac:dyDescent="0.25">
      <c r="H130" t="s">
        <v>180</v>
      </c>
      <c r="L130">
        <v>8.5</v>
      </c>
    </row>
    <row r="131" spans="8:12" x14ac:dyDescent="0.25">
      <c r="H131" t="s">
        <v>181</v>
      </c>
      <c r="L131">
        <v>15</v>
      </c>
    </row>
    <row r="132" spans="8:12" x14ac:dyDescent="0.25">
      <c r="H132" t="s">
        <v>182</v>
      </c>
      <c r="L132">
        <v>12</v>
      </c>
    </row>
    <row r="133" spans="8:12" x14ac:dyDescent="0.25">
      <c r="H133" t="s">
        <v>183</v>
      </c>
      <c r="L133">
        <v>5</v>
      </c>
    </row>
  </sheetData>
  <conditionalFormatting sqref="F2">
    <cfRule type="containsText" dxfId="3" priority="9" operator="containsText" text="avenir">
      <formula>NOT(ISERROR(SEARCH("avenir",F2)))</formula>
    </cfRule>
    <cfRule type="cellIs" dxfId="2" priority="10" operator="equal">
      <formula>$F$2</formula>
    </cfRule>
  </conditionalFormatting>
  <conditionalFormatting sqref="F3">
    <cfRule type="containsText" dxfId="1" priority="8" operator="containsText" text="en cours">
      <formula>NOT(ISERROR(SEARCH("en cours",F3)))</formula>
    </cfRule>
  </conditionalFormatting>
  <conditionalFormatting sqref="F4">
    <cfRule type="containsText" dxfId="0" priority="7" operator="containsText" text="terminé">
      <formula>NOT(ISERROR(SEARCH("terminé",F4)))</formula>
    </cfRule>
  </conditionalFormatting>
  <dataValidations count="2">
    <dataValidation type="list" allowBlank="1" showInputMessage="1" showErrorMessage="1" sqref="N7">
      <formula1>$I$7:$L$7</formula1>
    </dataValidation>
    <dataValidation type="list" allowBlank="1" showInputMessage="1" showErrorMessage="1" sqref="O8">
      <formula1>$I$8:$L$8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G10"/>
  <sheetViews>
    <sheetView workbookViewId="0">
      <selection activeCell="F10" sqref="F10"/>
    </sheetView>
  </sheetViews>
  <sheetFormatPr baseColWidth="10" defaultRowHeight="15" x14ac:dyDescent="0.25"/>
  <sheetData>
    <row r="2" spans="5:7" x14ac:dyDescent="0.25">
      <c r="F2" t="s">
        <v>204</v>
      </c>
    </row>
    <row r="4" spans="5:7" x14ac:dyDescent="0.25">
      <c r="F4" t="s">
        <v>203</v>
      </c>
    </row>
    <row r="6" spans="5:7" x14ac:dyDescent="0.25">
      <c r="E6" t="s">
        <v>205</v>
      </c>
      <c r="G6" t="s">
        <v>206</v>
      </c>
    </row>
    <row r="10" spans="5:7" x14ac:dyDescent="0.25">
      <c r="F10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129</vt:i4>
      </vt:variant>
    </vt:vector>
  </HeadingPairs>
  <TitlesOfParts>
    <vt:vector size="132" baseType="lpstr">
      <vt:lpstr>Feuil1</vt:lpstr>
      <vt:lpstr>Feuil2</vt:lpstr>
      <vt:lpstr>Feuil3</vt:lpstr>
      <vt:lpstr>abri_de_loisirs_6_m_x_12_m_montage_démontage_inclus</vt:lpstr>
      <vt:lpstr>abri_de_loisirs_6_m_x_8_m_montage</vt:lpstr>
      <vt:lpstr>abri_fixe_par_6_m</vt:lpstr>
      <vt:lpstr>abri_portable_3_m_x_3_m</vt:lpstr>
      <vt:lpstr>abri_portable_3_m_x_4_m_50</vt:lpstr>
      <vt:lpstr>abri_portable_3_m_x_6_m</vt:lpstr>
      <vt:lpstr>aquazorball</vt:lpstr>
      <vt:lpstr>attrapemouches</vt:lpstr>
      <vt:lpstr>baby_bumper</vt:lpstr>
      <vt:lpstr>baby_foot_humain</vt:lpstr>
      <vt:lpstr>badminton_kit</vt:lpstr>
      <vt:lpstr>balanzbik_a_l_unité</vt:lpstr>
      <vt:lpstr>ballon_basket_volley_football</vt:lpstr>
      <vt:lpstr>base_ball_kit</vt:lpstr>
      <vt:lpstr>baton_de_gym_lot_de_10</vt:lpstr>
      <vt:lpstr>beach_soccer_kit</vt:lpstr>
      <vt:lpstr>beach_tennis_kit</vt:lpstr>
      <vt:lpstr>beach_volley_kit</vt:lpstr>
      <vt:lpstr>boucing_ball</vt:lpstr>
      <vt:lpstr>boucing_ball_module</vt:lpstr>
      <vt:lpstr>boule_de_petanque_molle_lot_9</vt:lpstr>
      <vt:lpstr>boules_de_petanque_doublette</vt:lpstr>
      <vt:lpstr>boules_de_petanque_triplette</vt:lpstr>
      <vt:lpstr>bowling_humain</vt:lpstr>
      <vt:lpstr>boxe_kit</vt:lpstr>
      <vt:lpstr>bumball_kit</vt:lpstr>
      <vt:lpstr>bumper_ball_adulte</vt:lpstr>
      <vt:lpstr>bumper_ball_enfant</vt:lpstr>
      <vt:lpstr>bumper_ball_unité</vt:lpstr>
      <vt:lpstr>cardiogoal_kit</vt:lpstr>
      <vt:lpstr>cerceaux_lot_12</vt:lpstr>
      <vt:lpstr>cerf_volant</vt:lpstr>
      <vt:lpstr>chasubles_lot_12</vt:lpstr>
      <vt:lpstr>château_happy_Clown</vt:lpstr>
      <vt:lpstr>circuit_de_balanzbikes_20_m</vt:lpstr>
      <vt:lpstr>circuit_de_balanzbikes_30_m</vt:lpstr>
      <vt:lpstr>circuit_de_kart_à_pédales_20_m</vt:lpstr>
      <vt:lpstr>circuit_de_kart_à_pédales_30_m</vt:lpstr>
      <vt:lpstr>cones_lot_12</vt:lpstr>
      <vt:lpstr>corde_de_traction</vt:lpstr>
      <vt:lpstr>course_athletisme_kit</vt:lpstr>
      <vt:lpstr>course_oriantation_kit</vt:lpstr>
      <vt:lpstr>coxi_bola_jeu_de_6</vt:lpstr>
      <vt:lpstr>curling_kit</vt:lpstr>
      <vt:lpstr>dick_golf_kit</vt:lpstr>
      <vt:lpstr>dominos_geant</vt:lpstr>
      <vt:lpstr>echasses_la_paire</vt:lpstr>
      <vt:lpstr>echelle_de_rythme</vt:lpstr>
      <vt:lpstr>ensemble_une_table_deux_banc</vt:lpstr>
      <vt:lpstr>escalade_casque</vt:lpstr>
      <vt:lpstr>escalade_corde</vt:lpstr>
      <vt:lpstr>flag_rugby_kit</vt:lpstr>
      <vt:lpstr>foot_basket</vt:lpstr>
      <vt:lpstr>foot_scratch</vt:lpstr>
      <vt:lpstr>football_kit</vt:lpstr>
      <vt:lpstr>foulards_lot_de_12</vt:lpstr>
      <vt:lpstr>glissoire_aquatique_20_m</vt:lpstr>
      <vt:lpstr>golf_kit</vt:lpstr>
      <vt:lpstr>handball_kit</vt:lpstr>
      <vt:lpstr>hockey_kit</vt:lpstr>
      <vt:lpstr>indiaka_lot_de_2_volants</vt:lpstr>
      <vt:lpstr>jeu_de_joutes</vt:lpstr>
      <vt:lpstr>jonglerie_kit</vt:lpstr>
      <vt:lpstr>kart_a_pedales_l_unite</vt:lpstr>
      <vt:lpstr>kin_ball_kit</vt:lpstr>
      <vt:lpstr>lancer_d_anneaux</vt:lpstr>
      <vt:lpstr>marche_nordique_baton</vt:lpstr>
      <vt:lpstr>matelas_de_jeux_simple</vt:lpstr>
      <vt:lpstr>materiel</vt:lpstr>
      <vt:lpstr>megascoot_lot_6</vt:lpstr>
      <vt:lpstr>mikado_geant</vt:lpstr>
      <vt:lpstr>mini_haie_lot_de_12</vt:lpstr>
      <vt:lpstr>molkky_kit</vt:lpstr>
      <vt:lpstr>montagne_d_air</vt:lpstr>
      <vt:lpstr>multigoal</vt:lpstr>
      <vt:lpstr>nattes_lot_de_10</vt:lpstr>
      <vt:lpstr>pack_2_jeux</vt:lpstr>
      <vt:lpstr>pack_3_jeux</vt:lpstr>
      <vt:lpstr>pack_4_jeux</vt:lpstr>
      <vt:lpstr>parachute_kit</vt:lpstr>
      <vt:lpstr>parcours_aventure_océan</vt:lpstr>
      <vt:lpstr>parcours_aventure_palmiers</vt:lpstr>
      <vt:lpstr>parcours_aventure_standard</vt:lpstr>
      <vt:lpstr>parcours_aventurejungle</vt:lpstr>
      <vt:lpstr>patins_a_roulettes_la_paire</vt:lpstr>
      <vt:lpstr>piscine_à_balles</vt:lpstr>
      <vt:lpstr>piscine_brassard</vt:lpstr>
      <vt:lpstr>piscine_ceinture</vt:lpstr>
      <vt:lpstr>piscine_petite_planche</vt:lpstr>
      <vt:lpstr>poul_ball_kit</vt:lpstr>
      <vt:lpstr>prestations_sur_site_asda</vt:lpstr>
      <vt:lpstr>protections</vt:lpstr>
      <vt:lpstr>raquette_badminton_tennis_de_table</vt:lpstr>
      <vt:lpstr>remorque_rosalie_deux_places</vt:lpstr>
      <vt:lpstr>rollers_la_paire</vt:lpstr>
      <vt:lpstr>rosalie_2_places</vt:lpstr>
      <vt:lpstr>rosalie_2_places_et_2_places_enfants</vt:lpstr>
      <vt:lpstr>rouli_Roula</vt:lpstr>
      <vt:lpstr>sac_de_saut_lot_de_2</vt:lpstr>
      <vt:lpstr>sand_ball_kit</vt:lpstr>
      <vt:lpstr>scratch_ball_kit</vt:lpstr>
      <vt:lpstr>skillastic_fitness_kit</vt:lpstr>
      <vt:lpstr>slack_kit</vt:lpstr>
      <vt:lpstr>speed_ball_kit</vt:lpstr>
      <vt:lpstr>speedminton_kit</vt:lpstr>
      <vt:lpstr>spikeball_kit</vt:lpstr>
      <vt:lpstr>steps_lot_de_8</vt:lpstr>
      <vt:lpstr>talkie_walkie_lot_de_2</vt:lpstr>
      <vt:lpstr>tarif_sem</vt:lpstr>
      <vt:lpstr>tarif_sem_bs</vt:lpstr>
      <vt:lpstr>tarif_w_j_f</vt:lpstr>
      <vt:lpstr>tchoukball_kit</vt:lpstr>
      <vt:lpstr>tente_4_places</vt:lpstr>
      <vt:lpstr>tente_5_places</vt:lpstr>
      <vt:lpstr>tente_6_places</vt:lpstr>
      <vt:lpstr>tente_8_places</vt:lpstr>
      <vt:lpstr>tir_a_l_arc_kit</vt:lpstr>
      <vt:lpstr>tir_au_but</vt:lpstr>
      <vt:lpstr>toboggan</vt:lpstr>
      <vt:lpstr>toboggan_titanic</vt:lpstr>
      <vt:lpstr>tour_à_grimper_4_voies</vt:lpstr>
      <vt:lpstr>trikke_adulte</vt:lpstr>
      <vt:lpstr>trikke_enfant</vt:lpstr>
      <vt:lpstr>twister_geant</vt:lpstr>
      <vt:lpstr>ventre_et_glisse</vt:lpstr>
      <vt:lpstr>volleyball_kit</vt:lpstr>
      <vt:lpstr>wackitball_kit</vt:lpstr>
      <vt:lpstr>xplore_kit</vt:lpstr>
      <vt:lpstr>ygolf_kit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</cp:lastModifiedBy>
  <cp:lastPrinted>2020-03-28T17:30:01Z</cp:lastPrinted>
  <dcterms:created xsi:type="dcterms:W3CDTF">2020-03-27T15:43:28Z</dcterms:created>
  <dcterms:modified xsi:type="dcterms:W3CDTF">2020-03-29T21:57:39Z</dcterms:modified>
</cp:coreProperties>
</file>