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ntoine/Desktop/"/>
    </mc:Choice>
  </mc:AlternateContent>
  <xr:revisionPtr revIDLastSave="0" documentId="13_ncr:1_{2E7EF827-3B9B-3941-8EEB-73828D395C09}" xr6:coauthVersionLast="45" xr6:coauthVersionMax="45" xr10:uidLastSave="{00000000-0000-0000-0000-000000000000}"/>
  <bookViews>
    <workbookView xWindow="1140" yWindow="460" windowWidth="26160" windowHeight="17540" activeTab="2" xr2:uid="{66453B61-1FF9-8547-BAFE-7E936E0FBAD6}"/>
  </bookViews>
  <sheets>
    <sheet name="TABLEAU" sheetId="1" r:id="rId1"/>
    <sheet name="CLASSEMENT" sheetId="4" r:id="rId2"/>
    <sheet name="MATCHS POULE" sheetId="2" r:id="rId3"/>
    <sheet name="PHASE FINALE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2" l="1"/>
  <c r="D44" i="2"/>
  <c r="D43" i="2"/>
  <c r="D42" i="2"/>
  <c r="D41" i="2"/>
  <c r="D40" i="2"/>
  <c r="D39" i="2"/>
  <c r="D38" i="2"/>
  <c r="X4" i="2"/>
  <c r="X5" i="2"/>
  <c r="X6" i="2"/>
  <c r="X7" i="2"/>
  <c r="X11" i="2"/>
  <c r="X12" i="2"/>
  <c r="X13" i="2"/>
  <c r="X14" i="2"/>
  <c r="X15" i="2"/>
  <c r="X19" i="2"/>
  <c r="X20" i="2"/>
  <c r="X21" i="2"/>
  <c r="X22" i="2"/>
  <c r="X23" i="2"/>
  <c r="X3" i="2"/>
  <c r="D37" i="2" s="1"/>
  <c r="R4" i="2"/>
  <c r="R5" i="2"/>
  <c r="R6" i="2"/>
  <c r="R7" i="2"/>
  <c r="R11" i="2"/>
  <c r="R12" i="2"/>
  <c r="R13" i="2"/>
  <c r="R14" i="2"/>
  <c r="R15" i="2"/>
  <c r="R19" i="2"/>
  <c r="R20" i="2"/>
  <c r="R21" i="2"/>
  <c r="R22" i="2"/>
  <c r="R23" i="2"/>
  <c r="R3" i="2"/>
  <c r="P4" i="2"/>
  <c r="P5" i="2"/>
  <c r="P6" i="2"/>
  <c r="P7" i="2"/>
  <c r="P11" i="2"/>
  <c r="P12" i="2"/>
  <c r="P13" i="2"/>
  <c r="P14" i="2"/>
  <c r="P15" i="2"/>
  <c r="P19" i="2"/>
  <c r="P20" i="2"/>
  <c r="P21" i="2"/>
  <c r="P22" i="2"/>
  <c r="P23" i="2"/>
  <c r="P3" i="2"/>
  <c r="J4" i="2"/>
  <c r="J5" i="2"/>
  <c r="J6" i="2"/>
  <c r="J7" i="2"/>
  <c r="J11" i="2"/>
  <c r="J12" i="2"/>
  <c r="J13" i="2"/>
  <c r="J14" i="2"/>
  <c r="J15" i="2"/>
  <c r="J19" i="2"/>
  <c r="J20" i="2"/>
  <c r="J21" i="2"/>
  <c r="J22" i="2"/>
  <c r="J23" i="2"/>
  <c r="J3" i="2"/>
  <c r="H4" i="2"/>
  <c r="H5" i="2"/>
  <c r="H6" i="2"/>
  <c r="H7" i="2"/>
  <c r="H11" i="2"/>
  <c r="H12" i="2"/>
  <c r="H13" i="2"/>
  <c r="H14" i="2"/>
  <c r="H15" i="2"/>
  <c r="H19" i="2"/>
  <c r="H20" i="2"/>
  <c r="H21" i="2"/>
  <c r="H22" i="2"/>
  <c r="H23" i="2"/>
  <c r="H3" i="2"/>
  <c r="B3" i="2"/>
  <c r="B4" i="2"/>
  <c r="B5" i="2"/>
  <c r="B6" i="2"/>
  <c r="B7" i="2"/>
  <c r="D36" i="2" s="1"/>
  <c r="B11" i="2"/>
  <c r="B12" i="2"/>
  <c r="B13" i="2"/>
  <c r="B14" i="2"/>
  <c r="B15" i="2"/>
  <c r="B19" i="2"/>
  <c r="B20" i="2"/>
  <c r="B21" i="2"/>
  <c r="B22" i="2"/>
  <c r="B23" i="2"/>
  <c r="C44" i="2" a="1"/>
  <c r="C44" i="2" s="1"/>
  <c r="C45" i="2" a="1"/>
  <c r="C45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36" i="2" a="1"/>
  <c r="C36" i="2" s="1"/>
  <c r="W23" i="2" l="1" a="1"/>
  <c r="W23" i="2" s="1"/>
  <c r="S23" i="2" a="1"/>
  <c r="S23" i="2" s="1"/>
  <c r="S22" i="2" a="1"/>
  <c r="S22" i="2" s="1"/>
  <c r="S21" i="2" a="1"/>
  <c r="S21" i="2" s="1"/>
  <c r="W20" i="2" a="1"/>
  <c r="W20" i="2" s="1"/>
  <c r="S20" i="2" a="1"/>
  <c r="S20" i="2" s="1"/>
  <c r="W19" i="2" a="1"/>
  <c r="W19" i="2" s="1"/>
  <c r="S19" i="2" a="1"/>
  <c r="S19" i="2" s="1"/>
  <c r="O23" i="2" a="1"/>
  <c r="O23" i="2" s="1"/>
  <c r="K23" i="2" a="1"/>
  <c r="K23" i="2" s="1"/>
  <c r="K22" i="2" a="1"/>
  <c r="K22" i="2" s="1"/>
  <c r="O21" i="2" a="1"/>
  <c r="O21" i="2" s="1"/>
  <c r="K21" i="2" a="1"/>
  <c r="K21" i="2" s="1"/>
  <c r="O20" i="2" a="1"/>
  <c r="O20" i="2" s="1"/>
  <c r="K20" i="2" a="1"/>
  <c r="K20" i="2" s="1"/>
  <c r="O19" i="2" a="1"/>
  <c r="O19" i="2" s="1"/>
  <c r="G23" i="2" a="1"/>
  <c r="G23" i="2" s="1"/>
  <c r="G22" i="2" a="1"/>
  <c r="G22" i="2" s="1"/>
  <c r="C22" i="2" a="1"/>
  <c r="C22" i="2" s="1"/>
  <c r="C21" i="2" a="1"/>
  <c r="C21" i="2" s="1"/>
  <c r="G20" i="2" a="1"/>
  <c r="G20" i="2" s="1"/>
  <c r="W15" i="2" a="1"/>
  <c r="W15" i="2" s="1"/>
  <c r="S15" i="2" a="1"/>
  <c r="S15" i="2" s="1"/>
  <c r="W14" i="2" a="1"/>
  <c r="W14" i="2" s="1"/>
  <c r="S14" i="2" a="1"/>
  <c r="S14" i="2" s="1"/>
  <c r="W13" i="2" a="1"/>
  <c r="W13" i="2" s="1"/>
  <c r="S13" i="2" a="1"/>
  <c r="S13" i="2" s="1"/>
  <c r="W12" i="2" a="1"/>
  <c r="W12" i="2" s="1"/>
  <c r="S12" i="2" a="1"/>
  <c r="S12" i="2" s="1"/>
  <c r="W11" i="2" a="1"/>
  <c r="W11" i="2" s="1"/>
  <c r="O15" i="2" a="1"/>
  <c r="O15" i="2" s="1"/>
  <c r="O14" i="2" a="1"/>
  <c r="O14" i="2" s="1"/>
  <c r="O13" i="2" a="1"/>
  <c r="O13" i="2" s="1"/>
  <c r="K13" i="2" a="1"/>
  <c r="K13" i="2" s="1"/>
  <c r="O12" i="2" a="1"/>
  <c r="O12" i="2" s="1"/>
  <c r="O11" i="2" a="1"/>
  <c r="O11" i="2" s="1"/>
  <c r="G15" i="2" a="1"/>
  <c r="G15" i="2" s="1"/>
  <c r="C15" i="2" a="1"/>
  <c r="C15" i="2" s="1"/>
  <c r="G14" i="2" a="1"/>
  <c r="G14" i="2" s="1"/>
  <c r="C14" i="2" a="1"/>
  <c r="C14" i="2" s="1"/>
  <c r="G13" i="2" a="1"/>
  <c r="G13" i="2" s="1"/>
  <c r="C13" i="2" a="1"/>
  <c r="C13" i="2" s="1"/>
  <c r="G12" i="2" a="1"/>
  <c r="G12" i="2" s="1"/>
  <c r="G11" i="2" a="1"/>
  <c r="G11" i="2" s="1"/>
  <c r="C11" i="2" a="1"/>
  <c r="C11" i="2" s="1"/>
  <c r="W7" i="2" a="1"/>
  <c r="W7" i="2" s="1"/>
  <c r="S7" i="2" a="1"/>
  <c r="S7" i="2" s="1"/>
  <c r="W6" i="2" a="1"/>
  <c r="W6" i="2" s="1"/>
  <c r="S6" i="2" a="1"/>
  <c r="S6" i="2" s="1"/>
  <c r="W5" i="2" a="1"/>
  <c r="W5" i="2" s="1"/>
  <c r="S5" i="2" a="1"/>
  <c r="S5" i="2" s="1"/>
  <c r="W4" i="2" a="1"/>
  <c r="W4" i="2" s="1"/>
  <c r="S4" i="2" a="1"/>
  <c r="S4" i="2" s="1"/>
  <c r="W3" i="2" a="1"/>
  <c r="W3" i="2" s="1"/>
  <c r="S3" i="2" a="1"/>
  <c r="S3" i="2" s="1"/>
  <c r="O7" i="2" a="1"/>
  <c r="O7" i="2" s="1"/>
  <c r="K7" i="2" a="1"/>
  <c r="K7" i="2" s="1"/>
  <c r="O6" i="2" a="1"/>
  <c r="O6" i="2" s="1"/>
  <c r="K6" i="2" a="1"/>
  <c r="K6" i="2" s="1"/>
  <c r="O5" i="2" a="1"/>
  <c r="O5" i="2" s="1"/>
  <c r="K5" i="2" a="1"/>
  <c r="K5" i="2" s="1"/>
  <c r="O4" i="2" a="1"/>
  <c r="O4" i="2" s="1"/>
  <c r="K4" i="2" a="1"/>
  <c r="K4" i="2" s="1"/>
  <c r="O3" i="2" a="1"/>
  <c r="O3" i="2" s="1"/>
  <c r="K3" i="2" a="1"/>
  <c r="K3" i="2" s="1"/>
  <c r="G7" i="2" a="1"/>
  <c r="G7" i="2" s="1"/>
  <c r="C7" i="2" a="1"/>
  <c r="C7" i="2" s="1"/>
  <c r="G6" i="2" a="1"/>
  <c r="G6" i="2" s="1"/>
  <c r="C6" i="2" a="1"/>
  <c r="C6" i="2" s="1"/>
  <c r="G5" i="2" a="1"/>
  <c r="G5" i="2" s="1"/>
  <c r="C5" i="2" a="1"/>
  <c r="C5" i="2" s="1"/>
  <c r="G4" i="2" a="1"/>
  <c r="G4" i="2" s="1"/>
  <c r="C4" i="2" a="1"/>
  <c r="C4" i="2" s="1"/>
  <c r="C3" i="2" a="1"/>
  <c r="C3" i="2" s="1"/>
  <c r="G21" i="2" a="1"/>
  <c r="G21" i="2" s="1"/>
  <c r="C19" i="3" a="1"/>
  <c r="C19" i="3" s="1"/>
  <c r="C18" i="3" a="1"/>
  <c r="C18" i="3" s="1"/>
  <c r="C15" i="3" a="1"/>
  <c r="C15" i="3" s="1"/>
  <c r="C14" i="3" a="1"/>
  <c r="C14" i="3" s="1"/>
  <c r="C11" i="3" a="1"/>
  <c r="C11" i="3" s="1"/>
  <c r="C10" i="3" a="1"/>
  <c r="C10" i="3" s="1"/>
  <c r="C7" i="3" a="1"/>
  <c r="C7" i="3" s="1"/>
  <c r="C6" i="3" a="1"/>
  <c r="C6" i="3" s="1"/>
  <c r="W21" i="2" a="1"/>
  <c r="W21" i="2" s="1"/>
  <c r="W22" i="2" a="1"/>
  <c r="W22" i="2" s="1"/>
  <c r="O22" i="2" a="1"/>
  <c r="O22" i="2" s="1"/>
  <c r="K19" i="2" a="1"/>
  <c r="K19" i="2" s="1"/>
  <c r="G19" i="2" a="1"/>
  <c r="G19" i="2" s="1"/>
  <c r="C20" i="2" a="1"/>
  <c r="C20" i="2" s="1"/>
  <c r="C23" i="2" a="1"/>
  <c r="C23" i="2" s="1"/>
  <c r="C19" i="2" a="1"/>
  <c r="C19" i="2" s="1"/>
  <c r="S11" i="2" a="1"/>
  <c r="S11" i="2" s="1"/>
  <c r="K12" i="2" a="1"/>
  <c r="K12" i="2" s="1"/>
  <c r="K14" i="2" a="1"/>
  <c r="K14" i="2" s="1"/>
  <c r="K15" i="2" a="1"/>
  <c r="K15" i="2" s="1"/>
  <c r="K11" i="2" a="1"/>
  <c r="K11" i="2" s="1"/>
  <c r="C12" i="2" a="1"/>
  <c r="C12" i="2" s="1"/>
  <c r="G3" i="2" a="1"/>
  <c r="G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<sst xmlns="http://schemas.openxmlformats.org/spreadsheetml/2006/main" count="93" uniqueCount="45">
  <si>
    <t>Equipe 1</t>
  </si>
  <si>
    <t>Equipe 2</t>
  </si>
  <si>
    <t>Equipe 3</t>
  </si>
  <si>
    <t>Equipe 4</t>
  </si>
  <si>
    <t>Equipe 5</t>
  </si>
  <si>
    <t>Equipe 6</t>
  </si>
  <si>
    <t>Equipe 7</t>
  </si>
  <si>
    <t>Equipe 8</t>
  </si>
  <si>
    <t>Equipe 9</t>
  </si>
  <si>
    <t>Equipe 10</t>
  </si>
  <si>
    <t>TABLEAU</t>
  </si>
  <si>
    <t>CLASSEMENT</t>
  </si>
  <si>
    <t>Place</t>
  </si>
  <si>
    <t>Equipe</t>
  </si>
  <si>
    <t>Points</t>
  </si>
  <si>
    <t>Diff +/-</t>
  </si>
  <si>
    <t>1er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</si>
  <si>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</si>
  <si>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</si>
  <si>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</si>
  <si>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</si>
  <si>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</si>
  <si>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</si>
  <si>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</si>
  <si>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</si>
  <si>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</si>
  <si>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#######</t>
  </si>
  <si>
    <t>Joueur</t>
  </si>
  <si>
    <t>Club</t>
  </si>
  <si>
    <t>JOURNEE 1</t>
  </si>
  <si>
    <t>JOURNEE 2</t>
  </si>
  <si>
    <t>JOURNEE 3</t>
  </si>
  <si>
    <t>-</t>
  </si>
  <si>
    <t>JOURNEE 4</t>
  </si>
  <si>
    <t>JOURNEE 5</t>
  </si>
  <si>
    <t>JOURNEE 6</t>
  </si>
  <si>
    <t>JOURNEE 7</t>
  </si>
  <si>
    <t>JOURNEE 8</t>
  </si>
  <si>
    <t>JOURNEE 9</t>
  </si>
  <si>
    <t>FINALE</t>
  </si>
  <si>
    <t>1/4 FINALE</t>
  </si>
  <si>
    <t>1/2 FINALE</t>
  </si>
  <si>
    <t>CHAMPIONS CUP</t>
  </si>
  <si>
    <t>equipes</t>
  </si>
  <si>
    <t>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</si>
</sst>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4E4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Dashed">
        <color auto="1"/>
      </right>
      <top style="mediumDashed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thick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indexed="64"/>
      </left>
      <right style="thick">
        <color auto="1"/>
      </right>
      <top/>
      <bottom style="mediumDashed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right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5" borderId="4" xfId="0" applyFont="1" applyFill="1" applyBorder="1"/>
    <xf numFmtId="0" fontId="1" fillId="6" borderId="4" xfId="0" applyFont="1" applyFill="1" applyBorder="1"/>
    <xf numFmtId="0" fontId="1" fillId="6" borderId="7" xfId="0" applyFont="1" applyFill="1" applyBorder="1"/>
    <xf numFmtId="0" fontId="0" fillId="3" borderId="3" xfId="0" applyFill="1" applyBorder="1"/>
    <xf numFmtId="0" fontId="0" fillId="0" borderId="25" xfId="0" applyBorder="1"/>
    <xf numFmtId="0" fontId="0" fillId="0" borderId="26" xfId="0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7" borderId="0" xfId="0" applyFill="1"/>
    <xf numFmtId="0" fontId="0" fillId="7" borderId="0" xfId="0" applyFill="1" applyBorder="1" applyAlignment="1">
      <alignment horizontal="right"/>
    </xf>
    <xf numFmtId="0" fontId="0" fillId="8" borderId="0" xfId="0" applyFill="1"/>
    <xf numFmtId="0" fontId="0" fillId="8" borderId="0" xfId="0" applyFill="1" applyBorder="1" applyAlignment="1">
      <alignment horizontal="right"/>
    </xf>
    <xf numFmtId="0" fontId="1" fillId="8" borderId="0" xfId="0" applyFont="1" applyFill="1" applyBorder="1" applyAlignment="1">
      <alignment horizontal="center"/>
    </xf>
    <xf numFmtId="0" fontId="0" fillId="8" borderId="31" xfId="0" applyFill="1" applyBorder="1"/>
    <xf numFmtId="0" fontId="0" fillId="8" borderId="33" xfId="0" applyFill="1" applyBorder="1"/>
    <xf numFmtId="0" fontId="0" fillId="8" borderId="30" xfId="0" applyFill="1" applyBorder="1"/>
    <xf numFmtId="0" fontId="0" fillId="8" borderId="29" xfId="0" applyFill="1" applyBorder="1"/>
    <xf numFmtId="0" fontId="0" fillId="8" borderId="3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45200"/>
      <color rgb="FF79F8D7"/>
      <color rgb="FFE75AE9"/>
      <color rgb="FFEA4E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F2D6E-B27E-1444-B5F9-3E1431B61441}">
  <sheetPr codeName="Feuil1"/>
  <dimension ref="A1:BA107"/>
  <sheetViews>
    <sheetView zoomScale="166" workbookViewId="0">
      <selection activeCell="A8" sqref="A8"/>
    </sheetView>
  </sheetViews>
  <sheetFormatPr baseColWidth="10" defaultRowHeight="16" x14ac:dyDescent="0.2"/>
  <cols>
    <col min="2" max="2" width="11.6640625" customWidth="1"/>
    <col min="3" max="3" width="11.83203125" customWidth="1"/>
    <col min="4" max="5" width="11.6640625" customWidth="1"/>
    <col min="6" max="6" width="20.83203125" customWidth="1"/>
    <col min="7" max="8" width="11.83203125" customWidth="1"/>
  </cols>
  <sheetData>
    <row r="1" spans="1:53" s="49" customFormat="1" ht="17" thickBot="1" x14ac:dyDescent="0.25"/>
    <row r="2" spans="1:53" x14ac:dyDescent="0.2">
      <c r="A2" s="49"/>
      <c r="B2" s="19" t="s">
        <v>42</v>
      </c>
      <c r="C2" s="20"/>
      <c r="D2" s="20"/>
      <c r="E2" s="20"/>
      <c r="F2" s="20"/>
      <c r="G2" s="20"/>
      <c r="H2" s="21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</row>
    <row r="3" spans="1:53" ht="17" thickBot="1" x14ac:dyDescent="0.25">
      <c r="A3" s="49"/>
      <c r="B3" s="22"/>
      <c r="C3" s="23"/>
      <c r="D3" s="23"/>
      <c r="E3" s="23"/>
      <c r="F3" s="23"/>
      <c r="G3" s="23"/>
      <c r="H3" s="24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</row>
    <row r="4" spans="1:53" s="49" customFormat="1" ht="17" thickBot="1" x14ac:dyDescent="0.25"/>
    <row r="5" spans="1:53" ht="18" thickTop="1" thickBot="1" x14ac:dyDescent="0.25">
      <c r="A5" s="49"/>
      <c r="B5" s="49"/>
      <c r="C5" s="49"/>
      <c r="D5" s="25" t="s">
        <v>10</v>
      </c>
      <c r="E5" s="26"/>
      <c r="F5" s="27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</row>
    <row r="6" spans="1:53" ht="17" thickTop="1" x14ac:dyDescent="0.2">
      <c r="A6" s="49"/>
      <c r="B6" s="49"/>
      <c r="C6" s="49"/>
      <c r="D6" s="5" t="s">
        <v>26</v>
      </c>
      <c r="E6" s="30" t="s">
        <v>27</v>
      </c>
      <c r="F6" s="31" t="s">
        <v>28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</row>
    <row r="7" spans="1:53" x14ac:dyDescent="0.2">
      <c r="A7" s="49"/>
      <c r="B7" s="49"/>
      <c r="C7" s="49"/>
      <c r="D7" s="28" t="s">
        <v>0</v>
      </c>
      <c r="E7" s="6"/>
      <c r="F7" s="7">
        <v>1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</row>
    <row r="8" spans="1:53" x14ac:dyDescent="0.2">
      <c r="A8" s="49"/>
      <c r="B8" s="49"/>
      <c r="C8" s="49"/>
      <c r="D8" s="28" t="s">
        <v>1</v>
      </c>
      <c r="E8" s="6"/>
      <c r="F8" s="7">
        <v>2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1:53" x14ac:dyDescent="0.2">
      <c r="A9" s="49"/>
      <c r="B9" s="49"/>
      <c r="C9" s="49"/>
      <c r="D9" s="28" t="s">
        <v>2</v>
      </c>
      <c r="E9" s="6"/>
      <c r="F9" s="7">
        <v>3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</row>
    <row r="10" spans="1:53" x14ac:dyDescent="0.2">
      <c r="A10" s="49"/>
      <c r="B10" s="49"/>
      <c r="C10" s="49"/>
      <c r="D10" s="28" t="s">
        <v>3</v>
      </c>
      <c r="E10" s="6"/>
      <c r="F10" s="7">
        <v>4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</row>
    <row r="11" spans="1:53" x14ac:dyDescent="0.2">
      <c r="A11" s="49"/>
      <c r="B11" s="49"/>
      <c r="C11" s="49"/>
      <c r="D11" s="28" t="s">
        <v>4</v>
      </c>
      <c r="E11" s="6"/>
      <c r="F11" s="7">
        <v>5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</row>
    <row r="12" spans="1:53" x14ac:dyDescent="0.2">
      <c r="A12" s="49"/>
      <c r="B12" s="49"/>
      <c r="C12" s="49"/>
      <c r="D12" s="28" t="s">
        <v>5</v>
      </c>
      <c r="E12" s="6"/>
      <c r="F12" s="7">
        <v>6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</row>
    <row r="13" spans="1:53" x14ac:dyDescent="0.2">
      <c r="A13" s="49"/>
      <c r="B13" s="49"/>
      <c r="C13" s="49"/>
      <c r="D13" s="28" t="s">
        <v>6</v>
      </c>
      <c r="E13" s="6"/>
      <c r="F13" s="7">
        <v>7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</row>
    <row r="14" spans="1:53" x14ac:dyDescent="0.2">
      <c r="A14" s="49"/>
      <c r="B14" s="49"/>
      <c r="C14" s="49"/>
      <c r="D14" s="28" t="s">
        <v>7</v>
      </c>
      <c r="E14" s="6"/>
      <c r="F14" s="7">
        <v>8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</row>
    <row r="15" spans="1:53" x14ac:dyDescent="0.2">
      <c r="A15" s="49"/>
      <c r="B15" s="49"/>
      <c r="C15" s="49"/>
      <c r="D15" s="28" t="s">
        <v>8</v>
      </c>
      <c r="E15" s="6"/>
      <c r="F15" s="7">
        <v>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</row>
    <row r="16" spans="1:53" ht="17" thickBot="1" x14ac:dyDescent="0.25">
      <c r="A16" s="49"/>
      <c r="B16" s="49"/>
      <c r="C16" s="49"/>
      <c r="D16" s="29" t="s">
        <v>9</v>
      </c>
      <c r="E16" s="8"/>
      <c r="F16" s="9">
        <v>10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</row>
    <row r="17" s="49" customFormat="1" ht="17" thickTop="1" x14ac:dyDescent="0.2"/>
    <row r="18" s="49" customFormat="1" x14ac:dyDescent="0.2"/>
    <row r="19" s="49" customFormat="1" x14ac:dyDescent="0.2"/>
    <row r="20" s="49" customFormat="1" x14ac:dyDescent="0.2"/>
    <row r="21" s="49" customFormat="1" x14ac:dyDescent="0.2"/>
    <row r="22" s="49" customFormat="1" x14ac:dyDescent="0.2"/>
    <row r="23" s="49" customFormat="1" x14ac:dyDescent="0.2"/>
    <row r="24" s="49" customFormat="1" x14ac:dyDescent="0.2"/>
    <row r="25" s="49" customFormat="1" x14ac:dyDescent="0.2"/>
    <row r="26" s="49" customFormat="1" x14ac:dyDescent="0.2"/>
    <row r="27" s="49" customFormat="1" x14ac:dyDescent="0.2"/>
    <row r="28" s="49" customFormat="1" x14ac:dyDescent="0.2"/>
    <row r="29" s="49" customFormat="1" x14ac:dyDescent="0.2"/>
    <row r="30" s="49" customFormat="1" x14ac:dyDescent="0.2"/>
    <row r="31" s="49" customFormat="1" x14ac:dyDescent="0.2"/>
    <row r="32" s="49" customFormat="1" x14ac:dyDescent="0.2"/>
    <row r="33" s="49" customFormat="1" x14ac:dyDescent="0.2"/>
    <row r="34" s="49" customFormat="1" x14ac:dyDescent="0.2"/>
    <row r="35" s="49" customFormat="1" x14ac:dyDescent="0.2"/>
    <row r="36" s="49" customFormat="1" x14ac:dyDescent="0.2"/>
    <row r="37" s="49" customFormat="1" x14ac:dyDescent="0.2"/>
    <row r="38" s="49" customFormat="1" x14ac:dyDescent="0.2"/>
    <row r="39" s="49" customFormat="1" x14ac:dyDescent="0.2"/>
    <row r="40" s="49" customFormat="1" x14ac:dyDescent="0.2"/>
    <row r="41" s="49" customFormat="1" x14ac:dyDescent="0.2"/>
    <row r="42" s="49" customFormat="1" x14ac:dyDescent="0.2"/>
    <row r="43" s="49" customFormat="1" x14ac:dyDescent="0.2"/>
    <row r="44" s="49" customFormat="1" x14ac:dyDescent="0.2"/>
    <row r="45" s="49" customFormat="1" x14ac:dyDescent="0.2"/>
    <row r="46" s="49" customFormat="1" x14ac:dyDescent="0.2"/>
    <row r="47" s="49" customFormat="1" x14ac:dyDescent="0.2"/>
    <row r="48" s="49" customFormat="1" x14ac:dyDescent="0.2"/>
    <row r="49" s="49" customFormat="1" x14ac:dyDescent="0.2"/>
    <row r="50" s="49" customFormat="1" x14ac:dyDescent="0.2"/>
    <row r="51" s="49" customFormat="1" x14ac:dyDescent="0.2"/>
    <row r="52" s="49" customFormat="1" x14ac:dyDescent="0.2"/>
    <row r="53" s="49" customFormat="1" x14ac:dyDescent="0.2"/>
    <row r="54" s="49" customFormat="1" x14ac:dyDescent="0.2"/>
    <row r="55" s="49" customFormat="1" x14ac:dyDescent="0.2"/>
    <row r="56" s="49" customFormat="1" x14ac:dyDescent="0.2"/>
    <row r="57" s="49" customFormat="1" x14ac:dyDescent="0.2"/>
    <row r="58" s="49" customFormat="1" x14ac:dyDescent="0.2"/>
    <row r="59" s="49" customFormat="1" x14ac:dyDescent="0.2"/>
    <row r="60" s="49" customFormat="1" x14ac:dyDescent="0.2"/>
    <row r="61" s="49" customFormat="1" x14ac:dyDescent="0.2"/>
    <row r="62" s="49" customFormat="1" x14ac:dyDescent="0.2"/>
    <row r="63" s="49" customFormat="1" x14ac:dyDescent="0.2"/>
    <row r="64" s="49" customFormat="1" x14ac:dyDescent="0.2"/>
    <row r="65" s="49" customFormat="1" x14ac:dyDescent="0.2"/>
    <row r="66" s="49" customFormat="1" x14ac:dyDescent="0.2"/>
    <row r="67" s="49" customFormat="1" x14ac:dyDescent="0.2"/>
    <row r="68" s="49" customFormat="1" x14ac:dyDescent="0.2"/>
    <row r="69" s="49" customFormat="1" x14ac:dyDescent="0.2"/>
    <row r="70" s="49" customFormat="1" x14ac:dyDescent="0.2"/>
    <row r="71" s="49" customFormat="1" x14ac:dyDescent="0.2"/>
    <row r="72" s="49" customFormat="1" x14ac:dyDescent="0.2"/>
    <row r="73" s="49" customFormat="1" x14ac:dyDescent="0.2"/>
    <row r="74" s="49" customFormat="1" x14ac:dyDescent="0.2"/>
    <row r="75" s="49" customFormat="1" x14ac:dyDescent="0.2"/>
    <row r="76" s="49" customFormat="1" x14ac:dyDescent="0.2"/>
    <row r="77" s="49" customFormat="1" x14ac:dyDescent="0.2"/>
    <row r="78" s="49" customFormat="1" x14ac:dyDescent="0.2"/>
    <row r="79" s="49" customFormat="1" x14ac:dyDescent="0.2"/>
    <row r="80" s="49" customFormat="1" x14ac:dyDescent="0.2"/>
    <row r="81" s="49" customFormat="1" x14ac:dyDescent="0.2"/>
    <row r="82" s="49" customFormat="1" x14ac:dyDescent="0.2"/>
    <row r="83" s="49" customFormat="1" x14ac:dyDescent="0.2"/>
    <row r="84" s="49" customFormat="1" x14ac:dyDescent="0.2"/>
    <row r="85" s="49" customFormat="1" x14ac:dyDescent="0.2"/>
    <row r="86" s="49" customFormat="1" x14ac:dyDescent="0.2"/>
    <row r="87" s="49" customFormat="1" x14ac:dyDescent="0.2"/>
    <row r="88" s="49" customFormat="1" x14ac:dyDescent="0.2"/>
    <row r="89" s="49" customFormat="1" x14ac:dyDescent="0.2"/>
    <row r="90" s="49" customFormat="1" x14ac:dyDescent="0.2"/>
    <row r="91" s="49" customFormat="1" x14ac:dyDescent="0.2"/>
    <row r="92" s="49" customFormat="1" x14ac:dyDescent="0.2"/>
    <row r="93" s="49" customFormat="1" x14ac:dyDescent="0.2"/>
    <row r="94" s="49" customFormat="1" x14ac:dyDescent="0.2"/>
    <row r="95" s="49" customFormat="1" x14ac:dyDescent="0.2"/>
    <row r="96" s="49" customFormat="1" x14ac:dyDescent="0.2"/>
    <row r="97" s="49" customFormat="1" x14ac:dyDescent="0.2"/>
    <row r="98" s="49" customFormat="1" x14ac:dyDescent="0.2"/>
    <row r="99" s="49" customFormat="1" x14ac:dyDescent="0.2"/>
    <row r="100" s="49" customFormat="1" x14ac:dyDescent="0.2"/>
    <row r="101" s="49" customFormat="1" x14ac:dyDescent="0.2"/>
    <row r="102" s="49" customFormat="1" x14ac:dyDescent="0.2"/>
    <row r="103" s="49" customFormat="1" x14ac:dyDescent="0.2"/>
    <row r="104" s="49" customFormat="1" x14ac:dyDescent="0.2"/>
    <row r="105" s="49" customFormat="1" x14ac:dyDescent="0.2"/>
    <row r="106" s="49" customFormat="1" x14ac:dyDescent="0.2"/>
    <row r="107" s="49" customFormat="1" x14ac:dyDescent="0.2"/>
  </sheetData>
  <mergeCells count="2">
    <mergeCell ref="B2:H3"/>
    <mergeCell ref="D5:F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8C19-88AA-774E-A705-E9E72D5902A3}">
  <sheetPr codeName="Feuil2"/>
  <dimension ref="A1:AE71"/>
  <sheetViews>
    <sheetView zoomScale="167" workbookViewId="0">
      <selection activeCell="A5" sqref="A5"/>
    </sheetView>
  </sheetViews>
  <sheetFormatPr baseColWidth="10" defaultRowHeight="16" x14ac:dyDescent="0.2"/>
  <cols>
    <col min="1" max="2" width="10.83203125" style="49"/>
    <col min="3" max="3" width="8.83203125" customWidth="1"/>
    <col min="4" max="4" width="20.83203125" customWidth="1"/>
    <col min="5" max="6" width="11.6640625" customWidth="1"/>
    <col min="7" max="31" width="10.83203125" style="49"/>
  </cols>
  <sheetData>
    <row r="1" spans="3:6" s="49" customFormat="1" ht="17" thickBot="1" x14ac:dyDescent="0.25"/>
    <row r="2" spans="3:6" ht="18" thickTop="1" thickBot="1" x14ac:dyDescent="0.25">
      <c r="C2" s="25" t="s">
        <v>11</v>
      </c>
      <c r="D2" s="26"/>
      <c r="E2" s="26"/>
      <c r="F2" s="27"/>
    </row>
    <row r="3" spans="3:6" ht="17" thickTop="1" x14ac:dyDescent="0.2">
      <c r="C3" s="32" t="s">
        <v>12</v>
      </c>
      <c r="D3" s="30" t="s">
        <v>13</v>
      </c>
      <c r="E3" s="30" t="s">
        <v>14</v>
      </c>
      <c r="F3" s="31" t="s">
        <v>15</v>
      </c>
    </row>
    <row r="4" spans="3:6" x14ac:dyDescent="0.2">
      <c r="C4" s="36" t="s">
        <v>16</v>
      </c>
      <c r="D4" s="1"/>
      <c r="E4" s="1"/>
      <c r="F4" s="2"/>
    </row>
    <row r="5" spans="3:6" x14ac:dyDescent="0.2">
      <c r="C5" s="36" t="s">
        <v>17</v>
      </c>
      <c r="D5" s="1"/>
      <c r="E5" s="1"/>
      <c r="F5" s="2"/>
    </row>
    <row r="6" spans="3:6" x14ac:dyDescent="0.2">
      <c r="C6" s="36" t="s">
        <v>18</v>
      </c>
      <c r="D6" s="1"/>
      <c r="E6" s="1"/>
      <c r="F6" s="2"/>
    </row>
    <row r="7" spans="3:6" x14ac:dyDescent="0.2">
      <c r="C7" s="36" t="s">
        <v>19</v>
      </c>
      <c r="D7" s="1"/>
      <c r="E7" s="1"/>
      <c r="F7" s="2"/>
    </row>
    <row r="8" spans="3:6" x14ac:dyDescent="0.2">
      <c r="C8" s="36" t="s">
        <v>20</v>
      </c>
      <c r="D8" s="1"/>
      <c r="E8" s="1"/>
      <c r="F8" s="2"/>
    </row>
    <row r="9" spans="3:6" x14ac:dyDescent="0.2">
      <c r="C9" s="36" t="s">
        <v>21</v>
      </c>
      <c r="D9" s="1"/>
      <c r="E9" s="1"/>
      <c r="F9" s="2"/>
    </row>
    <row r="10" spans="3:6" x14ac:dyDescent="0.2">
      <c r="C10" s="36" t="s">
        <v>22</v>
      </c>
      <c r="D10" s="1"/>
      <c r="E10" s="1"/>
      <c r="F10" s="2"/>
    </row>
    <row r="11" spans="3:6" x14ac:dyDescent="0.2">
      <c r="C11" s="36" t="s">
        <v>23</v>
      </c>
      <c r="D11" s="1"/>
      <c r="E11" s="1"/>
      <c r="F11" s="2"/>
    </row>
    <row r="12" spans="3:6" x14ac:dyDescent="0.2">
      <c r="C12" s="37" t="s">
        <v>24</v>
      </c>
      <c r="D12" s="1"/>
      <c r="E12" s="1"/>
      <c r="F12" s="2"/>
    </row>
    <row r="13" spans="3:6" ht="17" thickBot="1" x14ac:dyDescent="0.25">
      <c r="C13" s="38" t="s">
        <v>25</v>
      </c>
      <c r="D13" s="3"/>
      <c r="E13" s="3"/>
      <c r="F13" s="4"/>
    </row>
    <row r="14" spans="3:6" s="49" customFormat="1" ht="17" thickTop="1" x14ac:dyDescent="0.2"/>
    <row r="15" spans="3:6" s="49" customFormat="1" x14ac:dyDescent="0.2"/>
    <row r="16" spans="3:6" s="49" customFormat="1" x14ac:dyDescent="0.2"/>
    <row r="17" s="49" customFormat="1" x14ac:dyDescent="0.2"/>
    <row r="18" s="49" customFormat="1" x14ac:dyDescent="0.2"/>
    <row r="19" s="49" customFormat="1" x14ac:dyDescent="0.2"/>
    <row r="20" s="49" customFormat="1" x14ac:dyDescent="0.2"/>
    <row r="21" s="49" customFormat="1" x14ac:dyDescent="0.2"/>
    <row r="22" s="49" customFormat="1" x14ac:dyDescent="0.2"/>
    <row r="23" s="49" customFormat="1" x14ac:dyDescent="0.2"/>
    <row r="24" s="49" customFormat="1" x14ac:dyDescent="0.2"/>
    <row r="25" s="49" customFormat="1" x14ac:dyDescent="0.2"/>
    <row r="26" s="49" customFormat="1" x14ac:dyDescent="0.2"/>
    <row r="27" s="49" customFormat="1" x14ac:dyDescent="0.2"/>
    <row r="28" s="49" customFormat="1" x14ac:dyDescent="0.2"/>
    <row r="29" s="49" customFormat="1" x14ac:dyDescent="0.2"/>
    <row r="30" s="49" customFormat="1" x14ac:dyDescent="0.2"/>
    <row r="31" s="49" customFormat="1" x14ac:dyDescent="0.2"/>
    <row r="32" s="49" customFormat="1" x14ac:dyDescent="0.2"/>
    <row r="33" s="49" customFormat="1" x14ac:dyDescent="0.2"/>
    <row r="34" s="49" customFormat="1" x14ac:dyDescent="0.2"/>
    <row r="35" s="49" customFormat="1" x14ac:dyDescent="0.2"/>
    <row r="36" s="49" customFormat="1" x14ac:dyDescent="0.2"/>
    <row r="37" s="49" customFormat="1" x14ac:dyDescent="0.2"/>
    <row r="38" s="49" customFormat="1" x14ac:dyDescent="0.2"/>
    <row r="39" s="49" customFormat="1" x14ac:dyDescent="0.2"/>
    <row r="40" s="49" customFormat="1" x14ac:dyDescent="0.2"/>
    <row r="41" s="49" customFormat="1" x14ac:dyDescent="0.2"/>
    <row r="42" s="49" customFormat="1" x14ac:dyDescent="0.2"/>
    <row r="43" s="49" customFormat="1" x14ac:dyDescent="0.2"/>
    <row r="44" s="49" customFormat="1" x14ac:dyDescent="0.2"/>
    <row r="45" s="49" customFormat="1" x14ac:dyDescent="0.2"/>
    <row r="46" s="49" customFormat="1" x14ac:dyDescent="0.2"/>
    <row r="47" s="49" customFormat="1" x14ac:dyDescent="0.2"/>
    <row r="48" s="49" customFormat="1" x14ac:dyDescent="0.2"/>
    <row r="49" s="49" customFormat="1" x14ac:dyDescent="0.2"/>
    <row r="50" s="49" customFormat="1" x14ac:dyDescent="0.2"/>
    <row r="51" s="49" customFormat="1" x14ac:dyDescent="0.2"/>
    <row r="52" s="49" customFormat="1" x14ac:dyDescent="0.2"/>
    <row r="53" s="49" customFormat="1" x14ac:dyDescent="0.2"/>
    <row r="54" s="49" customFormat="1" x14ac:dyDescent="0.2"/>
    <row r="55" s="49" customFormat="1" x14ac:dyDescent="0.2"/>
    <row r="56" s="49" customFormat="1" x14ac:dyDescent="0.2"/>
    <row r="57" s="49" customFormat="1" x14ac:dyDescent="0.2"/>
    <row r="58" s="49" customFormat="1" x14ac:dyDescent="0.2"/>
    <row r="59" s="49" customFormat="1" x14ac:dyDescent="0.2"/>
    <row r="60" s="49" customFormat="1" x14ac:dyDescent="0.2"/>
    <row r="61" s="49" customFormat="1" x14ac:dyDescent="0.2"/>
    <row r="62" s="49" customFormat="1" x14ac:dyDescent="0.2"/>
    <row r="63" s="49" customFormat="1" x14ac:dyDescent="0.2"/>
    <row r="64" s="49" customFormat="1" x14ac:dyDescent="0.2"/>
    <row r="65" s="49" customFormat="1" x14ac:dyDescent="0.2"/>
    <row r="66" s="49" customFormat="1" x14ac:dyDescent="0.2"/>
    <row r="67" s="49" customFormat="1" x14ac:dyDescent="0.2"/>
    <row r="68" s="49" customFormat="1" x14ac:dyDescent="0.2"/>
    <row r="69" s="49" customFormat="1" x14ac:dyDescent="0.2"/>
    <row r="70" s="49" customFormat="1" x14ac:dyDescent="0.2"/>
    <row r="71" s="49" customFormat="1" x14ac:dyDescent="0.2"/>
  </sheetData>
  <sortState xmlns:xlrd2="http://schemas.microsoft.com/office/spreadsheetml/2017/richdata2" ref="D4:F11">
    <sortCondition descending="1" ref="E4:E11"/>
    <sortCondition descending="1" ref="F4:F11"/>
  </sortState>
  <mergeCells count="1"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5ED1-488B-AD4C-A46C-99BC7FD49B5E}">
  <sheetPr codeName="Feuil3"/>
  <dimension ref="A1:BT45"/>
  <sheetViews>
    <sheetView tabSelected="1" zoomScale="89" workbookViewId="0">
      <selection activeCell="H36" sqref="H36"/>
    </sheetView>
  </sheetViews>
  <sheetFormatPr baseColWidth="10" defaultRowHeight="16" x14ac:dyDescent="0.2"/>
  <cols>
    <col min="1" max="1" width="3.1640625" customWidth="1"/>
    <col min="2" max="2" width="8.1640625" customWidth="1"/>
    <col min="3" max="3" width="18.83203125" customWidth="1"/>
    <col min="4" max="4" width="6.83203125" customWidth="1"/>
    <col min="5" max="5" width="2" customWidth="1"/>
    <col min="6" max="6" width="6.83203125" customWidth="1"/>
    <col min="7" max="7" width="18.83203125" customWidth="1"/>
    <col min="8" max="8" width="5.33203125" customWidth="1"/>
    <col min="9" max="10" width="6.83203125" customWidth="1"/>
    <col min="11" max="11" width="18.83203125" customWidth="1"/>
    <col min="12" max="12" width="6.83203125" customWidth="1"/>
    <col min="13" max="13" width="2.1640625" customWidth="1"/>
    <col min="14" max="14" width="6.83203125" customWidth="1"/>
    <col min="15" max="15" width="18.83203125" customWidth="1"/>
    <col min="16" max="16" width="5.83203125" customWidth="1"/>
    <col min="17" max="18" width="6.83203125" customWidth="1"/>
    <col min="19" max="19" width="18.83203125" customWidth="1"/>
    <col min="20" max="20" width="6.83203125" customWidth="1"/>
    <col min="21" max="21" width="2.1640625" customWidth="1"/>
    <col min="22" max="22" width="6.83203125" customWidth="1"/>
    <col min="23" max="23" width="18.83203125" customWidth="1"/>
    <col min="24" max="24" width="5.33203125" customWidth="1"/>
    <col min="27" max="72" width="10.83203125" style="49"/>
  </cols>
  <sheetData>
    <row r="1" spans="1:26" ht="49" customHeight="1" thickBo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8" thickTop="1" thickBot="1" x14ac:dyDescent="0.25">
      <c r="A2" s="49"/>
      <c r="B2" s="49"/>
      <c r="C2" s="33" t="s">
        <v>29</v>
      </c>
      <c r="D2" s="34"/>
      <c r="E2" s="34"/>
      <c r="F2" s="34"/>
      <c r="G2" s="35"/>
      <c r="H2" s="51"/>
      <c r="I2" s="49"/>
      <c r="J2" s="49"/>
      <c r="K2" s="33" t="s">
        <v>30</v>
      </c>
      <c r="L2" s="34"/>
      <c r="M2" s="34"/>
      <c r="N2" s="34"/>
      <c r="O2" s="35"/>
      <c r="P2" s="51"/>
      <c r="Q2" s="49"/>
      <c r="R2" s="49"/>
      <c r="S2" s="33" t="s">
        <v>31</v>
      </c>
      <c r="T2" s="34"/>
      <c r="U2" s="34"/>
      <c r="V2" s="34"/>
      <c r="W2" s="35"/>
      <c r="X2" s="51"/>
      <c r="Y2" s="49"/>
      <c r="Z2" s="49"/>
    </row>
    <row r="3" spans="1:26" ht="17" thickTop="1" x14ac:dyDescent="0.2">
      <c r="A3" s="49"/>
      <c r="B3" s="47">
        <f>IF(ISNUMBER(D3),IF(D3&gt;F3,3,IF(D3=F3,1,0)),0)</f>
        <v>0</v>
      </c>
      <c r="C3" s="13" cm="1">
        <f t="array" aca="1" ref="C3" ca="1">CELL("contenu",TABLEAU!F9)</f>
        <v>3</v>
      </c>
      <c r="D3" s="44"/>
      <c r="E3" s="10" t="s">
        <v>32</v>
      </c>
      <c r="F3" s="44"/>
      <c r="G3" s="16" cm="1">
        <f t="array" aca="1" ref="G3" ca="1">CELL("contenu",TABLEAU!F12)</f>
        <v>6</v>
      </c>
      <c r="H3" s="48">
        <f>IF(ISNUMBER(F3),IF(D3&lt;F3,3,IF(D3=F3,1,0)),0)</f>
        <v>0</v>
      </c>
      <c r="I3" s="49"/>
      <c r="J3" s="47">
        <f>IF(ISNUMBER(L3),IF(L3&gt;N3,3,IF(L3=N3,1,0)),0)</f>
        <v>0</v>
      </c>
      <c r="K3" s="13" cm="1">
        <f t="array" aca="1" ref="K3" ca="1">CELL("contenu",TABLEAU!F12)</f>
        <v>6</v>
      </c>
      <c r="L3" s="44"/>
      <c r="M3" s="10" t="s">
        <v>32</v>
      </c>
      <c r="N3" s="44"/>
      <c r="O3" s="16" cm="1">
        <f t="array" aca="1" ref="O3" ca="1">CELL("contenu",TABLEAU!F7)</f>
        <v>1</v>
      </c>
      <c r="P3" s="48">
        <f>IF(ISNUMBER(N3),IF(N3&gt;L3,3,IF(N3=L3,1,0)),0)</f>
        <v>0</v>
      </c>
      <c r="Q3" s="49"/>
      <c r="R3" s="47">
        <f>IF(ISNUMBER(T3),IF(T3&gt;V3,3,IF(T3=V3,1,0)),0)</f>
        <v>0</v>
      </c>
      <c r="S3" s="13" cm="1">
        <f t="array" aca="1" ref="S3" ca="1">CELL("contenu",TABLEAU!F16)</f>
        <v>10</v>
      </c>
      <c r="T3" s="44"/>
      <c r="U3" s="10" t="s">
        <v>32</v>
      </c>
      <c r="V3" s="44"/>
      <c r="W3" s="16" cm="1">
        <f t="array" aca="1" ref="W3" ca="1">CELL("contenu",TABLEAU!F8)</f>
        <v>2</v>
      </c>
      <c r="X3" s="48">
        <f>IF(ISNUMBER(V3),IF(V3&gt;T3,3,IF(V3=T3,1,0)),0)</f>
        <v>0</v>
      </c>
      <c r="Y3" s="49"/>
      <c r="Z3" s="49"/>
    </row>
    <row r="4" spans="1:26" x14ac:dyDescent="0.2">
      <c r="A4" s="49"/>
      <c r="B4" s="47">
        <f t="shared" ref="B4:B23" si="0">IF(ISNUMBER(D4),IF(D4&gt;F4,3,IF(D4=F4,1,0)),0)</f>
        <v>0</v>
      </c>
      <c r="C4" s="14" cm="1">
        <f t="array" aca="1" ref="C4" ca="1">CELL("contenu",TABLEAU!F11)</f>
        <v>5</v>
      </c>
      <c r="D4" s="45"/>
      <c r="E4" s="11" t="s">
        <v>32</v>
      </c>
      <c r="F4" s="45"/>
      <c r="G4" s="17" cm="1">
        <f t="array" aca="1" ref="G4" ca="1">CELL("contenu",TABLEAU!F14)</f>
        <v>8</v>
      </c>
      <c r="H4" s="48">
        <f t="shared" ref="H4:H23" si="1">IF(ISNUMBER(F4),IF(D4&lt;F4,3,IF(D4=F4,1,0)),0)</f>
        <v>0</v>
      </c>
      <c r="I4" s="49"/>
      <c r="J4" s="47">
        <f t="shared" ref="J4:J23" si="2">IF(ISNUMBER(L4),IF(L4&gt;N4,3,IF(L4=N4,1,0)),0)</f>
        <v>0</v>
      </c>
      <c r="K4" s="14" cm="1">
        <f t="array" aca="1" ref="K4" ca="1">CELL("contenu",TABLEAU!F14)</f>
        <v>8</v>
      </c>
      <c r="L4" s="45"/>
      <c r="M4" s="11" t="s">
        <v>32</v>
      </c>
      <c r="N4" s="45"/>
      <c r="O4" s="17" cm="1">
        <f t="array" aca="1" ref="O4" ca="1">CELL("contenu",TABLEAU!F16)</f>
        <v>10</v>
      </c>
      <c r="P4" s="48">
        <f t="shared" ref="P4:P23" si="3">IF(ISNUMBER(N4),IF(N4&gt;L4,3,IF(N4=L4,1,0)),0)</f>
        <v>0</v>
      </c>
      <c r="Q4" s="49"/>
      <c r="R4" s="47">
        <f t="shared" ref="R4:R23" si="4">IF(ISNUMBER(T4),IF(T4&gt;V4,3,IF(T4=V4,1,0)),0)</f>
        <v>0</v>
      </c>
      <c r="S4" s="14" cm="1">
        <f t="array" aca="1" ref="S4" ca="1">CELL("contenu",TABLEAU!F13)</f>
        <v>7</v>
      </c>
      <c r="T4" s="45"/>
      <c r="U4" s="11" t="s">
        <v>32</v>
      </c>
      <c r="V4" s="45"/>
      <c r="W4" s="17" cm="1">
        <f t="array" aca="1" ref="W4" ca="1">CELL("contenu",TABLEAU!F7)</f>
        <v>1</v>
      </c>
      <c r="X4" s="48">
        <f t="shared" ref="X4:X23" si="5">IF(ISNUMBER(V4),IF(V4&gt;T4,3,IF(V4=T4,1,0)),0)</f>
        <v>0</v>
      </c>
      <c r="Y4" s="49"/>
      <c r="Z4" s="49"/>
    </row>
    <row r="5" spans="1:26" x14ac:dyDescent="0.2">
      <c r="A5" s="49"/>
      <c r="B5" s="47">
        <f t="shared" si="0"/>
        <v>0</v>
      </c>
      <c r="C5" s="14" cm="1">
        <f t="array" aca="1" ref="C5" ca="1">CELL("contenu",TABLEAU!F13)</f>
        <v>7</v>
      </c>
      <c r="D5" s="45"/>
      <c r="E5" s="11" t="s">
        <v>32</v>
      </c>
      <c r="F5" s="45"/>
      <c r="G5" s="17" cm="1">
        <f t="array" aca="1" ref="G5" ca="1">CELL("contenu",TABLEAU!F16)</f>
        <v>10</v>
      </c>
      <c r="H5" s="48">
        <f t="shared" si="1"/>
        <v>0</v>
      </c>
      <c r="I5" s="49"/>
      <c r="J5" s="47">
        <f t="shared" si="2"/>
        <v>0</v>
      </c>
      <c r="K5" s="14" cm="1">
        <f t="array" aca="1" ref="K5" ca="1">CELL("contenu",TABLEAU!F9)</f>
        <v>3</v>
      </c>
      <c r="L5" s="45"/>
      <c r="M5" s="11" t="s">
        <v>32</v>
      </c>
      <c r="N5" s="45"/>
      <c r="O5" s="17" cm="1">
        <f t="array" aca="1" ref="O5" ca="1">CELL("contenu",TABLEAU!F13)</f>
        <v>7</v>
      </c>
      <c r="P5" s="48">
        <f t="shared" si="3"/>
        <v>0</v>
      </c>
      <c r="Q5" s="49"/>
      <c r="R5" s="47">
        <f t="shared" si="4"/>
        <v>0</v>
      </c>
      <c r="S5" s="14" cm="1">
        <f t="array" aca="1" ref="S5" ca="1">CELL("contenu",TABLEAU!F12)</f>
        <v>6</v>
      </c>
      <c r="T5" s="45"/>
      <c r="U5" s="11" t="s">
        <v>32</v>
      </c>
      <c r="V5" s="45"/>
      <c r="W5" s="17" cm="1">
        <f t="array" aca="1" ref="W5" ca="1">CELL("contenu",TABLEAU!F15)</f>
        <v>9</v>
      </c>
      <c r="X5" s="48">
        <f t="shared" si="5"/>
        <v>0</v>
      </c>
      <c r="Y5" s="49"/>
      <c r="Z5" s="49"/>
    </row>
    <row r="6" spans="1:26" x14ac:dyDescent="0.2">
      <c r="A6" s="49"/>
      <c r="B6" s="47">
        <f t="shared" si="0"/>
        <v>0</v>
      </c>
      <c r="C6" s="14" cm="1">
        <f t="array" aca="1" ref="C6" ca="1">CELL("contenu",TABLEAU!F15)</f>
        <v>9</v>
      </c>
      <c r="D6" s="45"/>
      <c r="E6" s="11" t="s">
        <v>32</v>
      </c>
      <c r="F6" s="45"/>
      <c r="G6" s="17" cm="1">
        <f t="array" aca="1" ref="G6" ca="1">CELL("contenu",TABLEAU!F8)</f>
        <v>2</v>
      </c>
      <c r="H6" s="48">
        <f t="shared" si="1"/>
        <v>0</v>
      </c>
      <c r="I6" s="49"/>
      <c r="J6" s="47">
        <f t="shared" si="2"/>
        <v>0</v>
      </c>
      <c r="K6" s="14" cm="1">
        <f t="array" aca="1" ref="K6" ca="1">CELL("contenu",TABLEAU!F8)</f>
        <v>2</v>
      </c>
      <c r="L6" s="45"/>
      <c r="M6" s="11" t="s">
        <v>32</v>
      </c>
      <c r="N6" s="45"/>
      <c r="O6" s="17" cm="1">
        <f t="array" aca="1" ref="O6" ca="1">CELL("contenu",TABLEAU!F11)</f>
        <v>5</v>
      </c>
      <c r="P6" s="48">
        <f t="shared" si="3"/>
        <v>0</v>
      </c>
      <c r="Q6" s="49"/>
      <c r="R6" s="47">
        <f t="shared" si="4"/>
        <v>0</v>
      </c>
      <c r="S6" s="14" cm="1">
        <f t="array" aca="1" ref="S6" ca="1">CELL("contenu",TABLEAU!F11)</f>
        <v>5</v>
      </c>
      <c r="T6" s="45"/>
      <c r="U6" s="11" t="s">
        <v>32</v>
      </c>
      <c r="V6" s="45"/>
      <c r="W6" s="17" cm="1">
        <f t="array" aca="1" ref="W6" ca="1">CELL("contenu",TABLEAU!F9)</f>
        <v>3</v>
      </c>
      <c r="X6" s="48">
        <f t="shared" si="5"/>
        <v>0</v>
      </c>
      <c r="Y6" s="49"/>
      <c r="Z6" s="49"/>
    </row>
    <row r="7" spans="1:26" ht="17" thickBot="1" x14ac:dyDescent="0.25">
      <c r="A7" s="49"/>
      <c r="B7" s="47">
        <f t="shared" si="0"/>
        <v>0</v>
      </c>
      <c r="C7" s="15" cm="1">
        <f t="array" aca="1" ref="C7" ca="1">CELL("contenu",TABLEAU!F7)</f>
        <v>1</v>
      </c>
      <c r="D7" s="46"/>
      <c r="E7" s="12" t="s">
        <v>32</v>
      </c>
      <c r="F7" s="46"/>
      <c r="G7" s="18" cm="1">
        <f t="array" aca="1" ref="G7" ca="1">CELL("contenu",TABLEAU!F10)</f>
        <v>4</v>
      </c>
      <c r="H7" s="48">
        <f t="shared" si="1"/>
        <v>0</v>
      </c>
      <c r="I7" s="49"/>
      <c r="J7" s="47">
        <f t="shared" si="2"/>
        <v>0</v>
      </c>
      <c r="K7" s="15" cm="1">
        <f t="array" aca="1" ref="K7" ca="1">CELL("contenu",TABLEAU!F10)</f>
        <v>4</v>
      </c>
      <c r="L7" s="46"/>
      <c r="M7" s="12" t="s">
        <v>32</v>
      </c>
      <c r="N7" s="46"/>
      <c r="O7" s="18" cm="1">
        <f t="array" aca="1" ref="O7" ca="1">CELL("contenu",TABLEAU!F15)</f>
        <v>9</v>
      </c>
      <c r="P7" s="48">
        <f t="shared" si="3"/>
        <v>0</v>
      </c>
      <c r="Q7" s="49"/>
      <c r="R7" s="47">
        <f t="shared" si="4"/>
        <v>0</v>
      </c>
      <c r="S7" s="15" cm="1">
        <f t="array" aca="1" ref="S7" ca="1">CELL("contenu",TABLEAU!F14)</f>
        <v>8</v>
      </c>
      <c r="T7" s="46"/>
      <c r="U7" s="12" t="s">
        <v>32</v>
      </c>
      <c r="V7" s="46"/>
      <c r="W7" s="18" cm="1">
        <f t="array" aca="1" ref="W7" ca="1">CELL("contenu",TABLEAU!F10)</f>
        <v>4</v>
      </c>
      <c r="X7" s="48">
        <f t="shared" si="5"/>
        <v>0</v>
      </c>
      <c r="Y7" s="49"/>
      <c r="Z7" s="49"/>
    </row>
    <row r="8" spans="1:26" ht="17" thickTop="1" x14ac:dyDescent="0.2">
      <c r="A8" s="49"/>
      <c r="B8" s="49"/>
      <c r="C8" s="49"/>
      <c r="D8" s="49"/>
      <c r="E8" s="49"/>
      <c r="F8" s="49"/>
      <c r="G8" s="49"/>
      <c r="H8" s="50"/>
      <c r="I8" s="49"/>
      <c r="J8" s="49"/>
      <c r="K8" s="49"/>
      <c r="L8" s="49"/>
      <c r="M8" s="49"/>
      <c r="N8" s="49"/>
      <c r="O8" s="49"/>
      <c r="P8" s="50"/>
      <c r="Q8" s="49"/>
      <c r="R8" s="49"/>
      <c r="S8" s="49"/>
      <c r="T8" s="49"/>
      <c r="U8" s="49"/>
      <c r="V8" s="49"/>
      <c r="W8" s="49"/>
      <c r="X8" s="50"/>
      <c r="Y8" s="49"/>
      <c r="Z8" s="49"/>
    </row>
    <row r="9" spans="1:26" ht="17" thickBot="1" x14ac:dyDescent="0.25">
      <c r="A9" s="49"/>
      <c r="B9" s="49"/>
      <c r="C9" s="49"/>
      <c r="D9" s="49"/>
      <c r="E9" s="49"/>
      <c r="F9" s="49"/>
      <c r="G9" s="49"/>
      <c r="H9" s="50"/>
      <c r="I9" s="49"/>
      <c r="J9" s="49"/>
      <c r="K9" s="49"/>
      <c r="L9" s="49"/>
      <c r="M9" s="49"/>
      <c r="N9" s="49"/>
      <c r="O9" s="49"/>
      <c r="P9" s="50"/>
      <c r="Q9" s="49"/>
      <c r="R9" s="49"/>
      <c r="S9" s="49"/>
      <c r="T9" s="49"/>
      <c r="U9" s="49"/>
      <c r="V9" s="49"/>
      <c r="W9" s="49"/>
      <c r="X9" s="50"/>
      <c r="Y9" s="49"/>
      <c r="Z9" s="49"/>
    </row>
    <row r="10" spans="1:26" ht="18" thickTop="1" thickBot="1" x14ac:dyDescent="0.25">
      <c r="A10" s="49"/>
      <c r="B10" s="49"/>
      <c r="C10" s="33" t="s">
        <v>33</v>
      </c>
      <c r="D10" s="34"/>
      <c r="E10" s="34"/>
      <c r="F10" s="34"/>
      <c r="G10" s="35"/>
      <c r="H10" s="50"/>
      <c r="I10" s="49"/>
      <c r="J10" s="49"/>
      <c r="K10" s="33" t="s">
        <v>34</v>
      </c>
      <c r="L10" s="34"/>
      <c r="M10" s="34"/>
      <c r="N10" s="34"/>
      <c r="O10" s="35"/>
      <c r="P10" s="50"/>
      <c r="Q10" s="49"/>
      <c r="R10" s="49"/>
      <c r="S10" s="33" t="s">
        <v>35</v>
      </c>
      <c r="T10" s="34"/>
      <c r="U10" s="34"/>
      <c r="V10" s="34"/>
      <c r="W10" s="35"/>
      <c r="X10" s="50"/>
      <c r="Y10" s="49"/>
      <c r="Z10" s="49"/>
    </row>
    <row r="11" spans="1:26" ht="17" thickTop="1" x14ac:dyDescent="0.2">
      <c r="A11" s="49"/>
      <c r="B11" s="47">
        <f t="shared" si="0"/>
        <v>0</v>
      </c>
      <c r="C11" s="13" cm="1">
        <f t="array" aca="1" ref="C11" ca="1">CELL("contenu",TABLEAU!F16)</f>
        <v>10</v>
      </c>
      <c r="D11" s="44"/>
      <c r="E11" s="10" t="s">
        <v>32</v>
      </c>
      <c r="F11" s="44"/>
      <c r="G11" s="16" cm="1">
        <f t="array" aca="1" ref="G11" ca="1">CELL("contenu",TABLEAU!F12)</f>
        <v>6</v>
      </c>
      <c r="H11" s="48">
        <f t="shared" si="1"/>
        <v>0</v>
      </c>
      <c r="I11" s="49"/>
      <c r="J11" s="47">
        <f t="shared" si="2"/>
        <v>0</v>
      </c>
      <c r="K11" s="13" cm="1">
        <f t="array" aca="1" ref="K11" ca="1">CELL("contenu",TABLEAU!F7)</f>
        <v>1</v>
      </c>
      <c r="L11" s="44"/>
      <c r="M11" s="10" t="s">
        <v>32</v>
      </c>
      <c r="N11" s="44"/>
      <c r="O11" s="16" cm="1">
        <f t="array" aca="1" ref="O11" ca="1">CELL("contenu",TABLEAU!F15)</f>
        <v>9</v>
      </c>
      <c r="P11" s="48">
        <f t="shared" si="3"/>
        <v>0</v>
      </c>
      <c r="Q11" s="49"/>
      <c r="R11" s="47">
        <f t="shared" si="4"/>
        <v>0</v>
      </c>
      <c r="S11" s="13" cm="1">
        <f t="array" aca="1" ref="S11" ca="1">CELL("contenu",TABLEAU!F7)</f>
        <v>1</v>
      </c>
      <c r="T11" s="44"/>
      <c r="U11" s="10" t="s">
        <v>32</v>
      </c>
      <c r="V11" s="44"/>
      <c r="W11" s="16" cm="1">
        <f t="array" aca="1" ref="W11" ca="1">CELL("contenu",TABLEAU!F11)</f>
        <v>5</v>
      </c>
      <c r="X11" s="48">
        <f t="shared" si="5"/>
        <v>0</v>
      </c>
      <c r="Y11" s="49"/>
      <c r="Z11" s="49"/>
    </row>
    <row r="12" spans="1:26" x14ac:dyDescent="0.2">
      <c r="A12" s="49"/>
      <c r="B12" s="47">
        <f t="shared" si="0"/>
        <v>0</v>
      </c>
      <c r="C12" s="14" cm="1">
        <f t="array" aca="1" ref="C12" ca="1">CELL("contenu",TABLEAU!F8)</f>
        <v>2</v>
      </c>
      <c r="D12" s="45"/>
      <c r="E12" s="11" t="s">
        <v>32</v>
      </c>
      <c r="F12" s="45"/>
      <c r="G12" s="17" cm="1">
        <f t="array" aca="1" ref="G12" ca="1">CELL("contenu",TABLEAU!F10)</f>
        <v>4</v>
      </c>
      <c r="H12" s="48">
        <f t="shared" si="1"/>
        <v>0</v>
      </c>
      <c r="I12" s="49"/>
      <c r="J12" s="47">
        <f t="shared" si="2"/>
        <v>0</v>
      </c>
      <c r="K12" s="14" cm="1">
        <f t="array" aca="1" ref="K12" ca="1">CELL("contenu",TABLEAU!F8)</f>
        <v>2</v>
      </c>
      <c r="L12" s="45"/>
      <c r="M12" s="11" t="s">
        <v>32</v>
      </c>
      <c r="N12" s="45"/>
      <c r="O12" s="17" cm="1">
        <f t="array" aca="1" ref="O12" ca="1">CELL("contenu",TABLEAU!F12)</f>
        <v>6</v>
      </c>
      <c r="P12" s="48">
        <f t="shared" si="3"/>
        <v>0</v>
      </c>
      <c r="Q12" s="49"/>
      <c r="R12" s="47">
        <f t="shared" si="4"/>
        <v>0</v>
      </c>
      <c r="S12" s="14" cm="1">
        <f t="array" aca="1" ref="S12" ca="1">CELL("contenu",TABLEAU!F14)</f>
        <v>8</v>
      </c>
      <c r="T12" s="45"/>
      <c r="U12" s="11" t="s">
        <v>32</v>
      </c>
      <c r="V12" s="45"/>
      <c r="W12" s="17" cm="1">
        <f t="array" aca="1" ref="W12" ca="1">CELL("contenu",TABLEAU!F8)</f>
        <v>2</v>
      </c>
      <c r="X12" s="48">
        <f t="shared" si="5"/>
        <v>0</v>
      </c>
      <c r="Y12" s="49"/>
      <c r="Z12" s="49"/>
    </row>
    <row r="13" spans="1:26" x14ac:dyDescent="0.2">
      <c r="A13" s="49"/>
      <c r="B13" s="47">
        <f t="shared" si="0"/>
        <v>0</v>
      </c>
      <c r="C13" s="14" cm="1">
        <f t="array" aca="1" ref="C13" ca="1">CELL("contenu",TABLEAU!F15)</f>
        <v>9</v>
      </c>
      <c r="D13" s="45"/>
      <c r="E13" s="11" t="s">
        <v>32</v>
      </c>
      <c r="F13" s="45"/>
      <c r="G13" s="17" cm="1">
        <f t="array" aca="1" ref="G13" ca="1">CELL("contenu",TABLEAU!F9)</f>
        <v>3</v>
      </c>
      <c r="H13" s="48">
        <f t="shared" si="1"/>
        <v>0</v>
      </c>
      <c r="I13" s="49"/>
      <c r="J13" s="47">
        <f t="shared" si="2"/>
        <v>0</v>
      </c>
      <c r="K13" s="14" cm="1">
        <f t="array" aca="1" ref="K13" ca="1">CELL("contenu",TABLEAU!F9)</f>
        <v>3</v>
      </c>
      <c r="L13" s="45"/>
      <c r="M13" s="11" t="s">
        <v>32</v>
      </c>
      <c r="N13" s="45"/>
      <c r="O13" s="17" cm="1">
        <f t="array" aca="1" ref="O13" ca="1">CELL("contenu",TABLEAU!F14)</f>
        <v>8</v>
      </c>
      <c r="P13" s="48">
        <f t="shared" si="3"/>
        <v>0</v>
      </c>
      <c r="Q13" s="49"/>
      <c r="R13" s="47">
        <f t="shared" si="4"/>
        <v>0</v>
      </c>
      <c r="S13" s="14" cm="1">
        <f t="array" aca="1" ref="S13" ca="1">CELL("contenu",TABLEAU!F10)</f>
        <v>4</v>
      </c>
      <c r="T13" s="45"/>
      <c r="U13" s="11" t="s">
        <v>32</v>
      </c>
      <c r="V13" s="45"/>
      <c r="W13" s="17" cm="1">
        <f t="array" aca="1" ref="W13" ca="1">CELL("contenu",TABLEAU!F12)</f>
        <v>6</v>
      </c>
      <c r="X13" s="48">
        <f t="shared" si="5"/>
        <v>0</v>
      </c>
      <c r="Y13" s="49"/>
      <c r="Z13" s="49"/>
    </row>
    <row r="14" spans="1:26" x14ac:dyDescent="0.2">
      <c r="A14" s="49"/>
      <c r="B14" s="47">
        <f t="shared" si="0"/>
        <v>0</v>
      </c>
      <c r="C14" s="14" cm="1">
        <f t="array" aca="1" ref="C14" ca="1">CELL("contenu",TABLEAU!F11)</f>
        <v>5</v>
      </c>
      <c r="D14" s="45"/>
      <c r="E14" s="11" t="s">
        <v>32</v>
      </c>
      <c r="F14" s="45"/>
      <c r="G14" s="17" cm="1">
        <f t="array" aca="1" ref="G14" ca="1">CELL("contenu",TABLEAU!F13)</f>
        <v>7</v>
      </c>
      <c r="H14" s="48">
        <f t="shared" si="1"/>
        <v>0</v>
      </c>
      <c r="I14" s="49"/>
      <c r="J14" s="47">
        <f t="shared" si="2"/>
        <v>0</v>
      </c>
      <c r="K14" s="14" cm="1">
        <f t="array" aca="1" ref="K14" ca="1">CELL("contenu",TABLEAU!F10)</f>
        <v>4</v>
      </c>
      <c r="L14" s="45"/>
      <c r="M14" s="11" t="s">
        <v>32</v>
      </c>
      <c r="N14" s="45"/>
      <c r="O14" s="17" cm="1">
        <f t="array" aca="1" ref="O14" ca="1">CELL("contenu",TABLEAU!F13)</f>
        <v>7</v>
      </c>
      <c r="P14" s="48">
        <f t="shared" si="3"/>
        <v>0</v>
      </c>
      <c r="Q14" s="49"/>
      <c r="R14" s="47">
        <f t="shared" si="4"/>
        <v>0</v>
      </c>
      <c r="S14" s="14" cm="1">
        <f t="array" aca="1" ref="S14" ca="1">CELL("contenu",TABLEAU!F13)</f>
        <v>7</v>
      </c>
      <c r="T14" s="45"/>
      <c r="U14" s="11" t="s">
        <v>32</v>
      </c>
      <c r="V14" s="45"/>
      <c r="W14" s="17" cm="1">
        <f t="array" aca="1" ref="W14" ca="1">CELL("contenu",TABLEAU!F15)</f>
        <v>9</v>
      </c>
      <c r="X14" s="48">
        <f t="shared" si="5"/>
        <v>0</v>
      </c>
      <c r="Y14" s="49"/>
      <c r="Z14" s="49"/>
    </row>
    <row r="15" spans="1:26" ht="17" thickBot="1" x14ac:dyDescent="0.25">
      <c r="A15" s="49"/>
      <c r="B15" s="47">
        <f t="shared" si="0"/>
        <v>0</v>
      </c>
      <c r="C15" s="15" cm="1">
        <f t="array" aca="1" ref="C15" ca="1">CELL("contenu",TABLEAU!F7)</f>
        <v>1</v>
      </c>
      <c r="D15" s="46"/>
      <c r="E15" s="12" t="s">
        <v>32</v>
      </c>
      <c r="F15" s="46"/>
      <c r="G15" s="18" cm="1">
        <f t="array" aca="1" ref="G15" ca="1">CELL("contenu",TABLEAU!F14)</f>
        <v>8</v>
      </c>
      <c r="H15" s="48">
        <f t="shared" si="1"/>
        <v>0</v>
      </c>
      <c r="I15" s="49"/>
      <c r="J15" s="47">
        <f t="shared" si="2"/>
        <v>0</v>
      </c>
      <c r="K15" s="15" cm="1">
        <f t="array" aca="1" ref="K15" ca="1">CELL("contenu",TABLEAU!F11)</f>
        <v>5</v>
      </c>
      <c r="L15" s="46"/>
      <c r="M15" s="12" t="s">
        <v>32</v>
      </c>
      <c r="N15" s="46"/>
      <c r="O15" s="18" cm="1">
        <f t="array" aca="1" ref="O15" ca="1">CELL("contenu",TABLEAU!F16)</f>
        <v>10</v>
      </c>
      <c r="P15" s="48">
        <f t="shared" si="3"/>
        <v>0</v>
      </c>
      <c r="Q15" s="49"/>
      <c r="R15" s="47">
        <f t="shared" si="4"/>
        <v>0</v>
      </c>
      <c r="S15" s="15" cm="1">
        <f t="array" aca="1" ref="S15" ca="1">CELL("contenu",TABLEAU!F9)</f>
        <v>3</v>
      </c>
      <c r="T15" s="46"/>
      <c r="U15" s="12" t="s">
        <v>32</v>
      </c>
      <c r="V15" s="46"/>
      <c r="W15" s="18" cm="1">
        <f t="array" aca="1" ref="W15" ca="1">CELL("contenu",TABLEAU!F16)</f>
        <v>10</v>
      </c>
      <c r="X15" s="48">
        <f t="shared" si="5"/>
        <v>0</v>
      </c>
      <c r="Y15" s="49"/>
      <c r="Z15" s="49"/>
    </row>
    <row r="16" spans="1:26" ht="17" thickTop="1" x14ac:dyDescent="0.2">
      <c r="A16" s="49"/>
      <c r="B16" s="49"/>
      <c r="C16" s="49"/>
      <c r="D16" s="49"/>
      <c r="E16" s="49"/>
      <c r="F16" s="49"/>
      <c r="G16" s="49"/>
      <c r="H16" s="50"/>
      <c r="I16" s="49"/>
      <c r="J16" s="49"/>
      <c r="K16" s="49"/>
      <c r="L16" s="49"/>
      <c r="M16" s="49"/>
      <c r="N16" s="49"/>
      <c r="O16" s="49"/>
      <c r="P16" s="50"/>
      <c r="Q16" s="49"/>
      <c r="R16" s="49"/>
      <c r="S16" s="49"/>
      <c r="T16" s="49"/>
      <c r="U16" s="49"/>
      <c r="V16" s="49"/>
      <c r="W16" s="49"/>
      <c r="X16" s="50"/>
      <c r="Y16" s="49"/>
      <c r="Z16" s="49"/>
    </row>
    <row r="17" spans="1:26" ht="17" thickBot="1" x14ac:dyDescent="0.25">
      <c r="A17" s="49"/>
      <c r="B17" s="49"/>
      <c r="C17" s="49"/>
      <c r="D17" s="49"/>
      <c r="E17" s="49"/>
      <c r="F17" s="49"/>
      <c r="G17" s="49"/>
      <c r="H17" s="50"/>
      <c r="I17" s="49"/>
      <c r="J17" s="49"/>
      <c r="K17" s="49"/>
      <c r="L17" s="49"/>
      <c r="M17" s="49"/>
      <c r="N17" s="49"/>
      <c r="O17" s="49"/>
      <c r="P17" s="50"/>
      <c r="Q17" s="49"/>
      <c r="R17" s="49"/>
      <c r="S17" s="49"/>
      <c r="T17" s="49"/>
      <c r="U17" s="49"/>
      <c r="V17" s="49"/>
      <c r="W17" s="49"/>
      <c r="X17" s="50"/>
      <c r="Y17" s="49"/>
      <c r="Z17" s="49"/>
    </row>
    <row r="18" spans="1:26" ht="18" thickTop="1" thickBot="1" x14ac:dyDescent="0.25">
      <c r="A18" s="49"/>
      <c r="B18" s="49"/>
      <c r="C18" s="33" t="s">
        <v>36</v>
      </c>
      <c r="D18" s="34"/>
      <c r="E18" s="34"/>
      <c r="F18" s="34"/>
      <c r="G18" s="35"/>
      <c r="H18" s="50"/>
      <c r="I18" s="49"/>
      <c r="J18" s="49"/>
      <c r="K18" s="33" t="s">
        <v>37</v>
      </c>
      <c r="L18" s="34"/>
      <c r="M18" s="34"/>
      <c r="N18" s="34"/>
      <c r="O18" s="35"/>
      <c r="P18" s="50"/>
      <c r="Q18" s="49"/>
      <c r="R18" s="49"/>
      <c r="S18" s="33" t="s">
        <v>38</v>
      </c>
      <c r="T18" s="34"/>
      <c r="U18" s="34"/>
      <c r="V18" s="34"/>
      <c r="W18" s="35"/>
      <c r="X18" s="50"/>
      <c r="Y18" s="49"/>
      <c r="Z18" s="49"/>
    </row>
    <row r="19" spans="1:26" ht="17" thickTop="1" x14ac:dyDescent="0.2">
      <c r="A19" s="49"/>
      <c r="B19" s="47">
        <f t="shared" si="0"/>
        <v>0</v>
      </c>
      <c r="C19" s="13" cm="1">
        <f t="array" aca="1" ref="C19" ca="1">CELL("contenu",TABLEAU!F7)</f>
        <v>1</v>
      </c>
      <c r="D19" s="44"/>
      <c r="E19" s="10" t="s">
        <v>32</v>
      </c>
      <c r="F19" s="44"/>
      <c r="G19" s="16" cm="1">
        <f t="array" aca="1" ref="G19" ca="1">CELL("contenu",TABLEAU!F9)</f>
        <v>3</v>
      </c>
      <c r="H19" s="48">
        <f t="shared" si="1"/>
        <v>0</v>
      </c>
      <c r="I19" s="49"/>
      <c r="J19" s="47">
        <f t="shared" si="2"/>
        <v>0</v>
      </c>
      <c r="K19" s="13" cm="1">
        <f t="array" aca="1" ref="K19" ca="1">CELL("contenu",TABLEAU!F7)</f>
        <v>1</v>
      </c>
      <c r="L19" s="44"/>
      <c r="M19" s="10" t="s">
        <v>32</v>
      </c>
      <c r="N19" s="44"/>
      <c r="O19" s="16" cm="1">
        <f t="array" aca="1" ref="O19" ca="1">CELL("contenu",TABLEAU!F8)</f>
        <v>2</v>
      </c>
      <c r="P19" s="48">
        <f t="shared" si="3"/>
        <v>0</v>
      </c>
      <c r="Q19" s="49"/>
      <c r="R19" s="47">
        <f t="shared" si="4"/>
        <v>0</v>
      </c>
      <c r="S19" s="13" cm="1">
        <f t="array" aca="1" ref="S19" ca="1">CELL("contenu",TABLEAU!F8)</f>
        <v>2</v>
      </c>
      <c r="T19" s="44"/>
      <c r="U19" s="10" t="s">
        <v>32</v>
      </c>
      <c r="V19" s="44"/>
      <c r="W19" s="16" cm="1">
        <f t="array" aca="1" ref="W19" ca="1">CELL("contenu",TABLEAU!F9)</f>
        <v>3</v>
      </c>
      <c r="X19" s="48">
        <f t="shared" si="5"/>
        <v>0</v>
      </c>
      <c r="Y19" s="49"/>
      <c r="Z19" s="49"/>
    </row>
    <row r="20" spans="1:26" x14ac:dyDescent="0.2">
      <c r="A20" s="49"/>
      <c r="B20" s="47">
        <f t="shared" si="0"/>
        <v>0</v>
      </c>
      <c r="C20" s="14" cm="1">
        <f t="array" aca="1" ref="C20" ca="1">CELL("contenu",TABLEAU!F8)</f>
        <v>2</v>
      </c>
      <c r="D20" s="45"/>
      <c r="E20" s="11" t="s">
        <v>32</v>
      </c>
      <c r="F20" s="45"/>
      <c r="G20" s="17" cm="1">
        <f t="array" aca="1" ref="G20" ca="1">CELL("contenu",TABLEAU!F13)</f>
        <v>7</v>
      </c>
      <c r="H20" s="48">
        <f t="shared" si="1"/>
        <v>0</v>
      </c>
      <c r="I20" s="49"/>
      <c r="J20" s="47">
        <f t="shared" si="2"/>
        <v>0</v>
      </c>
      <c r="K20" s="14" cm="1">
        <f t="array" aca="1" ref="K20" ca="1">CELL("contenu",TABLEAU!F9)</f>
        <v>3</v>
      </c>
      <c r="L20" s="45"/>
      <c r="M20" s="11" t="s">
        <v>32</v>
      </c>
      <c r="N20" s="45"/>
      <c r="O20" s="17" cm="1">
        <f t="array" aca="1" ref="O20" ca="1">CELL("contenu",TABLEAU!F10)</f>
        <v>4</v>
      </c>
      <c r="P20" s="48">
        <f t="shared" si="3"/>
        <v>0</v>
      </c>
      <c r="Q20" s="49"/>
      <c r="R20" s="47">
        <f t="shared" si="4"/>
        <v>0</v>
      </c>
      <c r="S20" s="14" cm="1">
        <f t="array" aca="1" ref="S20" ca="1">CELL("contenu",TABLEAU!F10)</f>
        <v>4</v>
      </c>
      <c r="T20" s="45"/>
      <c r="U20" s="11" t="s">
        <v>32</v>
      </c>
      <c r="V20" s="45"/>
      <c r="W20" s="17" cm="1">
        <f t="array" aca="1" ref="W20" ca="1">CELL("contenu",TABLEAU!F11)</f>
        <v>5</v>
      </c>
      <c r="X20" s="48">
        <f t="shared" si="5"/>
        <v>0</v>
      </c>
      <c r="Y20" s="49"/>
      <c r="Z20" s="49"/>
    </row>
    <row r="21" spans="1:26" x14ac:dyDescent="0.2">
      <c r="A21" s="49"/>
      <c r="B21" s="47">
        <f t="shared" si="0"/>
        <v>0</v>
      </c>
      <c r="C21" s="14" cm="1">
        <f t="array" aca="1" ref="C21" ca="1">CELL("contenu",TABLEAU!F10)</f>
        <v>4</v>
      </c>
      <c r="D21" s="45"/>
      <c r="E21" s="11" t="s">
        <v>32</v>
      </c>
      <c r="F21" s="45"/>
      <c r="G21" s="17" cm="1">
        <f t="array" aca="1" ref="G21" ca="1">CELL("contenu",TABLEAU!F16)</f>
        <v>10</v>
      </c>
      <c r="H21" s="48">
        <f t="shared" si="1"/>
        <v>0</v>
      </c>
      <c r="I21" s="49"/>
      <c r="J21" s="47">
        <f t="shared" si="2"/>
        <v>0</v>
      </c>
      <c r="K21" s="14" cm="1">
        <f t="array" aca="1" ref="K21" ca="1">CELL("contenu",TABLEAU!F11)</f>
        <v>5</v>
      </c>
      <c r="L21" s="45"/>
      <c r="M21" s="11" t="s">
        <v>32</v>
      </c>
      <c r="N21" s="45"/>
      <c r="O21" s="17" cm="1">
        <f t="array" aca="1" ref="O21" ca="1">CELL("contenu",TABLEAU!F12)</f>
        <v>6</v>
      </c>
      <c r="P21" s="48">
        <f t="shared" si="3"/>
        <v>0</v>
      </c>
      <c r="Q21" s="49"/>
      <c r="R21" s="47">
        <f t="shared" si="4"/>
        <v>0</v>
      </c>
      <c r="S21" s="14" cm="1">
        <f t="array" aca="1" ref="S21" ca="1">CELL("contenu",TABLEAU!F12)</f>
        <v>6</v>
      </c>
      <c r="T21" s="45"/>
      <c r="U21" s="11" t="s">
        <v>32</v>
      </c>
      <c r="V21" s="45"/>
      <c r="W21" s="17" cm="1">
        <f t="array" aca="1" ref="W21" ca="1">CELL("contenu",TABLEAU!F13)</f>
        <v>7</v>
      </c>
      <c r="X21" s="48">
        <f t="shared" si="5"/>
        <v>0</v>
      </c>
      <c r="Y21" s="49"/>
      <c r="Z21" s="49"/>
    </row>
    <row r="22" spans="1:26" x14ac:dyDescent="0.2">
      <c r="A22" s="49"/>
      <c r="B22" s="47">
        <f t="shared" si="0"/>
        <v>0</v>
      </c>
      <c r="C22" s="14" cm="1">
        <f t="array" aca="1" ref="C22" ca="1">CELL("contenu",TABLEAU!F12)</f>
        <v>6</v>
      </c>
      <c r="D22" s="45"/>
      <c r="E22" s="11" t="s">
        <v>32</v>
      </c>
      <c r="F22" s="45"/>
      <c r="G22" s="17" cm="1">
        <f t="array" aca="1" ref="G22" ca="1">CELL("contenu",TABLEAU!F14)</f>
        <v>8</v>
      </c>
      <c r="H22" s="48">
        <f t="shared" si="1"/>
        <v>0</v>
      </c>
      <c r="I22" s="49"/>
      <c r="J22" s="47">
        <f t="shared" si="2"/>
        <v>0</v>
      </c>
      <c r="K22" s="14" cm="1">
        <f t="array" aca="1" ref="K22" ca="1">CELL("contenu",TABLEAU!F14)</f>
        <v>8</v>
      </c>
      <c r="L22" s="45"/>
      <c r="M22" s="11" t="s">
        <v>32</v>
      </c>
      <c r="N22" s="45"/>
      <c r="O22" s="17" cm="1">
        <f t="array" aca="1" ref="O22" ca="1">CELL("contenu",TABLEAU!F13)</f>
        <v>7</v>
      </c>
      <c r="P22" s="48">
        <f t="shared" si="3"/>
        <v>0</v>
      </c>
      <c r="Q22" s="49"/>
      <c r="R22" s="47">
        <f t="shared" si="4"/>
        <v>0</v>
      </c>
      <c r="S22" s="14" cm="1">
        <f t="array" aca="1" ref="S22" ca="1">CELL("contenu",TABLEAU!F15)</f>
        <v>9</v>
      </c>
      <c r="T22" s="45"/>
      <c r="U22" s="11" t="s">
        <v>32</v>
      </c>
      <c r="V22" s="45"/>
      <c r="W22" s="17" cm="1">
        <f t="array" aca="1" ref="W22" ca="1">CELL("contenu",TABLEAU!F14)</f>
        <v>8</v>
      </c>
      <c r="X22" s="48">
        <f t="shared" si="5"/>
        <v>0</v>
      </c>
      <c r="Y22" s="49"/>
      <c r="Z22" s="49"/>
    </row>
    <row r="23" spans="1:26" ht="17" thickBot="1" x14ac:dyDescent="0.25">
      <c r="A23" s="49"/>
      <c r="B23" s="47">
        <f t="shared" si="0"/>
        <v>0</v>
      </c>
      <c r="C23" s="15" cm="1">
        <f t="array" aca="1" ref="C23" ca="1">CELL("contenu",TABLEAU!F11)</f>
        <v>5</v>
      </c>
      <c r="D23" s="46"/>
      <c r="E23" s="12" t="s">
        <v>32</v>
      </c>
      <c r="F23" s="46"/>
      <c r="G23" s="18" cm="1">
        <f t="array" aca="1" ref="G23" ca="1">CELL("contenu",TABLEAU!F15)</f>
        <v>9</v>
      </c>
      <c r="H23" s="48">
        <f t="shared" si="1"/>
        <v>0</v>
      </c>
      <c r="I23" s="49"/>
      <c r="J23" s="47">
        <f t="shared" si="2"/>
        <v>0</v>
      </c>
      <c r="K23" s="15" cm="1">
        <f t="array" aca="1" ref="K23" ca="1">CELL("contenu",TABLEAU!F15)</f>
        <v>9</v>
      </c>
      <c r="L23" s="46"/>
      <c r="M23" s="12" t="s">
        <v>32</v>
      </c>
      <c r="N23" s="46"/>
      <c r="O23" s="18" cm="1">
        <f t="array" aca="1" ref="O23" ca="1">CELL("contenu",TABLEAU!F16)</f>
        <v>10</v>
      </c>
      <c r="P23" s="48">
        <f t="shared" si="3"/>
        <v>0</v>
      </c>
      <c r="Q23" s="49"/>
      <c r="R23" s="47">
        <f t="shared" si="4"/>
        <v>0</v>
      </c>
      <c r="S23" s="15" cm="1">
        <f t="array" aca="1" ref="S23" ca="1">CELL("contenu",TABLEAU!F16)</f>
        <v>10</v>
      </c>
      <c r="T23" s="46"/>
      <c r="U23" s="12" t="s">
        <v>32</v>
      </c>
      <c r="V23" s="46"/>
      <c r="W23" s="18" cm="1">
        <f t="array" aca="1" ref="W23" ca="1">CELL("contenu",TABLEAU!F7)</f>
        <v>1</v>
      </c>
      <c r="X23" s="48">
        <f t="shared" si="5"/>
        <v>0</v>
      </c>
      <c r="Y23" s="49"/>
      <c r="Z23" s="49"/>
    </row>
    <row r="24" spans="1:26" ht="17" thickTop="1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x14ac:dyDescent="0.2">
      <c r="C35" t="s">
        <v>43</v>
      </c>
      <c r="D35" s="47" t="s">
        <v>44</v>
      </c>
    </row>
    <row r="36" spans="1:26" x14ac:dyDescent="0.2">
      <c r="C36" cm="1">
        <f t="array" aca="1" ref="C36" ca="1">CELL("contenu",TABLEAU!F7)</f>
        <v>1</v>
      </c>
      <c r="D36">
        <f>B7+P3+X4+B15+J11+R11+B19+J19+X23</f>
        <v>0</v>
      </c>
    </row>
    <row r="37" spans="1:26" x14ac:dyDescent="0.2">
      <c r="C37" cm="1">
        <f t="array" aca="1" ref="C37" ca="1">CELL("contenu",TABLEAU!F8)</f>
        <v>2</v>
      </c>
      <c r="D37">
        <f>H6+J6+X3+B12+J12+X12+B20+P19+R19</f>
        <v>0</v>
      </c>
    </row>
    <row r="38" spans="1:26" x14ac:dyDescent="0.2">
      <c r="C38" cm="1">
        <f t="array" aca="1" ref="C38" ca="1">CELL("contenu",TABLEAU!F9)</f>
        <v>3</v>
      </c>
      <c r="D38">
        <f>B3+J5+X6+H13+J13+R15+H19+J20+X19</f>
        <v>0</v>
      </c>
    </row>
    <row r="39" spans="1:26" x14ac:dyDescent="0.2">
      <c r="C39" cm="1">
        <f t="array" aca="1" ref="C39" ca="1">CELL("contenu",TABLEAU!F10)</f>
        <v>4</v>
      </c>
      <c r="D39">
        <f>+H7+J7+X7+H12+J14+R13+B21+P20+R20</f>
        <v>0</v>
      </c>
    </row>
    <row r="40" spans="1:26" x14ac:dyDescent="0.2">
      <c r="C40" cm="1">
        <f t="array" aca="1" ref="C40" ca="1">CELL("contenu",TABLEAU!F11)</f>
        <v>5</v>
      </c>
      <c r="D40">
        <f>+B4+P6+R6+B14+J15+X11+B23+J21+X20</f>
        <v>0</v>
      </c>
    </row>
    <row r="41" spans="1:26" x14ac:dyDescent="0.2">
      <c r="C41" cm="1">
        <f t="array" aca="1" ref="C41" ca="1">CELL("contenu",TABLEAU!F12)</f>
        <v>6</v>
      </c>
      <c r="D41">
        <f>+H3+J3+R5+H11+P12+X13+B22+P21+R21</f>
        <v>0</v>
      </c>
    </row>
    <row r="42" spans="1:26" x14ac:dyDescent="0.2">
      <c r="C42" cm="1">
        <f t="array" aca="1" ref="C42" ca="1">CELL("contenu",TABLEAU!F13)</f>
        <v>7</v>
      </c>
      <c r="D42">
        <f>+B5+P5+R4+H14+P14+R14+H20+P22+X21</f>
        <v>0</v>
      </c>
    </row>
    <row r="43" spans="1:26" x14ac:dyDescent="0.2">
      <c r="C43" cm="1">
        <f t="array" aca="1" ref="C43" ca="1">CELL("contenu",TABLEAU!F14)</f>
        <v>8</v>
      </c>
      <c r="D43">
        <f>+H4+J4+R7+H15+P13+R12+H22+J22+X22</f>
        <v>0</v>
      </c>
    </row>
    <row r="44" spans="1:26" x14ac:dyDescent="0.2">
      <c r="C44" cm="1">
        <f t="array" aca="1" ref="C44" ca="1">CELL("contenu",TABLEAU!F15)</f>
        <v>9</v>
      </c>
      <c r="D44">
        <f>+B6+P7+X5+B13+P11+X14+H23+J23+R22</f>
        <v>0</v>
      </c>
    </row>
    <row r="45" spans="1:26" x14ac:dyDescent="0.2">
      <c r="C45" cm="1">
        <f t="array" aca="1" ref="C45" ca="1">CELL("contenu",TABLEAU!F16)</f>
        <v>10</v>
      </c>
      <c r="D45">
        <f>+H5+P4+R3+B11+P15+X15+H21+P23+R23</f>
        <v>0</v>
      </c>
    </row>
  </sheetData>
  <mergeCells count="9">
    <mergeCell ref="C10:G10"/>
    <mergeCell ref="K10:O10"/>
    <mergeCell ref="S10:W10"/>
    <mergeCell ref="C18:G18"/>
    <mergeCell ref="K18:O18"/>
    <mergeCell ref="S18:W18"/>
    <mergeCell ref="C2:G2"/>
    <mergeCell ref="K2:O2"/>
    <mergeCell ref="S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0D06-A7AF-CD44-A3B2-3C5DC2CF559D}">
  <sheetPr codeName="Feuil4"/>
  <dimension ref="A1:CB311"/>
  <sheetViews>
    <sheetView zoomScale="124" zoomScaleNormal="100" workbookViewId="0">
      <selection activeCell="C5" sqref="C5"/>
    </sheetView>
  </sheetViews>
  <sheetFormatPr baseColWidth="10" defaultRowHeight="16" x14ac:dyDescent="0.2"/>
  <cols>
    <col min="1" max="1" width="3.6640625" style="49" customWidth="1"/>
    <col min="2" max="2" width="13.83203125" customWidth="1"/>
    <col min="3" max="3" width="17.83203125" customWidth="1"/>
    <col min="4" max="4" width="6.83203125" customWidth="1"/>
    <col min="5" max="6" width="10.83203125" style="49" customWidth="1"/>
    <col min="7" max="7" width="13.83203125" customWidth="1"/>
    <col min="8" max="8" width="17.83203125" customWidth="1"/>
    <col min="9" max="9" width="6.83203125" customWidth="1"/>
    <col min="10" max="11" width="10.83203125" customWidth="1"/>
    <col min="12" max="12" width="13.83203125" customWidth="1"/>
    <col min="13" max="13" width="17.83203125" customWidth="1"/>
    <col min="14" max="14" width="6.83203125" customWidth="1"/>
    <col min="15" max="18" width="10.83203125" customWidth="1"/>
  </cols>
  <sheetData>
    <row r="1" spans="2:80" s="49" customFormat="1" x14ac:dyDescent="0.2"/>
    <row r="2" spans="2:80" s="49" customFormat="1" x14ac:dyDescent="0.2"/>
    <row r="3" spans="2:80" s="49" customFormat="1" x14ac:dyDescent="0.2"/>
    <row r="4" spans="2:80" s="49" customFormat="1" x14ac:dyDescent="0.2"/>
    <row r="5" spans="2:80" s="49" customFormat="1" ht="17" thickBot="1" x14ac:dyDescent="0.25"/>
    <row r="6" spans="2:80" ht="18" thickTop="1" thickBot="1" x14ac:dyDescent="0.25">
      <c r="B6" s="42" t="s">
        <v>40</v>
      </c>
      <c r="C6" s="40" cm="1">
        <f t="array" aca="1" ref="C6" ca="1">CELL("contenu",CLASSEMENT!D4)</f>
        <v>0</v>
      </c>
      <c r="D6" s="39"/>
      <c r="E6" s="54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</row>
    <row r="7" spans="2:80" ht="17" thickBot="1" x14ac:dyDescent="0.25">
      <c r="B7" s="43"/>
      <c r="C7" s="41" cm="1">
        <f t="array" aca="1" ref="C7" ca="1">CELL("contenu",CLASSEMENT!D11)</f>
        <v>0</v>
      </c>
      <c r="D7" s="9"/>
      <c r="E7" s="55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</row>
    <row r="8" spans="2:80" ht="18" thickTop="1" thickBot="1" x14ac:dyDescent="0.25">
      <c r="B8" s="49"/>
      <c r="C8" s="49"/>
      <c r="D8" s="49"/>
      <c r="E8" s="52"/>
      <c r="F8" s="53"/>
      <c r="G8" s="42" t="s">
        <v>41</v>
      </c>
      <c r="H8" s="40"/>
      <c r="I8" s="3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</row>
    <row r="9" spans="2:80" ht="17" thickBot="1" x14ac:dyDescent="0.25">
      <c r="B9" s="49"/>
      <c r="C9" s="49"/>
      <c r="D9" s="49"/>
      <c r="E9" s="52"/>
      <c r="G9" s="43"/>
      <c r="H9" s="41"/>
      <c r="I9" s="9"/>
      <c r="J9" s="55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</row>
    <row r="10" spans="2:80" ht="18" thickTop="1" thickBot="1" x14ac:dyDescent="0.25">
      <c r="B10" s="42" t="s">
        <v>40</v>
      </c>
      <c r="C10" s="40" cm="1">
        <f t="array" aca="1" ref="C10" ca="1">CELL("contenu",CLASSEMENT!D7)</f>
        <v>0</v>
      </c>
      <c r="D10" s="39"/>
      <c r="E10" s="56"/>
      <c r="G10" s="49"/>
      <c r="H10" s="49"/>
      <c r="I10" s="49"/>
      <c r="J10" s="52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</row>
    <row r="11" spans="2:80" ht="17" thickBot="1" x14ac:dyDescent="0.25">
      <c r="B11" s="43"/>
      <c r="C11" s="41" cm="1">
        <f t="array" aca="1" ref="C11" ca="1">CELL("contenu",CLASSEMENT!D8)</f>
        <v>0</v>
      </c>
      <c r="D11" s="9"/>
      <c r="G11" s="49"/>
      <c r="H11" s="49"/>
      <c r="I11" s="49"/>
      <c r="J11" s="5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</row>
    <row r="12" spans="2:80" ht="18" thickTop="1" thickBot="1" x14ac:dyDescent="0.25">
      <c r="B12" s="49"/>
      <c r="C12" s="49"/>
      <c r="D12" s="49"/>
      <c r="G12" s="49"/>
      <c r="H12" s="49"/>
      <c r="I12" s="49"/>
      <c r="J12" s="52"/>
      <c r="K12" s="53"/>
      <c r="L12" s="42" t="s">
        <v>39</v>
      </c>
      <c r="M12" s="40"/>
      <c r="N12" s="3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</row>
    <row r="13" spans="2:80" ht="17" thickBot="1" x14ac:dyDescent="0.25">
      <c r="B13" s="49"/>
      <c r="C13" s="49"/>
      <c r="D13" s="49"/>
      <c r="G13" s="49"/>
      <c r="H13" s="49"/>
      <c r="I13" s="49"/>
      <c r="J13" s="52"/>
      <c r="K13" s="49"/>
      <c r="L13" s="43"/>
      <c r="M13" s="41"/>
      <c r="N13" s="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</row>
    <row r="14" spans="2:80" ht="18" thickTop="1" thickBot="1" x14ac:dyDescent="0.25">
      <c r="B14" s="42" t="s">
        <v>40</v>
      </c>
      <c r="C14" s="40" cm="1">
        <f t="array" aca="1" ref="C14" ca="1">CELL("contenu",CLASSEMENT!D5)</f>
        <v>0</v>
      </c>
      <c r="D14" s="39"/>
      <c r="G14" s="49"/>
      <c r="H14" s="49"/>
      <c r="I14" s="49"/>
      <c r="J14" s="5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</row>
    <row r="15" spans="2:80" ht="17" thickBot="1" x14ac:dyDescent="0.25">
      <c r="B15" s="43"/>
      <c r="C15" s="41" cm="1">
        <f t="array" aca="1" ref="C15" ca="1">CELL("contenu",CLASSEMENT!D10)</f>
        <v>0</v>
      </c>
      <c r="D15" s="9"/>
      <c r="E15" s="55"/>
      <c r="G15" s="49"/>
      <c r="H15" s="49"/>
      <c r="I15" s="49"/>
      <c r="J15" s="5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</row>
    <row r="16" spans="2:80" ht="18" thickTop="1" thickBot="1" x14ac:dyDescent="0.25">
      <c r="B16" s="49"/>
      <c r="C16" s="49"/>
      <c r="D16" s="49"/>
      <c r="E16" s="52"/>
      <c r="F16" s="53"/>
      <c r="G16" s="42" t="s">
        <v>41</v>
      </c>
      <c r="H16" s="40"/>
      <c r="I16" s="39"/>
      <c r="J16" s="56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</row>
    <row r="17" spans="2:80" ht="17" thickBot="1" x14ac:dyDescent="0.25">
      <c r="B17" s="49"/>
      <c r="C17" s="49"/>
      <c r="D17" s="49"/>
      <c r="E17" s="52"/>
      <c r="G17" s="43"/>
      <c r="H17" s="41"/>
      <c r="I17" s="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</row>
    <row r="18" spans="2:80" ht="18" thickTop="1" thickBot="1" x14ac:dyDescent="0.25">
      <c r="B18" s="42" t="s">
        <v>40</v>
      </c>
      <c r="C18" s="40" cm="1">
        <f t="array" aca="1" ref="C18" ca="1">CELL("contenu",CLASSEMENT!D6)</f>
        <v>0</v>
      </c>
      <c r="D18" s="39"/>
      <c r="E18" s="56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</row>
    <row r="19" spans="2:80" ht="17" thickBot="1" x14ac:dyDescent="0.25">
      <c r="B19" s="43"/>
      <c r="C19" s="41" cm="1">
        <f t="array" aca="1" ref="C19" ca="1">CELL("contenu",CLASSEMENT!D9)</f>
        <v>0</v>
      </c>
      <c r="D19" s="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</row>
    <row r="20" spans="2:80" s="49" customFormat="1" ht="17" thickTop="1" x14ac:dyDescent="0.2"/>
    <row r="21" spans="2:80" s="49" customFormat="1" x14ac:dyDescent="0.2"/>
    <row r="22" spans="2:80" s="49" customFormat="1" x14ac:dyDescent="0.2"/>
    <row r="23" spans="2:80" s="49" customFormat="1" x14ac:dyDescent="0.2"/>
    <row r="24" spans="2:80" s="49" customFormat="1" x14ac:dyDescent="0.2"/>
    <row r="25" spans="2:80" s="49" customFormat="1" x14ac:dyDescent="0.2"/>
    <row r="26" spans="2:80" s="49" customFormat="1" x14ac:dyDescent="0.2"/>
    <row r="27" spans="2:80" s="49" customFormat="1" x14ac:dyDescent="0.2"/>
    <row r="28" spans="2:80" s="49" customFormat="1" x14ac:dyDescent="0.2"/>
    <row r="29" spans="2:80" s="49" customFormat="1" x14ac:dyDescent="0.2"/>
    <row r="30" spans="2:80" s="49" customFormat="1" x14ac:dyDescent="0.2"/>
    <row r="31" spans="2:80" s="49" customFormat="1" x14ac:dyDescent="0.2"/>
    <row r="32" spans="2:80" s="49" customFormat="1" x14ac:dyDescent="0.2"/>
    <row r="33" s="49" customFormat="1" x14ac:dyDescent="0.2"/>
    <row r="34" s="49" customFormat="1" x14ac:dyDescent="0.2"/>
    <row r="35" s="49" customFormat="1" x14ac:dyDescent="0.2"/>
    <row r="36" s="49" customFormat="1" x14ac:dyDescent="0.2"/>
    <row r="37" s="49" customFormat="1" x14ac:dyDescent="0.2"/>
    <row r="38" s="49" customFormat="1" x14ac:dyDescent="0.2"/>
    <row r="39" s="49" customFormat="1" x14ac:dyDescent="0.2"/>
    <row r="40" s="49" customFormat="1" x14ac:dyDescent="0.2"/>
    <row r="41" s="49" customFormat="1" x14ac:dyDescent="0.2"/>
    <row r="42" s="49" customFormat="1" x14ac:dyDescent="0.2"/>
    <row r="43" s="49" customFormat="1" x14ac:dyDescent="0.2"/>
    <row r="44" s="49" customFormat="1" x14ac:dyDescent="0.2"/>
    <row r="45" s="49" customFormat="1" x14ac:dyDescent="0.2"/>
    <row r="46" s="49" customFormat="1" x14ac:dyDescent="0.2"/>
    <row r="47" s="49" customFormat="1" x14ac:dyDescent="0.2"/>
    <row r="48" s="49" customFormat="1" x14ac:dyDescent="0.2"/>
    <row r="49" s="49" customFormat="1" x14ac:dyDescent="0.2"/>
    <row r="50" s="49" customFormat="1" x14ac:dyDescent="0.2"/>
    <row r="51" s="49" customFormat="1" x14ac:dyDescent="0.2"/>
    <row r="52" s="49" customFormat="1" x14ac:dyDescent="0.2"/>
    <row r="53" s="49" customFormat="1" x14ac:dyDescent="0.2"/>
    <row r="54" s="49" customFormat="1" x14ac:dyDescent="0.2"/>
    <row r="55" s="49" customFormat="1" x14ac:dyDescent="0.2"/>
    <row r="56" s="49" customFormat="1" x14ac:dyDescent="0.2"/>
    <row r="57" s="49" customFormat="1" x14ac:dyDescent="0.2"/>
    <row r="58" s="49" customFormat="1" x14ac:dyDescent="0.2"/>
    <row r="59" s="49" customFormat="1" x14ac:dyDescent="0.2"/>
    <row r="60" s="49" customFormat="1" x14ac:dyDescent="0.2"/>
    <row r="61" s="49" customFormat="1" x14ac:dyDescent="0.2"/>
    <row r="62" s="49" customFormat="1" x14ac:dyDescent="0.2"/>
    <row r="63" s="49" customFormat="1" x14ac:dyDescent="0.2"/>
    <row r="64" s="49" customFormat="1" x14ac:dyDescent="0.2"/>
    <row r="65" s="49" customFormat="1" x14ac:dyDescent="0.2"/>
    <row r="66" s="49" customFormat="1" x14ac:dyDescent="0.2"/>
    <row r="67" s="49" customFormat="1" x14ac:dyDescent="0.2"/>
    <row r="68" s="49" customFormat="1" x14ac:dyDescent="0.2"/>
    <row r="69" s="49" customFormat="1" x14ac:dyDescent="0.2"/>
    <row r="70" s="49" customFormat="1" x14ac:dyDescent="0.2"/>
    <row r="71" s="49" customFormat="1" x14ac:dyDescent="0.2"/>
    <row r="72" s="49" customFormat="1" x14ac:dyDescent="0.2"/>
    <row r="73" s="49" customFormat="1" x14ac:dyDescent="0.2"/>
    <row r="74" s="49" customFormat="1" x14ac:dyDescent="0.2"/>
    <row r="75" s="49" customFormat="1" x14ac:dyDescent="0.2"/>
    <row r="76" s="49" customFormat="1" x14ac:dyDescent="0.2"/>
    <row r="77" s="49" customFormat="1" x14ac:dyDescent="0.2"/>
    <row r="78" s="49" customFormat="1" x14ac:dyDescent="0.2"/>
    <row r="79" s="49" customFormat="1" x14ac:dyDescent="0.2"/>
    <row r="80" s="49" customFormat="1" x14ac:dyDescent="0.2"/>
    <row r="81" s="49" customFormat="1" x14ac:dyDescent="0.2"/>
    <row r="82" s="49" customFormat="1" x14ac:dyDescent="0.2"/>
    <row r="83" s="49" customFormat="1" x14ac:dyDescent="0.2"/>
    <row r="84" s="49" customFormat="1" x14ac:dyDescent="0.2"/>
    <row r="85" s="49" customFormat="1" x14ac:dyDescent="0.2"/>
    <row r="86" s="49" customFormat="1" x14ac:dyDescent="0.2"/>
    <row r="87" s="49" customFormat="1" x14ac:dyDescent="0.2"/>
    <row r="88" s="49" customFormat="1" x14ac:dyDescent="0.2"/>
    <row r="89" s="49" customFormat="1" x14ac:dyDescent="0.2"/>
    <row r="90" s="49" customFormat="1" x14ac:dyDescent="0.2"/>
    <row r="91" s="49" customFormat="1" x14ac:dyDescent="0.2"/>
    <row r="92" s="49" customFormat="1" x14ac:dyDescent="0.2"/>
    <row r="93" s="49" customFormat="1" x14ac:dyDescent="0.2"/>
    <row r="94" s="49" customFormat="1" x14ac:dyDescent="0.2"/>
    <row r="95" s="49" customFormat="1" x14ac:dyDescent="0.2"/>
    <row r="96" s="49" customFormat="1" x14ac:dyDescent="0.2"/>
    <row r="97" s="49" customFormat="1" x14ac:dyDescent="0.2"/>
    <row r="98" s="49" customFormat="1" x14ac:dyDescent="0.2"/>
    <row r="99" s="49" customFormat="1" x14ac:dyDescent="0.2"/>
    <row r="100" s="49" customFormat="1" x14ac:dyDescent="0.2"/>
    <row r="101" s="49" customFormat="1" x14ac:dyDescent="0.2"/>
    <row r="102" s="49" customFormat="1" x14ac:dyDescent="0.2"/>
    <row r="103" s="49" customFormat="1" x14ac:dyDescent="0.2"/>
    <row r="104" s="49" customFormat="1" x14ac:dyDescent="0.2"/>
    <row r="105" s="49" customFormat="1" x14ac:dyDescent="0.2"/>
    <row r="106" s="49" customFormat="1" x14ac:dyDescent="0.2"/>
    <row r="107" s="49" customFormat="1" x14ac:dyDescent="0.2"/>
    <row r="108" s="49" customFormat="1" x14ac:dyDescent="0.2"/>
    <row r="109" s="49" customFormat="1" x14ac:dyDescent="0.2"/>
    <row r="110" s="49" customFormat="1" x14ac:dyDescent="0.2"/>
    <row r="111" s="49" customFormat="1" x14ac:dyDescent="0.2"/>
    <row r="112" s="49" customFormat="1" x14ac:dyDescent="0.2"/>
    <row r="113" s="49" customFormat="1" x14ac:dyDescent="0.2"/>
    <row r="114" s="49" customFormat="1" x14ac:dyDescent="0.2"/>
    <row r="115" s="49" customFormat="1" x14ac:dyDescent="0.2"/>
    <row r="116" s="49" customFormat="1" x14ac:dyDescent="0.2"/>
    <row r="117" s="49" customFormat="1" x14ac:dyDescent="0.2"/>
    <row r="118" s="49" customFormat="1" x14ac:dyDescent="0.2"/>
    <row r="119" s="49" customFormat="1" x14ac:dyDescent="0.2"/>
    <row r="120" s="49" customFormat="1" x14ac:dyDescent="0.2"/>
    <row r="121" s="49" customFormat="1" x14ac:dyDescent="0.2"/>
    <row r="122" s="49" customFormat="1" x14ac:dyDescent="0.2"/>
    <row r="123" s="49" customFormat="1" x14ac:dyDescent="0.2"/>
    <row r="124" s="49" customFormat="1" x14ac:dyDescent="0.2"/>
    <row r="125" s="49" customFormat="1" x14ac:dyDescent="0.2"/>
    <row r="126" s="49" customFormat="1" x14ac:dyDescent="0.2"/>
    <row r="127" s="49" customFormat="1" x14ac:dyDescent="0.2"/>
    <row r="128" s="49" customFormat="1" x14ac:dyDescent="0.2"/>
    <row r="129" s="49" customFormat="1" x14ac:dyDescent="0.2"/>
    <row r="130" s="49" customFormat="1" x14ac:dyDescent="0.2"/>
    <row r="131" s="49" customFormat="1" x14ac:dyDescent="0.2"/>
    <row r="132" s="49" customFormat="1" x14ac:dyDescent="0.2"/>
    <row r="133" s="49" customFormat="1" x14ac:dyDescent="0.2"/>
    <row r="134" s="49" customFormat="1" x14ac:dyDescent="0.2"/>
    <row r="135" s="49" customFormat="1" x14ac:dyDescent="0.2"/>
    <row r="136" s="49" customFormat="1" x14ac:dyDescent="0.2"/>
    <row r="137" s="49" customFormat="1" x14ac:dyDescent="0.2"/>
    <row r="138" s="49" customFormat="1" x14ac:dyDescent="0.2"/>
    <row r="139" s="49" customFormat="1" x14ac:dyDescent="0.2"/>
    <row r="140" s="49" customFormat="1" x14ac:dyDescent="0.2"/>
    <row r="141" s="49" customFormat="1" x14ac:dyDescent="0.2"/>
    <row r="142" s="49" customFormat="1" x14ac:dyDescent="0.2"/>
    <row r="143" s="49" customFormat="1" x14ac:dyDescent="0.2"/>
    <row r="144" s="49" customFormat="1" x14ac:dyDescent="0.2"/>
    <row r="145" s="49" customFormat="1" x14ac:dyDescent="0.2"/>
    <row r="146" s="49" customFormat="1" x14ac:dyDescent="0.2"/>
    <row r="147" s="49" customFormat="1" x14ac:dyDescent="0.2"/>
    <row r="148" s="49" customFormat="1" x14ac:dyDescent="0.2"/>
    <row r="149" s="49" customFormat="1" x14ac:dyDescent="0.2"/>
    <row r="150" s="49" customFormat="1" x14ac:dyDescent="0.2"/>
    <row r="151" s="49" customFormat="1" x14ac:dyDescent="0.2"/>
    <row r="152" s="49" customFormat="1" x14ac:dyDescent="0.2"/>
    <row r="153" s="49" customFormat="1" x14ac:dyDescent="0.2"/>
    <row r="154" s="49" customFormat="1" x14ac:dyDescent="0.2"/>
    <row r="155" s="49" customFormat="1" x14ac:dyDescent="0.2"/>
    <row r="156" s="49" customFormat="1" x14ac:dyDescent="0.2"/>
    <row r="157" s="49" customFormat="1" x14ac:dyDescent="0.2"/>
    <row r="158" s="49" customFormat="1" x14ac:dyDescent="0.2"/>
    <row r="159" s="49" customFormat="1" x14ac:dyDescent="0.2"/>
    <row r="160" s="49" customFormat="1" x14ac:dyDescent="0.2"/>
    <row r="161" s="49" customFormat="1" x14ac:dyDescent="0.2"/>
    <row r="162" s="49" customFormat="1" x14ac:dyDescent="0.2"/>
    <row r="163" s="49" customFormat="1" x14ac:dyDescent="0.2"/>
    <row r="164" s="49" customFormat="1" x14ac:dyDescent="0.2"/>
    <row r="165" s="49" customFormat="1" x14ac:dyDescent="0.2"/>
    <row r="166" s="49" customFormat="1" x14ac:dyDescent="0.2"/>
    <row r="167" s="49" customFormat="1" x14ac:dyDescent="0.2"/>
    <row r="168" s="49" customFormat="1" x14ac:dyDescent="0.2"/>
    <row r="169" s="49" customFormat="1" x14ac:dyDescent="0.2"/>
    <row r="170" s="49" customFormat="1" x14ac:dyDescent="0.2"/>
    <row r="171" s="49" customFormat="1" x14ac:dyDescent="0.2"/>
    <row r="172" s="49" customFormat="1" x14ac:dyDescent="0.2"/>
    <row r="173" s="49" customFormat="1" x14ac:dyDescent="0.2"/>
    <row r="174" s="49" customFormat="1" x14ac:dyDescent="0.2"/>
    <row r="175" s="49" customFormat="1" x14ac:dyDescent="0.2"/>
    <row r="176" s="49" customFormat="1" x14ac:dyDescent="0.2"/>
    <row r="177" s="49" customFormat="1" x14ac:dyDescent="0.2"/>
    <row r="178" s="49" customFormat="1" x14ac:dyDescent="0.2"/>
    <row r="179" s="49" customFormat="1" x14ac:dyDescent="0.2"/>
    <row r="180" s="49" customFormat="1" x14ac:dyDescent="0.2"/>
    <row r="181" s="49" customFormat="1" x14ac:dyDescent="0.2"/>
    <row r="182" s="49" customFormat="1" x14ac:dyDescent="0.2"/>
    <row r="183" s="49" customFormat="1" x14ac:dyDescent="0.2"/>
    <row r="184" s="49" customFormat="1" x14ac:dyDescent="0.2"/>
    <row r="185" s="49" customFormat="1" x14ac:dyDescent="0.2"/>
    <row r="186" s="49" customFormat="1" x14ac:dyDescent="0.2"/>
    <row r="187" s="49" customFormat="1" x14ac:dyDescent="0.2"/>
    <row r="188" s="49" customFormat="1" x14ac:dyDescent="0.2"/>
    <row r="189" s="49" customFormat="1" x14ac:dyDescent="0.2"/>
    <row r="190" s="49" customFormat="1" x14ac:dyDescent="0.2"/>
    <row r="191" s="49" customFormat="1" x14ac:dyDescent="0.2"/>
    <row r="192" s="49" customFormat="1" x14ac:dyDescent="0.2"/>
    <row r="193" s="49" customFormat="1" x14ac:dyDescent="0.2"/>
    <row r="194" s="49" customFormat="1" x14ac:dyDescent="0.2"/>
    <row r="195" s="49" customFormat="1" x14ac:dyDescent="0.2"/>
    <row r="196" s="49" customFormat="1" x14ac:dyDescent="0.2"/>
    <row r="197" s="49" customFormat="1" x14ac:dyDescent="0.2"/>
    <row r="198" s="49" customFormat="1" x14ac:dyDescent="0.2"/>
    <row r="199" s="49" customFormat="1" x14ac:dyDescent="0.2"/>
    <row r="200" s="49" customFormat="1" x14ac:dyDescent="0.2"/>
    <row r="201" s="49" customFormat="1" x14ac:dyDescent="0.2"/>
    <row r="202" s="49" customFormat="1" x14ac:dyDescent="0.2"/>
    <row r="203" s="49" customFormat="1" x14ac:dyDescent="0.2"/>
    <row r="204" s="49" customFormat="1" x14ac:dyDescent="0.2"/>
    <row r="205" s="49" customFormat="1" x14ac:dyDescent="0.2"/>
    <row r="206" s="49" customFormat="1" x14ac:dyDescent="0.2"/>
    <row r="207" s="49" customFormat="1" x14ac:dyDescent="0.2"/>
    <row r="208" s="49" customFormat="1" x14ac:dyDescent="0.2"/>
    <row r="209" s="49" customFormat="1" x14ac:dyDescent="0.2"/>
    <row r="210" s="49" customFormat="1" x14ac:dyDescent="0.2"/>
    <row r="211" s="49" customFormat="1" x14ac:dyDescent="0.2"/>
    <row r="212" s="49" customFormat="1" x14ac:dyDescent="0.2"/>
    <row r="213" s="49" customFormat="1" x14ac:dyDescent="0.2"/>
    <row r="214" s="49" customFormat="1" x14ac:dyDescent="0.2"/>
    <row r="215" s="49" customFormat="1" x14ac:dyDescent="0.2"/>
    <row r="216" s="49" customFormat="1" x14ac:dyDescent="0.2"/>
    <row r="217" s="49" customFormat="1" x14ac:dyDescent="0.2"/>
    <row r="218" s="49" customFormat="1" x14ac:dyDescent="0.2"/>
    <row r="219" s="49" customFormat="1" x14ac:dyDescent="0.2"/>
    <row r="220" s="49" customFormat="1" x14ac:dyDescent="0.2"/>
    <row r="221" s="49" customFormat="1" x14ac:dyDescent="0.2"/>
    <row r="222" s="49" customFormat="1" x14ac:dyDescent="0.2"/>
    <row r="223" s="49" customFormat="1" x14ac:dyDescent="0.2"/>
    <row r="224" s="49" customFormat="1" x14ac:dyDescent="0.2"/>
    <row r="225" s="49" customFormat="1" x14ac:dyDescent="0.2"/>
    <row r="226" s="49" customFormat="1" x14ac:dyDescent="0.2"/>
    <row r="227" s="49" customFormat="1" x14ac:dyDescent="0.2"/>
    <row r="228" s="49" customFormat="1" x14ac:dyDescent="0.2"/>
    <row r="229" s="49" customFormat="1" x14ac:dyDescent="0.2"/>
    <row r="230" s="49" customFormat="1" x14ac:dyDescent="0.2"/>
    <row r="231" s="49" customFormat="1" x14ac:dyDescent="0.2"/>
    <row r="232" s="49" customFormat="1" x14ac:dyDescent="0.2"/>
    <row r="233" s="49" customFormat="1" x14ac:dyDescent="0.2"/>
    <row r="234" s="49" customFormat="1" x14ac:dyDescent="0.2"/>
    <row r="235" s="49" customFormat="1" x14ac:dyDescent="0.2"/>
    <row r="236" s="49" customFormat="1" x14ac:dyDescent="0.2"/>
    <row r="237" s="49" customFormat="1" x14ac:dyDescent="0.2"/>
    <row r="238" s="49" customFormat="1" x14ac:dyDescent="0.2"/>
    <row r="239" s="49" customFormat="1" x14ac:dyDescent="0.2"/>
    <row r="240" s="49" customFormat="1" x14ac:dyDescent="0.2"/>
    <row r="241" s="49" customFormat="1" x14ac:dyDescent="0.2"/>
    <row r="242" s="49" customFormat="1" x14ac:dyDescent="0.2"/>
    <row r="243" s="49" customFormat="1" x14ac:dyDescent="0.2"/>
    <row r="244" s="49" customFormat="1" x14ac:dyDescent="0.2"/>
    <row r="245" s="49" customFormat="1" x14ac:dyDescent="0.2"/>
    <row r="246" s="49" customFormat="1" x14ac:dyDescent="0.2"/>
    <row r="247" s="49" customFormat="1" x14ac:dyDescent="0.2"/>
    <row r="248" s="49" customFormat="1" x14ac:dyDescent="0.2"/>
    <row r="249" s="49" customFormat="1" x14ac:dyDescent="0.2"/>
    <row r="250" s="49" customFormat="1" x14ac:dyDescent="0.2"/>
    <row r="251" s="49" customFormat="1" x14ac:dyDescent="0.2"/>
    <row r="252" s="49" customFormat="1" x14ac:dyDescent="0.2"/>
    <row r="253" s="49" customFormat="1" x14ac:dyDescent="0.2"/>
    <row r="254" s="49" customFormat="1" x14ac:dyDescent="0.2"/>
    <row r="255" s="49" customFormat="1" x14ac:dyDescent="0.2"/>
    <row r="256" s="49" customFormat="1" x14ac:dyDescent="0.2"/>
    <row r="257" s="49" customFormat="1" x14ac:dyDescent="0.2"/>
    <row r="258" s="49" customFormat="1" x14ac:dyDescent="0.2"/>
    <row r="259" s="49" customFormat="1" x14ac:dyDescent="0.2"/>
    <row r="260" s="49" customFormat="1" x14ac:dyDescent="0.2"/>
    <row r="261" s="49" customFormat="1" x14ac:dyDescent="0.2"/>
    <row r="262" s="49" customFormat="1" x14ac:dyDescent="0.2"/>
    <row r="263" s="49" customFormat="1" x14ac:dyDescent="0.2"/>
    <row r="264" s="49" customFormat="1" x14ac:dyDescent="0.2"/>
    <row r="265" s="49" customFormat="1" x14ac:dyDescent="0.2"/>
    <row r="266" s="49" customFormat="1" x14ac:dyDescent="0.2"/>
    <row r="267" s="49" customFormat="1" x14ac:dyDescent="0.2"/>
    <row r="268" s="49" customFormat="1" x14ac:dyDescent="0.2"/>
    <row r="269" s="49" customFormat="1" x14ac:dyDescent="0.2"/>
    <row r="270" s="49" customFormat="1" x14ac:dyDescent="0.2"/>
    <row r="271" s="49" customFormat="1" x14ac:dyDescent="0.2"/>
    <row r="272" s="49" customFormat="1" x14ac:dyDescent="0.2"/>
    <row r="273" s="49" customFormat="1" x14ac:dyDescent="0.2"/>
    <row r="274" s="49" customFormat="1" x14ac:dyDescent="0.2"/>
    <row r="275" s="49" customFormat="1" x14ac:dyDescent="0.2"/>
    <row r="276" s="49" customFormat="1" x14ac:dyDescent="0.2"/>
    <row r="277" s="49" customFormat="1" x14ac:dyDescent="0.2"/>
    <row r="278" s="49" customFormat="1" x14ac:dyDescent="0.2"/>
    <row r="279" s="49" customFormat="1" x14ac:dyDescent="0.2"/>
    <row r="280" s="49" customFormat="1" x14ac:dyDescent="0.2"/>
    <row r="281" s="49" customFormat="1" x14ac:dyDescent="0.2"/>
    <row r="282" s="49" customFormat="1" x14ac:dyDescent="0.2"/>
    <row r="283" s="49" customFormat="1" x14ac:dyDescent="0.2"/>
    <row r="284" s="49" customFormat="1" x14ac:dyDescent="0.2"/>
    <row r="285" s="49" customFormat="1" x14ac:dyDescent="0.2"/>
    <row r="286" s="49" customFormat="1" x14ac:dyDescent="0.2"/>
    <row r="287" s="49" customFormat="1" x14ac:dyDescent="0.2"/>
    <row r="288" s="49" customFormat="1" x14ac:dyDescent="0.2"/>
    <row r="289" s="49" customFormat="1" x14ac:dyDescent="0.2"/>
    <row r="290" s="49" customFormat="1" x14ac:dyDescent="0.2"/>
    <row r="291" s="49" customFormat="1" x14ac:dyDescent="0.2"/>
    <row r="292" s="49" customFormat="1" x14ac:dyDescent="0.2"/>
    <row r="293" s="49" customFormat="1" x14ac:dyDescent="0.2"/>
    <row r="294" s="49" customFormat="1" x14ac:dyDescent="0.2"/>
    <row r="295" s="49" customFormat="1" x14ac:dyDescent="0.2"/>
    <row r="296" s="49" customFormat="1" x14ac:dyDescent="0.2"/>
    <row r="297" s="49" customFormat="1" x14ac:dyDescent="0.2"/>
    <row r="298" s="49" customFormat="1" x14ac:dyDescent="0.2"/>
    <row r="299" s="49" customFormat="1" x14ac:dyDescent="0.2"/>
    <row r="300" s="49" customFormat="1" x14ac:dyDescent="0.2"/>
    <row r="301" s="49" customFormat="1" x14ac:dyDescent="0.2"/>
    <row r="302" s="49" customFormat="1" x14ac:dyDescent="0.2"/>
    <row r="303" s="49" customFormat="1" x14ac:dyDescent="0.2"/>
    <row r="304" s="49" customFormat="1" x14ac:dyDescent="0.2"/>
    <row r="305" s="49" customFormat="1" x14ac:dyDescent="0.2"/>
    <row r="306" s="49" customFormat="1" x14ac:dyDescent="0.2"/>
    <row r="307" s="49" customFormat="1" x14ac:dyDescent="0.2"/>
    <row r="308" s="49" customFormat="1" x14ac:dyDescent="0.2"/>
    <row r="309" s="49" customFormat="1" x14ac:dyDescent="0.2"/>
    <row r="310" s="49" customFormat="1" x14ac:dyDescent="0.2"/>
    <row r="311" s="49" customFormat="1" x14ac:dyDescent="0.2"/>
  </sheetData>
  <mergeCells count="7">
    <mergeCell ref="B18:B19"/>
    <mergeCell ref="G8:G9"/>
    <mergeCell ref="G16:G17"/>
    <mergeCell ref="L12:L13"/>
    <mergeCell ref="B6:B7"/>
    <mergeCell ref="B10:B11"/>
    <mergeCell ref="B14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CLASSEMENT</vt:lpstr>
      <vt:lpstr>MATCHS POULE</vt:lpstr>
      <vt:lpstr>PHASE FINALE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H</dc:creator>
  <cp:lastModifiedBy>Antoine H</cp:lastModifiedBy>
  <dcterms:created xsi:type="dcterms:W3CDTF">2020-03-25T22:06:02Z</dcterms:created>
  <dcterms:modified xsi:type="dcterms:W3CDTF">2020-03-26T09:34:04Z</dcterms:modified>
</cp:coreProperties>
</file>