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eNANCY LAUZON\"/>
    </mc:Choice>
  </mc:AlternateContent>
  <xr:revisionPtr revIDLastSave="0" documentId="8_{D0D5A5FE-790B-4479-875F-8EB8EAAC7714}" xr6:coauthVersionLast="45" xr6:coauthVersionMax="45" xr10:uidLastSave="{00000000-0000-0000-0000-000000000000}"/>
  <bookViews>
    <workbookView xWindow="-120" yWindow="-120" windowWidth="29040" windowHeight="15840" xr2:uid="{5581AE24-6B5E-4915-9B2C-6B29F518C27A}"/>
  </bookViews>
  <sheets>
    <sheet name="Calculateur" sheetId="1" r:id="rId1"/>
  </sheets>
  <externalReferences>
    <externalReference r:id="rId2"/>
  </externalReferences>
  <definedNames>
    <definedName name="achats">[1]Achats!$A$3:$G$41</definedName>
    <definedName name="congelé">[1]Congelé!$A$1:$B$10</definedName>
    <definedName name="consomrm">'[1]Consommation RM'!$A$1:$Y$38</definedName>
    <definedName name="desc">[1]Description!$A$1:$R$1500</definedName>
    <definedName name="expstat">'[1]Export Stat'!$A$1:$B$2251</definedName>
    <definedName name="invjeu">[1]Inventaires!$A$2400:$H$3199</definedName>
    <definedName name="invlun">[1]Inventaires!$A$1:$H$799</definedName>
    <definedName name="invmar">[1]Inventaires!$A$800:$H$1599</definedName>
    <definedName name="invmer">[1]Inventaires!$A$1600:$H$2399</definedName>
    <definedName name="invven">[1]Inventaires!$A$3200:$H$3999</definedName>
    <definedName name="planif">'[1]Planification Heb'!$A$1:$AG$147</definedName>
    <definedName name="_xlnm.Print_Area" localSheetId="0">Calculateur!$A$1:$AQ$78</definedName>
    <definedName name="_xlnm.Print_Titles" localSheetId="0">Calculateur!$A:$B,Calculateur!$1:$4</definedName>
    <definedName name="prix">[1]Prix!$A$1:$L$986</definedName>
    <definedName name="proj">[1]Projections!$A$2:$N$137</definedName>
    <definedName name="recette" localSheetId="0">Calculateur!$A$1:$AP$127</definedName>
    <definedName name="stat">[1]Statistiques!$A$2:$T$142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Q127" i="1" l="1"/>
  <c r="AK127" i="1"/>
  <c r="AY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F126" i="1" s="1"/>
  <c r="H126" i="1"/>
  <c r="G126" i="1" s="1"/>
  <c r="AY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AY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F124" i="1" s="1"/>
  <c r="O124" i="1"/>
  <c r="N124" i="1"/>
  <c r="M124" i="1"/>
  <c r="L124" i="1"/>
  <c r="K124" i="1"/>
  <c r="J124" i="1"/>
  <c r="I124" i="1"/>
  <c r="H124" i="1"/>
  <c r="G124" i="1" s="1"/>
  <c r="AY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F123" i="1" s="1"/>
  <c r="I123" i="1"/>
  <c r="H123" i="1"/>
  <c r="G123" i="1" s="1"/>
  <c r="AY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F122" i="1" s="1"/>
  <c r="H122" i="1"/>
  <c r="G122" i="1" s="1"/>
  <c r="AY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AY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F120" i="1" s="1"/>
  <c r="O120" i="1"/>
  <c r="N120" i="1"/>
  <c r="M120" i="1"/>
  <c r="L120" i="1"/>
  <c r="K120" i="1"/>
  <c r="J120" i="1"/>
  <c r="I120" i="1"/>
  <c r="H120" i="1"/>
  <c r="G120" i="1" s="1"/>
  <c r="AY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F119" i="1" s="1"/>
  <c r="I119" i="1"/>
  <c r="H119" i="1"/>
  <c r="G119" i="1" s="1"/>
  <c r="AY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F118" i="1" s="1"/>
  <c r="H118" i="1"/>
  <c r="G118" i="1" s="1"/>
  <c r="AY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AY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F116" i="1" s="1"/>
  <c r="O116" i="1"/>
  <c r="N116" i="1"/>
  <c r="M116" i="1"/>
  <c r="L116" i="1"/>
  <c r="K116" i="1"/>
  <c r="J116" i="1"/>
  <c r="I116" i="1"/>
  <c r="H116" i="1"/>
  <c r="G116" i="1" s="1"/>
  <c r="AY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F115" i="1" s="1"/>
  <c r="I115" i="1"/>
  <c r="H115" i="1"/>
  <c r="G115" i="1" s="1"/>
  <c r="AY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F114" i="1" s="1"/>
  <c r="H114" i="1"/>
  <c r="G114" i="1" s="1"/>
  <c r="AY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AY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F112" i="1" s="1"/>
  <c r="O112" i="1"/>
  <c r="N112" i="1"/>
  <c r="M112" i="1"/>
  <c r="L112" i="1"/>
  <c r="K112" i="1"/>
  <c r="J112" i="1"/>
  <c r="I112" i="1"/>
  <c r="H112" i="1"/>
  <c r="G112" i="1" s="1"/>
  <c r="AY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F111" i="1" s="1"/>
  <c r="I111" i="1"/>
  <c r="H111" i="1"/>
  <c r="G111" i="1" s="1"/>
  <c r="AY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F110" i="1" s="1"/>
  <c r="H110" i="1"/>
  <c r="G110" i="1" s="1"/>
  <c r="AY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AY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F108" i="1" s="1"/>
  <c r="O108" i="1"/>
  <c r="N108" i="1"/>
  <c r="M108" i="1"/>
  <c r="L108" i="1"/>
  <c r="K108" i="1"/>
  <c r="J108" i="1"/>
  <c r="I108" i="1"/>
  <c r="H108" i="1"/>
  <c r="G108" i="1" s="1"/>
  <c r="AY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F107" i="1" s="1"/>
  <c r="I107" i="1"/>
  <c r="H107" i="1"/>
  <c r="G107" i="1" s="1"/>
  <c r="AY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F106" i="1" s="1"/>
  <c r="H106" i="1"/>
  <c r="G106" i="1" s="1"/>
  <c r="AY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AY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F104" i="1" s="1"/>
  <c r="O104" i="1"/>
  <c r="N104" i="1"/>
  <c r="M104" i="1"/>
  <c r="L104" i="1"/>
  <c r="K104" i="1"/>
  <c r="J104" i="1"/>
  <c r="I104" i="1"/>
  <c r="H104" i="1"/>
  <c r="G104" i="1" s="1"/>
  <c r="AY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F103" i="1" s="1"/>
  <c r="I103" i="1"/>
  <c r="H103" i="1"/>
  <c r="G103" i="1" s="1"/>
  <c r="AY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F102" i="1" s="1"/>
  <c r="H102" i="1"/>
  <c r="G102" i="1" s="1"/>
  <c r="AY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AY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F100" i="1" s="1"/>
  <c r="O100" i="1"/>
  <c r="N100" i="1"/>
  <c r="M100" i="1"/>
  <c r="L100" i="1"/>
  <c r="K100" i="1"/>
  <c r="J100" i="1"/>
  <c r="I100" i="1"/>
  <c r="H100" i="1"/>
  <c r="G100" i="1" s="1"/>
  <c r="AY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F99" i="1" s="1"/>
  <c r="I99" i="1"/>
  <c r="H99" i="1"/>
  <c r="G99" i="1" s="1"/>
  <c r="AY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F98" i="1" s="1"/>
  <c r="H98" i="1"/>
  <c r="G98" i="1" s="1"/>
  <c r="AY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AY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F96" i="1" s="1"/>
  <c r="O96" i="1"/>
  <c r="N96" i="1"/>
  <c r="M96" i="1"/>
  <c r="L96" i="1"/>
  <c r="K96" i="1"/>
  <c r="J96" i="1"/>
  <c r="I96" i="1"/>
  <c r="H96" i="1"/>
  <c r="G96" i="1" s="1"/>
  <c r="AY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F95" i="1" s="1"/>
  <c r="I95" i="1"/>
  <c r="H95" i="1"/>
  <c r="G95" i="1" s="1"/>
  <c r="AY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F94" i="1" s="1"/>
  <c r="H94" i="1"/>
  <c r="G94" i="1" s="1"/>
  <c r="AY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AY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F92" i="1" s="1"/>
  <c r="O92" i="1"/>
  <c r="N92" i="1"/>
  <c r="M92" i="1"/>
  <c r="L92" i="1"/>
  <c r="K92" i="1"/>
  <c r="J92" i="1"/>
  <c r="I92" i="1"/>
  <c r="H92" i="1"/>
  <c r="G92" i="1" s="1"/>
  <c r="AY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F91" i="1" s="1"/>
  <c r="I91" i="1"/>
  <c r="H91" i="1"/>
  <c r="G91" i="1" s="1"/>
  <c r="AY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F90" i="1" s="1"/>
  <c r="H90" i="1"/>
  <c r="G90" i="1" s="1"/>
  <c r="AY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AY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F88" i="1" s="1"/>
  <c r="O88" i="1"/>
  <c r="N88" i="1"/>
  <c r="M88" i="1"/>
  <c r="L88" i="1"/>
  <c r="K88" i="1"/>
  <c r="J88" i="1"/>
  <c r="I88" i="1"/>
  <c r="H88" i="1"/>
  <c r="G88" i="1" s="1"/>
  <c r="AY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F87" i="1" s="1"/>
  <c r="I87" i="1"/>
  <c r="H87" i="1"/>
  <c r="G87" i="1" s="1"/>
  <c r="AY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F86" i="1" s="1"/>
  <c r="H86" i="1"/>
  <c r="G86" i="1" s="1"/>
  <c r="AY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AY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F84" i="1" s="1"/>
  <c r="O84" i="1"/>
  <c r="N84" i="1"/>
  <c r="M84" i="1"/>
  <c r="L84" i="1"/>
  <c r="K84" i="1"/>
  <c r="J84" i="1"/>
  <c r="I84" i="1"/>
  <c r="H84" i="1"/>
  <c r="G84" i="1" s="1"/>
  <c r="AY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F83" i="1" s="1"/>
  <c r="I83" i="1"/>
  <c r="H83" i="1"/>
  <c r="G83" i="1" s="1"/>
  <c r="AY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F82" i="1" s="1"/>
  <c r="H82" i="1"/>
  <c r="G82" i="1" s="1"/>
  <c r="AY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AY80" i="1"/>
  <c r="AP80" i="1"/>
  <c r="AO80" i="1"/>
  <c r="AN80" i="1"/>
  <c r="AN127" i="1" s="1"/>
  <c r="AM80" i="1"/>
  <c r="AM127" i="1" s="1"/>
  <c r="AL80" i="1"/>
  <c r="AK80" i="1"/>
  <c r="AJ80" i="1"/>
  <c r="AJ127" i="1" s="1"/>
  <c r="AI80" i="1"/>
  <c r="AH80" i="1"/>
  <c r="AG80" i="1"/>
  <c r="AF80" i="1"/>
  <c r="AF127" i="1" s="1"/>
  <c r="AE80" i="1"/>
  <c r="AE127" i="1" s="1"/>
  <c r="AD80" i="1"/>
  <c r="AC80" i="1"/>
  <c r="AC127" i="1" s="1"/>
  <c r="AB80" i="1"/>
  <c r="AB127" i="1" s="1"/>
  <c r="AA80" i="1"/>
  <c r="Z80" i="1"/>
  <c r="Y80" i="1"/>
  <c r="X80" i="1"/>
  <c r="X127" i="1" s="1"/>
  <c r="W80" i="1"/>
  <c r="W127" i="1" s="1"/>
  <c r="V80" i="1"/>
  <c r="U80" i="1"/>
  <c r="U127" i="1" s="1"/>
  <c r="T80" i="1"/>
  <c r="T127" i="1" s="1"/>
  <c r="S80" i="1"/>
  <c r="R80" i="1"/>
  <c r="Q80" i="1"/>
  <c r="P80" i="1"/>
  <c r="P127" i="1" s="1"/>
  <c r="O80" i="1"/>
  <c r="O127" i="1" s="1"/>
  <c r="N80" i="1"/>
  <c r="M80" i="1"/>
  <c r="M127" i="1" s="1"/>
  <c r="L80" i="1"/>
  <c r="L127" i="1" s="1"/>
  <c r="K80" i="1"/>
  <c r="J80" i="1"/>
  <c r="I80" i="1"/>
  <c r="H80" i="1"/>
  <c r="H127" i="1" s="1"/>
  <c r="AY79" i="1"/>
  <c r="AP79" i="1"/>
  <c r="AP127" i="1" s="1"/>
  <c r="AO79" i="1"/>
  <c r="AO127" i="1" s="1"/>
  <c r="AN79" i="1"/>
  <c r="AM79" i="1"/>
  <c r="AL79" i="1"/>
  <c r="AL127" i="1" s="1"/>
  <c r="AK79" i="1"/>
  <c r="AJ79" i="1"/>
  <c r="AI79" i="1"/>
  <c r="AI127" i="1" s="1"/>
  <c r="AH79" i="1"/>
  <c r="AH127" i="1" s="1"/>
  <c r="AG79" i="1"/>
  <c r="AG127" i="1" s="1"/>
  <c r="AF79" i="1"/>
  <c r="AE79" i="1"/>
  <c r="AD79" i="1"/>
  <c r="AD127" i="1" s="1"/>
  <c r="AC79" i="1"/>
  <c r="AB79" i="1"/>
  <c r="AA79" i="1"/>
  <c r="AA127" i="1" s="1"/>
  <c r="Z79" i="1"/>
  <c r="Z127" i="1" s="1"/>
  <c r="Y79" i="1"/>
  <c r="Y127" i="1" s="1"/>
  <c r="X79" i="1"/>
  <c r="W79" i="1"/>
  <c r="V79" i="1"/>
  <c r="V127" i="1" s="1"/>
  <c r="U79" i="1"/>
  <c r="T79" i="1"/>
  <c r="S79" i="1"/>
  <c r="S127" i="1" s="1"/>
  <c r="R79" i="1"/>
  <c r="R127" i="1" s="1"/>
  <c r="Q79" i="1"/>
  <c r="Q127" i="1" s="1"/>
  <c r="P79" i="1"/>
  <c r="O79" i="1"/>
  <c r="N79" i="1"/>
  <c r="N127" i="1" s="1"/>
  <c r="M79" i="1"/>
  <c r="L79" i="1"/>
  <c r="K79" i="1"/>
  <c r="K127" i="1" s="1"/>
  <c r="J79" i="1"/>
  <c r="J127" i="1" s="1"/>
  <c r="I79" i="1"/>
  <c r="I127" i="1" s="1"/>
  <c r="H79" i="1"/>
  <c r="G79" i="1" s="1"/>
  <c r="AY78" i="1"/>
  <c r="G78" i="1"/>
  <c r="F78" i="1"/>
  <c r="E78" i="1"/>
  <c r="AY77" i="1"/>
  <c r="G77" i="1"/>
  <c r="F77" i="1"/>
  <c r="E77" i="1"/>
  <c r="AY76" i="1"/>
  <c r="G76" i="1"/>
  <c r="F76" i="1"/>
  <c r="E76" i="1"/>
  <c r="D76" i="1"/>
  <c r="AY75" i="1"/>
  <c r="G75" i="1"/>
  <c r="F75" i="1"/>
  <c r="E75" i="1"/>
  <c r="D75" i="1"/>
  <c r="AY74" i="1"/>
  <c r="G74" i="1"/>
  <c r="F74" i="1"/>
  <c r="E74" i="1"/>
  <c r="D74" i="1"/>
  <c r="AY73" i="1"/>
  <c r="G73" i="1"/>
  <c r="F73" i="1"/>
  <c r="E73" i="1"/>
  <c r="D73" i="1"/>
  <c r="AY72" i="1"/>
  <c r="G72" i="1"/>
  <c r="F72" i="1"/>
  <c r="E72" i="1"/>
  <c r="D72" i="1"/>
  <c r="AY71" i="1"/>
  <c r="G71" i="1"/>
  <c r="F71" i="1"/>
  <c r="E71" i="1"/>
  <c r="D71" i="1"/>
  <c r="AY70" i="1"/>
  <c r="G70" i="1"/>
  <c r="F70" i="1"/>
  <c r="E70" i="1"/>
  <c r="D70" i="1"/>
  <c r="AY69" i="1"/>
  <c r="G69" i="1"/>
  <c r="F69" i="1"/>
  <c r="E69" i="1"/>
  <c r="D69" i="1"/>
  <c r="AY68" i="1"/>
  <c r="G68" i="1"/>
  <c r="F68" i="1"/>
  <c r="E68" i="1"/>
  <c r="D68" i="1"/>
  <c r="AY67" i="1"/>
  <c r="G67" i="1"/>
  <c r="F67" i="1"/>
  <c r="E67" i="1"/>
  <c r="D67" i="1"/>
  <c r="AY66" i="1"/>
  <c r="G66" i="1"/>
  <c r="F66" i="1"/>
  <c r="E66" i="1"/>
  <c r="D66" i="1"/>
  <c r="AY65" i="1"/>
  <c r="G65" i="1"/>
  <c r="F65" i="1"/>
  <c r="E65" i="1"/>
  <c r="D65" i="1"/>
  <c r="AY64" i="1"/>
  <c r="G64" i="1"/>
  <c r="F64" i="1"/>
  <c r="E64" i="1"/>
  <c r="D64" i="1"/>
  <c r="AY63" i="1"/>
  <c r="G63" i="1"/>
  <c r="F63" i="1"/>
  <c r="E63" i="1"/>
  <c r="D63" i="1"/>
  <c r="AY62" i="1"/>
  <c r="G62" i="1"/>
  <c r="F62" i="1"/>
  <c r="E62" i="1"/>
  <c r="D62" i="1"/>
  <c r="AY61" i="1"/>
  <c r="G61" i="1"/>
  <c r="F61" i="1"/>
  <c r="E61" i="1"/>
  <c r="D61" i="1"/>
  <c r="AY60" i="1"/>
  <c r="G60" i="1"/>
  <c r="F60" i="1"/>
  <c r="E60" i="1"/>
  <c r="D60" i="1"/>
  <c r="AY59" i="1"/>
  <c r="G59" i="1"/>
  <c r="F59" i="1"/>
  <c r="E59" i="1"/>
  <c r="D59" i="1"/>
  <c r="AY58" i="1"/>
  <c r="G58" i="1"/>
  <c r="F58" i="1"/>
  <c r="E58" i="1"/>
  <c r="D58" i="1"/>
  <c r="AY57" i="1"/>
  <c r="G57" i="1"/>
  <c r="F57" i="1"/>
  <c r="E57" i="1"/>
  <c r="D57" i="1"/>
  <c r="AY56" i="1"/>
  <c r="G56" i="1"/>
  <c r="F56" i="1"/>
  <c r="E56" i="1"/>
  <c r="D56" i="1"/>
  <c r="AY55" i="1"/>
  <c r="G55" i="1"/>
  <c r="F55" i="1"/>
  <c r="E55" i="1"/>
  <c r="D55" i="1"/>
  <c r="AY54" i="1"/>
  <c r="G54" i="1"/>
  <c r="F54" i="1"/>
  <c r="E54" i="1"/>
  <c r="D54" i="1"/>
  <c r="AY53" i="1"/>
  <c r="G53" i="1"/>
  <c r="F53" i="1"/>
  <c r="E53" i="1"/>
  <c r="D53" i="1"/>
  <c r="AY52" i="1"/>
  <c r="G52" i="1"/>
  <c r="F52" i="1"/>
  <c r="E52" i="1"/>
  <c r="D52" i="1"/>
  <c r="AY51" i="1"/>
  <c r="G51" i="1"/>
  <c r="F51" i="1"/>
  <c r="E51" i="1"/>
  <c r="D51" i="1"/>
  <c r="AY50" i="1"/>
  <c r="G50" i="1"/>
  <c r="F50" i="1"/>
  <c r="E50" i="1"/>
  <c r="D50" i="1"/>
  <c r="AY49" i="1"/>
  <c r="G49" i="1"/>
  <c r="F49" i="1"/>
  <c r="E49" i="1"/>
  <c r="D49" i="1"/>
  <c r="AY48" i="1"/>
  <c r="G48" i="1"/>
  <c r="F48" i="1"/>
  <c r="E48" i="1"/>
  <c r="D48" i="1"/>
  <c r="AY47" i="1"/>
  <c r="G47" i="1"/>
  <c r="F47" i="1"/>
  <c r="E47" i="1"/>
  <c r="D47" i="1"/>
  <c r="AY46" i="1"/>
  <c r="G46" i="1"/>
  <c r="F46" i="1"/>
  <c r="E46" i="1"/>
  <c r="D46" i="1"/>
  <c r="AY45" i="1"/>
  <c r="G45" i="1"/>
  <c r="F45" i="1"/>
  <c r="E45" i="1"/>
  <c r="D45" i="1"/>
  <c r="AY44" i="1"/>
  <c r="G44" i="1"/>
  <c r="F44" i="1"/>
  <c r="E44" i="1"/>
  <c r="D44" i="1"/>
  <c r="AY43" i="1"/>
  <c r="G43" i="1"/>
  <c r="F43" i="1"/>
  <c r="E43" i="1"/>
  <c r="D43" i="1"/>
  <c r="AY42" i="1"/>
  <c r="G42" i="1"/>
  <c r="F42" i="1"/>
  <c r="E42" i="1"/>
  <c r="D42" i="1"/>
  <c r="AY41" i="1"/>
  <c r="G41" i="1"/>
  <c r="F41" i="1"/>
  <c r="E41" i="1"/>
  <c r="D41" i="1"/>
  <c r="AY40" i="1"/>
  <c r="G40" i="1"/>
  <c r="F40" i="1"/>
  <c r="E40" i="1"/>
  <c r="D40" i="1"/>
  <c r="AY39" i="1"/>
  <c r="G39" i="1"/>
  <c r="F39" i="1"/>
  <c r="E39" i="1"/>
  <c r="D39" i="1"/>
  <c r="AY38" i="1"/>
  <c r="G38" i="1"/>
  <c r="F38" i="1"/>
  <c r="E38" i="1"/>
  <c r="D38" i="1"/>
  <c r="AY37" i="1"/>
  <c r="G37" i="1"/>
  <c r="F37" i="1"/>
  <c r="E37" i="1"/>
  <c r="D37" i="1"/>
  <c r="AY36" i="1"/>
  <c r="G36" i="1"/>
  <c r="F36" i="1"/>
  <c r="E36" i="1"/>
  <c r="D36" i="1"/>
  <c r="AY35" i="1"/>
  <c r="G35" i="1"/>
  <c r="F35" i="1"/>
  <c r="E35" i="1"/>
  <c r="D35" i="1"/>
  <c r="AY34" i="1"/>
  <c r="G34" i="1"/>
  <c r="F34" i="1"/>
  <c r="E34" i="1"/>
  <c r="D34" i="1"/>
  <c r="AY33" i="1"/>
  <c r="G33" i="1"/>
  <c r="F33" i="1"/>
  <c r="E33" i="1"/>
  <c r="D33" i="1"/>
  <c r="AY32" i="1"/>
  <c r="G32" i="1"/>
  <c r="F32" i="1"/>
  <c r="E32" i="1"/>
  <c r="D32" i="1"/>
  <c r="AY31" i="1"/>
  <c r="G31" i="1"/>
  <c r="F31" i="1"/>
  <c r="E31" i="1"/>
  <c r="D31" i="1"/>
  <c r="AY30" i="1"/>
  <c r="G30" i="1"/>
  <c r="F30" i="1"/>
  <c r="E30" i="1"/>
  <c r="D30" i="1"/>
  <c r="AY29" i="1"/>
  <c r="G29" i="1"/>
  <c r="F29" i="1"/>
  <c r="E29" i="1"/>
  <c r="D29" i="1"/>
  <c r="AY28" i="1"/>
  <c r="G28" i="1"/>
  <c r="F28" i="1"/>
  <c r="E28" i="1"/>
  <c r="D28" i="1"/>
  <c r="AY27" i="1"/>
  <c r="G27" i="1"/>
  <c r="F27" i="1"/>
  <c r="E27" i="1"/>
  <c r="D27" i="1"/>
  <c r="AY26" i="1"/>
  <c r="G26" i="1"/>
  <c r="F26" i="1"/>
  <c r="E26" i="1"/>
  <c r="D26" i="1"/>
  <c r="AY25" i="1"/>
  <c r="G25" i="1"/>
  <c r="F25" i="1"/>
  <c r="E25" i="1"/>
  <c r="D25" i="1"/>
  <c r="AY24" i="1"/>
  <c r="G24" i="1"/>
  <c r="F24" i="1"/>
  <c r="E24" i="1"/>
  <c r="D24" i="1"/>
  <c r="AY23" i="1"/>
  <c r="G23" i="1"/>
  <c r="F23" i="1"/>
  <c r="E23" i="1"/>
  <c r="D23" i="1"/>
  <c r="AY22" i="1"/>
  <c r="G22" i="1"/>
  <c r="F22" i="1"/>
  <c r="E22" i="1"/>
  <c r="D22" i="1"/>
  <c r="AY21" i="1"/>
  <c r="G21" i="1"/>
  <c r="F21" i="1"/>
  <c r="E21" i="1"/>
  <c r="D21" i="1"/>
  <c r="AY20" i="1"/>
  <c r="G20" i="1"/>
  <c r="F20" i="1"/>
  <c r="E20" i="1"/>
  <c r="D20" i="1"/>
  <c r="AY19" i="1"/>
  <c r="G19" i="1"/>
  <c r="F19" i="1"/>
  <c r="E19" i="1"/>
  <c r="D19" i="1"/>
  <c r="AY18" i="1"/>
  <c r="G18" i="1"/>
  <c r="F18" i="1"/>
  <c r="E18" i="1"/>
  <c r="D18" i="1"/>
  <c r="AY17" i="1"/>
  <c r="G17" i="1"/>
  <c r="F17" i="1"/>
  <c r="E17" i="1"/>
  <c r="D17" i="1"/>
  <c r="AY16" i="1"/>
  <c r="G16" i="1"/>
  <c r="F16" i="1"/>
  <c r="E16" i="1"/>
  <c r="D16" i="1"/>
  <c r="AY15" i="1"/>
  <c r="G15" i="1"/>
  <c r="F15" i="1"/>
  <c r="E15" i="1"/>
  <c r="D15" i="1"/>
  <c r="AY14" i="1"/>
  <c r="G14" i="1"/>
  <c r="F14" i="1"/>
  <c r="E14" i="1"/>
  <c r="D14" i="1"/>
  <c r="AY13" i="1"/>
  <c r="G13" i="1"/>
  <c r="F13" i="1"/>
  <c r="E13" i="1"/>
  <c r="D13" i="1"/>
  <c r="AY12" i="1"/>
  <c r="G12" i="1"/>
  <c r="F12" i="1"/>
  <c r="E12" i="1"/>
  <c r="D12" i="1"/>
  <c r="AY11" i="1"/>
  <c r="G11" i="1"/>
  <c r="F11" i="1"/>
  <c r="E11" i="1"/>
  <c r="D11" i="1"/>
  <c r="AY10" i="1"/>
  <c r="G10" i="1"/>
  <c r="F10" i="1"/>
  <c r="E10" i="1"/>
  <c r="D10" i="1"/>
  <c r="AY9" i="1"/>
  <c r="G9" i="1"/>
  <c r="F9" i="1"/>
  <c r="E9" i="1"/>
  <c r="D9" i="1"/>
  <c r="AY8" i="1"/>
  <c r="G8" i="1"/>
  <c r="F8" i="1"/>
  <c r="E8" i="1"/>
  <c r="D8" i="1"/>
  <c r="AY7" i="1"/>
  <c r="G7" i="1"/>
  <c r="F7" i="1"/>
  <c r="E7" i="1"/>
  <c r="D7" i="1"/>
  <c r="AY6" i="1"/>
  <c r="G6" i="1"/>
  <c r="F6" i="1"/>
  <c r="E6" i="1"/>
  <c r="D6" i="1"/>
  <c r="AY5" i="1"/>
  <c r="AS5" i="1"/>
  <c r="AS5" i="1" a="1"/>
  <c r="AR5" i="1" a="1"/>
  <c r="AR5" i="1" s="1"/>
  <c r="C5" i="1" s="1" a="1"/>
  <c r="C5" i="1" s="1"/>
  <c r="G5" i="1"/>
  <c r="F5" i="1"/>
  <c r="E5" i="1"/>
  <c r="D5" i="1"/>
  <c r="F80" i="1" l="1"/>
  <c r="G80" i="1"/>
  <c r="F7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<sst xmlns="http://schemas.openxmlformats.org/spreadsheetml/2006/main" count="168" uniqueCount="119">
  <si>
    <t>Liste des Recettes</t>
  </si>
  <si>
    <t>RM</t>
  </si>
  <si>
    <t>% Gras</t>
  </si>
  <si>
    <t>Prix/Kg</t>
  </si>
  <si>
    <r>
      <t xml:space="preserve">           </t>
    </r>
    <r>
      <rPr>
        <b/>
        <sz val="9"/>
        <color rgb="FF9651A1"/>
        <rFont val="Calibri"/>
        <family val="2"/>
      </rPr>
      <t xml:space="preserve">           Ordinaire: + 23% - Max 30%</t>
    </r>
    <r>
      <rPr>
        <b/>
        <sz val="9"/>
        <color theme="7" tint="0.39997558519241921"/>
        <rFont val="Calibri"/>
        <family val="2"/>
      </rPr>
      <t xml:space="preserve"> </t>
    </r>
    <r>
      <rPr>
        <b/>
        <sz val="9"/>
        <color theme="1"/>
        <rFont val="Calibri"/>
        <family val="2"/>
      </rPr>
      <t xml:space="preserve"> / </t>
    </r>
    <r>
      <rPr>
        <b/>
        <sz val="9"/>
        <color theme="6" tint="-0.249977111117893"/>
        <rFont val="Calibri"/>
        <family val="2"/>
      </rPr>
      <t xml:space="preserve"> Mi-maigre: + 17% - Max 23%</t>
    </r>
    <r>
      <rPr>
        <b/>
        <sz val="9"/>
        <color theme="1"/>
        <rFont val="Calibri"/>
        <family val="2"/>
      </rPr>
      <t xml:space="preserve">  /  </t>
    </r>
    <r>
      <rPr>
        <b/>
        <sz val="9"/>
        <color theme="9" tint="-0.249977111117893"/>
        <rFont val="Calibri"/>
        <family val="2"/>
      </rPr>
      <t>Maigre: + 10% - Max 17 %</t>
    </r>
    <r>
      <rPr>
        <b/>
        <sz val="9"/>
        <color theme="1"/>
        <rFont val="Calibri"/>
        <family val="2"/>
      </rPr>
      <t xml:space="preserve">  /  </t>
    </r>
    <r>
      <rPr>
        <b/>
        <sz val="9"/>
        <color rgb="FF00B0F0"/>
        <rFont val="Calibri"/>
        <family val="2"/>
      </rPr>
      <t>Extra-maigre: Max 10%</t>
    </r>
  </si>
  <si>
    <t>Sale P1$</t>
  </si>
  <si>
    <t>Coût$</t>
  </si>
  <si>
    <t>% Taux Gras</t>
  </si>
  <si>
    <t>% Frozen</t>
  </si>
  <si>
    <t>Total %</t>
  </si>
  <si>
    <t>Bnls Beef Trim 65% FR</t>
  </si>
  <si>
    <t>Bnls Beef Trim 95% (27.2 Kg) FZ</t>
  </si>
  <si>
    <t>Hearts (27.2 Kg) FZ</t>
  </si>
  <si>
    <t>Bnls Beef Trim 90% (27.22 Kg) FZ</t>
  </si>
  <si>
    <t>Beef Shoulder Clods FR</t>
  </si>
  <si>
    <t>Bnls Beef 90% FR</t>
  </si>
  <si>
    <t>Bnls Beef Trim 65% (27.2 Kg) FZ</t>
  </si>
  <si>
    <t>Bnls Angus Beef 85% FR</t>
  </si>
  <si>
    <t>Bnls Angus Beef Shoulder Clods 85% FR</t>
  </si>
  <si>
    <t>Bnls Beef Trim 65% FZ</t>
  </si>
  <si>
    <t>Beef Clods ABF FR</t>
  </si>
  <si>
    <t>Bnls Beef Brisket ABF FR</t>
  </si>
  <si>
    <t>Bnls Beef Chuck 85% ABF FR</t>
  </si>
  <si>
    <t>Bnls Angus Beef Trim 65% FR</t>
  </si>
  <si>
    <t>Bnls Beef Chunk FR</t>
  </si>
  <si>
    <t>Bnls Angus Beef Trim 90% (27.2 Kg) FZ</t>
  </si>
  <si>
    <t>Beef House Trim Tested FR</t>
  </si>
  <si>
    <t>Bnls Pork Picnic FR</t>
  </si>
  <si>
    <t>Pork Trim 65% FZ</t>
  </si>
  <si>
    <t>Pork Trim 85% FR</t>
  </si>
  <si>
    <t>Pork Buckeye FR</t>
  </si>
  <si>
    <t>Pork House Trim FR</t>
  </si>
  <si>
    <t>Pork Table Trim In Process FZ</t>
  </si>
  <si>
    <t>Bison Désossé 90% FR</t>
  </si>
  <si>
    <t>Bison Maigre Désossé 85% FZ</t>
  </si>
  <si>
    <t>Bnls Veal Trim 65% FZ</t>
  </si>
  <si>
    <t>Bnls Veal Trim 85% FR</t>
  </si>
  <si>
    <t>Eau</t>
  </si>
  <si>
    <t>Ass First Spice Charburger</t>
  </si>
  <si>
    <t>Ass MMIS Oignon Rôti</t>
  </si>
  <si>
    <t>Ass Burger Poutineville</t>
  </si>
  <si>
    <t>Chicken Trim FZ</t>
  </si>
  <si>
    <t>Chicken Trim FR</t>
  </si>
  <si>
    <t>Ass Burger Poulet</t>
  </si>
  <si>
    <t>Skin Chicken</t>
  </si>
  <si>
    <t>Grade</t>
  </si>
  <si>
    <t>BEEF PORTION BURGER HOMESTYLE DEVILLE**100 GR/3.5 OZ (24/CS, 2.40 KG)*ABF* FR</t>
  </si>
  <si>
    <t>BEEF BURGER FLAT HOMESTYLE**7 OZ (32/CS, 6.40 KG) GAZ FLUSH CVP A+PORT BOX FR</t>
  </si>
  <si>
    <t>BEEF BURGER FLAT HOMESTYLE**6 OZ (32/CS, 5.44 KG) GAZ FLUSH CVP A+PORT BOX FR</t>
  </si>
  <si>
    <t>BEEF BURGER FLAT HOMESTYLE**5 OZ (32/CS, 4.54 KG) GAZ FLUSH CVP A+PORT BOX FR</t>
  </si>
  <si>
    <t>BEEF BURGER FLAT HOMESTYLE**4 OZ (32/CS, 3.63 KG) GAZ FLUSH CVP A+PORT BOX FR</t>
  </si>
  <si>
    <t>BEEF BURGER FLAT HOMESTYLE**8 OZ (24/CS, 5.44 KG) GAZ FLUSH CVP A+PORT BOX FR</t>
  </si>
  <si>
    <t>BEEF PORTION BURGER QDC**150 GR (24/CS, 3.60 KG) GAZ FLUSH SOG BOX FZ</t>
  </si>
  <si>
    <t>BEEF BURGER PRIMAGO**3 OZ (48/CS, 4.08 KG) DIAM 5PO BTE BLANCHE FZ</t>
  </si>
  <si>
    <t>BEEF BURGER PRIMAGO**4 OZ (36/CS, 4.08 KG) FZ</t>
  </si>
  <si>
    <t>BEEF BURGER PRIMAGO**6 OZ (24/CS, 4.08 KG) FZ</t>
  </si>
  <si>
    <t>BEEF BURGER A+ ANGUS**3 OZ (48/CS, 4.08 KG) DIAM 5PO BLACK ANGUS BOX FZ</t>
  </si>
  <si>
    <t>BEEF BURGER A+ ANGUS**4 OZ (36/CS, 4.08 KG) BLACK ANGUS BOX FZ</t>
  </si>
  <si>
    <t>BEEF BURGER A+ ANGUS**5 OZ (36/CS, 5.10 KG) BLACK ANGUS BOX FZ</t>
  </si>
  <si>
    <t>BEEF BURGER A+ ANGUS**6 OZ (30/CS, 5.10 KG) BLACK ANGUS BOX FZ</t>
  </si>
  <si>
    <t>BEEF BURGER A+ ANGUS**7 OZ (24/CS, 4.80 KG) BLACK ANGUS BOX FZ</t>
  </si>
  <si>
    <t>BEEF BURGER A+ ANGUS**8 OZ (24/CS, 5.45 KG) BLACK ANGUS BOX FZ</t>
  </si>
  <si>
    <t>BEEF BURGER A+ ANGUS**8 OZ (24/CS, 5.45 KG) OVAL BLACK ANGUS BOX FZ</t>
  </si>
  <si>
    <t>BEEF BURGER A+ SEASONED**3 OZ (48/CS, 4.08 KG) DIAM 5PO FZ</t>
  </si>
  <si>
    <t>BEEF BURGER A+ SEASONED**4 OZ (36/CS, 4.08 KG) FZ</t>
  </si>
  <si>
    <t>BEEF BURGER A+ SEASONED**6 OZ (30/CS, 5.10 KG) FZ</t>
  </si>
  <si>
    <t>BEEF BURGER A+ SEASONED**8 OZ (24/CS, 5.45 KG) FZ</t>
  </si>
  <si>
    <t>BEEF BURGER IMPERIO SEASONED 1/3 LIVRE**5.3 OZ (24/CS, 3.63 KG) FZ</t>
  </si>
  <si>
    <t>BEEF BURGER IMPERIO LAFLEUR**4 OZ (36/CS, 4.08 KG) FZ</t>
  </si>
  <si>
    <t>BEEF BURGER IMPERIO**3 OZ (48/CS, 4.08 KG) FZ</t>
  </si>
  <si>
    <t>BISON AND BEEF BURGER**6 OZ (24/CS, 4.08 KG)  A+ PORTIONS BOX FZ</t>
  </si>
  <si>
    <t>BURGER DE POULET IMPERIO**4 OZ (42/CS, 4.75 KG) *LA BELLE* FZ</t>
  </si>
  <si>
    <t>LEAN GROUND BEEF**2.5 KG (2/CS, 5 KG) BOITE BLANCHE FZ</t>
  </si>
  <si>
    <t>ALPHA LEAN GROUND BEEF**400 GR (14X (3 X 400 GR), 16.80 KG) FZ</t>
  </si>
  <si>
    <t>LEAN GROUND BEEF ANGUS**370 GR (14 X 1.11 KG (3 X 370 GR), 15.54 KG) FZ</t>
  </si>
  <si>
    <t>MEDIUM GROUND BEEF 1X**2.50 KG (2/CS, 5 KG) FR</t>
  </si>
  <si>
    <t>LEAN GROUND BEEF CHUCK**2.50 KG (2/CS, 5 KG)  VAC BAG FR</t>
  </si>
  <si>
    <t>MEDIUM GROUND BEEF*HRI**2.50 KG (2/CS, 5 KG) TUBE BTE BLANCHE FZ</t>
  </si>
  <si>
    <t>LEAN GROUND BEEF**500 GR (8/CS, 4 KG) FZ</t>
  </si>
  <si>
    <t>MEDIUM GROUND BEEF**2.50 KG (2/CS, 5 KG) TUBE FZ</t>
  </si>
  <si>
    <t>LEAN GROUND BEEF**2.50 KG (2/CS, 5 KG) TUBE FZ</t>
  </si>
  <si>
    <t>REGULAR GROUND BEEF *HRI**2.50 KG (2/CS, 5 KG) TUBE *INSTITUTIONS* FZ</t>
  </si>
  <si>
    <t>EXTRA LEAN GROUND BEEF**2.50 KG (2/CS, 5 KG) VACCUM ALIM PLUS FZ</t>
  </si>
  <si>
    <t>REGULAR GROUND BEEF 75%**5 KG (4/CS, 20 KG) SAC SOUS-VIDE FR</t>
  </si>
  <si>
    <t>LEAN GROUND BEEF**2.27 KG (2/CS, 4.54 KG) TUBE ALPHA BOX FZ</t>
  </si>
  <si>
    <t>MEDIUM GROUND BEEF**2.27 KG (2/CS, 4.54 KG) TUBE ALPHA BOX FZ</t>
  </si>
  <si>
    <t>MEDIUM GROUND BEEF *HRI**2.50 KG (2/CS, 5 KG) TUBE BTE BLANCHE *AOF* FZ</t>
  </si>
  <si>
    <t>MEDIUM GROUND BEEF**2.27 KG (2/CS, 4.54 KG) ALPHA BOX FR</t>
  </si>
  <si>
    <t>LEAN GROUND BEEF**2.27 KG (2/CS, 4.54 KG) ALPHA BOX FR</t>
  </si>
  <si>
    <t>MEDIUM GROUND BEEF 1X**2.27 KG (2/CS, 4.54 KG) ALPHA BOX FR</t>
  </si>
  <si>
    <t>LEAN GROUND BEEF CHUCK**2.27 KG (2/CS, 4.54 KG) VAC BAG ALPHA BOX FR</t>
  </si>
  <si>
    <t>EXTRA LEAN GROUND BEEF**2.50 KG (2/CS, 5 KG) VACCUM ALIM PLUS FR</t>
  </si>
  <si>
    <t>MEDIUM GROUND BEEF 2X 3/8 (VAC X1 SAC 15 KG) FR</t>
  </si>
  <si>
    <t>MEDIUM GROUND BEEF 2X 3/8 (VAC X1 SAC 20 KG) FR</t>
  </si>
  <si>
    <t>MEDIUM GROUND BEEF**1 KG (4/CS, 4 KG) ROLLSTOCK A+ PORTIONS BOX FZ</t>
  </si>
  <si>
    <t>LEAN GROUND BEEF**1 KG (4/CS, 4 KG) A+ PORTIONS BOX FZ</t>
  </si>
  <si>
    <t>MIX GROUND BEEF AND PORK**450 GR (12 X 1.35 KG (3 X 450 GR), 16.20 KG) FZ</t>
  </si>
  <si>
    <t>MIX LEAN GROUND BEEF PORK VEAL**2.50 KG (2/CS, 5 KG) BOITE ALPHA FZ</t>
  </si>
  <si>
    <t>MIX LEAN GROUND BEEF PORK VEAL**500 GR (8/CS, 4 KG) FZ</t>
  </si>
  <si>
    <t>LEAN GROUND PORK 2X**2.50 KG (2/CS, 5 KG) ALIM PLUS BOX FZ</t>
  </si>
  <si>
    <t>LEAN GROUND PORK 2X**2.50 KG (2/CS, 5 KG) A+ PORTIONS FZ</t>
  </si>
  <si>
    <t>LEAN GROUND PORK ( VAC X1 SAC 15 KG) X2 X3/8 FR</t>
  </si>
  <si>
    <t>LEAN GROUND PORK 2X (83/85)**2.50 KG (2/CS, 5 KG) *FDA* CONAN WHITE BOX FZ</t>
  </si>
  <si>
    <t>MIX LEAN GROUND PORK AND BEEF TUBE 2X**2.50 KG (2/CS, 5 KG) A+ PORTIONS BX FZ</t>
  </si>
  <si>
    <t>LEAN GROUND PORK**6.50 KG (2/CS, 13 KG) VAC X2 X3/8 *STRATOS* FR</t>
  </si>
  <si>
    <t>LEAN GROUND PORK**500 GR (8/CS, 4 KG) A+PORTIONS BOX FZ</t>
  </si>
  <si>
    <t>LEAN GROUND VEAL 2X**2.50 KG (2/CS, 5 KG) VAC FR</t>
  </si>
  <si>
    <t>LEAN GROUND VEAL 2X**2.50 KG (2/CS, 5 KG) TUBE ALPHA FZ</t>
  </si>
  <si>
    <t>GROUND VEAL**500 GR (8/CS, 4 KG) FZ</t>
  </si>
  <si>
    <t>LEAN GROUND BEEF**400 GR (40/CS, 16 KG) SINGLE CHUB FZ</t>
  </si>
  <si>
    <t>MEDIUM GROUND BEEF 2X**2.50 KG (2/CS, 5 KG) TUBE FR</t>
  </si>
  <si>
    <t>LEAN GROUND BEEF**300 GR (12/CS, 3.60 KG) ROLL STOCK *MISS FRESH* BOX 00300 FR</t>
  </si>
  <si>
    <t>EXTRA LEAN GROUND BEEF**2.50 KG (2/CS, 5 KG) FR</t>
  </si>
  <si>
    <t>BEEF BURGER FLAT HOMESTYLE**4 OZ (32/CS, 3.63 KG) GAZ FLUSH CVP A+PORT BOX FZ #D</t>
  </si>
  <si>
    <t>LEAN GROUND PORK 2X**2.50 KG (2/CS, 5 KG) FR</t>
  </si>
  <si>
    <t>LEAN GROUND BEEF**10 X 454GR (4.54 KG/CS) BTE A+ PORTION @P FZ</t>
  </si>
  <si>
    <t>BEEF BURGER SEASONED (POUTINEVILLE)**4 OZ (36/CS, 4.08 KG) FZ</t>
  </si>
  <si>
    <t>BEEF PORTION BURGER QDC**160 GR (24/CS, 3.84 KG) GAZ FLUSH SOG BOX FZ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</si>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</sst>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00000"/>
  </numFmts>
  <fonts count="18" x14ac:knownFonts="1">
    <font>
      <sz val="10"/>
      <color theme="1"/>
      <name val="Bookman Old Style"/>
      <family val="2"/>
    </font>
    <font>
      <sz val="11"/>
      <color theme="1"/>
      <name val="Calibri"/>
      <family val="2"/>
      <scheme val="minor"/>
    </font>
    <font>
      <b/>
      <i/>
      <u/>
      <sz val="16"/>
      <color theme="1"/>
      <name val="Calibri"/>
      <family val="2"/>
    </font>
    <font>
      <b/>
      <sz val="8"/>
      <color theme="0" tint="-0.14999847407452621"/>
      <name val="Calibri"/>
      <family val="2"/>
    </font>
    <font>
      <b/>
      <sz val="8"/>
      <color theme="1"/>
      <name val="Calibri"/>
      <family val="2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rgb="FF9651A1"/>
      <name val="Calibri"/>
      <family val="2"/>
    </font>
    <font>
      <b/>
      <sz val="9"/>
      <color theme="7" tint="0.39997558519241921"/>
      <name val="Calibri"/>
      <family val="2"/>
    </font>
    <font>
      <b/>
      <sz val="9"/>
      <color theme="6" tint="-0.249977111117893"/>
      <name val="Calibri"/>
      <family val="2"/>
    </font>
    <font>
      <b/>
      <sz val="9"/>
      <color theme="9" tint="-0.249977111117893"/>
      <name val="Calibri"/>
      <family val="2"/>
    </font>
    <font>
      <b/>
      <sz val="9"/>
      <color rgb="FF00B0F0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  <scheme val="minor"/>
    </font>
    <font>
      <b/>
      <sz val="10"/>
      <color theme="1"/>
      <name val="Bookman Old Style"/>
      <family val="1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8" fontId="2" fillId="2" borderId="3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right"/>
    </xf>
    <xf numFmtId="164" fontId="5" fillId="2" borderId="4" xfId="0" applyNumberFormat="1" applyFont="1" applyFill="1" applyBorder="1" applyAlignment="1">
      <alignment horizontal="left"/>
    </xf>
    <xf numFmtId="164" fontId="5" fillId="2" borderId="6" xfId="0" applyNumberFormat="1" applyFont="1" applyFill="1" applyBorder="1" applyAlignment="1">
      <alignment horizontal="left"/>
    </xf>
    <xf numFmtId="164" fontId="5" fillId="2" borderId="7" xfId="0" applyNumberFormat="1" applyFont="1" applyFill="1" applyBorder="1" applyAlignment="1">
      <alignment horizontal="left"/>
    </xf>
    <xf numFmtId="0" fontId="6" fillId="0" borderId="0" xfId="0" applyFont="1"/>
    <xf numFmtId="0" fontId="3" fillId="3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8" fontId="2" fillId="2" borderId="0" xfId="0" applyNumberFormat="1" applyFont="1" applyFill="1" applyAlignment="1">
      <alignment horizontal="left" vertical="center"/>
    </xf>
    <xf numFmtId="0" fontId="4" fillId="2" borderId="1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1" xfId="0" applyFont="1" applyFill="1" applyBorder="1" applyAlignment="1">
      <alignment horizontal="right"/>
    </xf>
    <xf numFmtId="9" fontId="5" fillId="2" borderId="10" xfId="0" applyNumberFormat="1" applyFont="1" applyFill="1" applyBorder="1" applyAlignment="1">
      <alignment horizontal="left"/>
    </xf>
    <xf numFmtId="9" fontId="5" fillId="2" borderId="12" xfId="0" applyNumberFormat="1" applyFont="1" applyFill="1" applyBorder="1" applyAlignment="1">
      <alignment horizontal="left"/>
    </xf>
    <xf numFmtId="9" fontId="5" fillId="2" borderId="13" xfId="0" applyNumberFormat="1" applyFont="1" applyFill="1" applyBorder="1" applyAlignment="1">
      <alignment horizontal="left"/>
    </xf>
    <xf numFmtId="0" fontId="4" fillId="3" borderId="11" xfId="0" applyFont="1" applyFill="1" applyBorder="1" applyAlignment="1">
      <alignment horizontal="center"/>
    </xf>
    <xf numFmtId="8" fontId="2" fillId="2" borderId="8" xfId="0" applyNumberFormat="1" applyFont="1" applyFill="1" applyBorder="1" applyAlignment="1">
      <alignment horizontal="left" vertical="center"/>
    </xf>
    <xf numFmtId="8" fontId="2" fillId="2" borderId="9" xfId="0" applyNumberFormat="1" applyFont="1" applyFill="1" applyBorder="1" applyAlignment="1">
      <alignment horizontal="left" vertical="center"/>
    </xf>
    <xf numFmtId="8" fontId="4" fillId="2" borderId="10" xfId="0" applyNumberFormat="1" applyFont="1" applyFill="1" applyBorder="1" applyAlignment="1">
      <alignment horizontal="center"/>
    </xf>
    <xf numFmtId="8" fontId="4" fillId="2" borderId="0" xfId="0" applyNumberFormat="1" applyFont="1" applyFill="1" applyAlignment="1">
      <alignment horizontal="center"/>
    </xf>
    <xf numFmtId="8" fontId="4" fillId="2" borderId="11" xfId="0" applyNumberFormat="1" applyFont="1" applyFill="1" applyBorder="1" applyAlignment="1">
      <alignment horizontal="right"/>
    </xf>
    <xf numFmtId="8" fontId="5" fillId="2" borderId="10" xfId="0" applyNumberFormat="1" applyFont="1" applyFill="1" applyBorder="1" applyAlignment="1">
      <alignment horizontal="left"/>
    </xf>
    <xf numFmtId="8" fontId="5" fillId="2" borderId="12" xfId="0" applyNumberFormat="1" applyFont="1" applyFill="1" applyBorder="1" applyAlignment="1">
      <alignment horizontal="left"/>
    </xf>
    <xf numFmtId="8" fontId="5" fillId="2" borderId="13" xfId="0" applyNumberFormat="1" applyFont="1" applyFill="1" applyBorder="1" applyAlignment="1">
      <alignment horizontal="left"/>
    </xf>
    <xf numFmtId="8" fontId="6" fillId="0" borderId="0" xfId="0" applyNumberFormat="1" applyFont="1"/>
    <xf numFmtId="8" fontId="0" fillId="0" borderId="0" xfId="0" applyNumberFormat="1"/>
    <xf numFmtId="8" fontId="4" fillId="3" borderId="11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horizontal="right" wrapText="1"/>
    </xf>
    <xf numFmtId="8" fontId="7" fillId="2" borderId="16" xfId="0" applyNumberFormat="1" applyFont="1" applyFill="1" applyBorder="1" applyAlignment="1">
      <alignment horizontal="right" wrapText="1"/>
    </xf>
    <xf numFmtId="0" fontId="4" fillId="2" borderId="17" xfId="0" applyFont="1" applyFill="1" applyBorder="1" applyAlignment="1">
      <alignment horizontal="left" wrapText="1"/>
    </xf>
    <xf numFmtId="0" fontId="4" fillId="2" borderId="16" xfId="0" applyFont="1" applyFill="1" applyBorder="1" applyAlignment="1">
      <alignment horizontal="left" wrapText="1"/>
    </xf>
    <xf numFmtId="0" fontId="4" fillId="2" borderId="18" xfId="0" applyFont="1" applyFill="1" applyBorder="1" applyAlignment="1">
      <alignment horizontal="center"/>
    </xf>
    <xf numFmtId="0" fontId="4" fillId="2" borderId="17" xfId="1" applyFont="1" applyFill="1" applyBorder="1" applyAlignment="1">
      <alignment wrapText="1"/>
    </xf>
    <xf numFmtId="0" fontId="4" fillId="2" borderId="19" xfId="1" applyFont="1" applyFill="1" applyBorder="1" applyAlignment="1">
      <alignment wrapText="1"/>
    </xf>
    <xf numFmtId="164" fontId="4" fillId="2" borderId="19" xfId="1" applyNumberFormat="1" applyFont="1" applyFill="1" applyBorder="1" applyAlignment="1">
      <alignment wrapText="1"/>
    </xf>
    <xf numFmtId="164" fontId="4" fillId="2" borderId="20" xfId="1" applyNumberFormat="1" applyFont="1" applyFill="1" applyBorder="1" applyAlignment="1">
      <alignment wrapText="1"/>
    </xf>
    <xf numFmtId="0" fontId="4" fillId="3" borderId="18" xfId="0" applyFont="1" applyFill="1" applyBorder="1" applyAlignment="1">
      <alignment horizontal="left" wrapText="1"/>
    </xf>
    <xf numFmtId="0" fontId="5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8" fontId="13" fillId="0" borderId="23" xfId="0" applyNumberFormat="1" applyFont="1" applyBorder="1" applyAlignment="1">
      <alignment horizontal="left"/>
    </xf>
    <xf numFmtId="8" fontId="13" fillId="0" borderId="24" xfId="0" applyNumberFormat="1" applyFont="1" applyBorder="1" applyAlignment="1">
      <alignment horizontal="left"/>
    </xf>
    <xf numFmtId="8" fontId="5" fillId="0" borderId="25" xfId="0" applyNumberFormat="1" applyFont="1" applyBorder="1" applyAlignment="1">
      <alignment horizontal="right"/>
    </xf>
    <xf numFmtId="10" fontId="13" fillId="0" borderId="25" xfId="0" applyNumberFormat="1" applyFont="1" applyBorder="1" applyAlignment="1">
      <alignment horizontal="right"/>
    </xf>
    <xf numFmtId="10" fontId="13" fillId="4" borderId="23" xfId="0" applyNumberFormat="1" applyFont="1" applyFill="1" applyBorder="1" applyAlignment="1">
      <alignment horizontal="right"/>
    </xf>
    <xf numFmtId="10" fontId="4" fillId="2" borderId="26" xfId="0" applyNumberFormat="1" applyFont="1" applyFill="1" applyBorder="1"/>
    <xf numFmtId="10" fontId="14" fillId="0" borderId="27" xfId="0" applyNumberFormat="1" applyFont="1" applyBorder="1"/>
    <xf numFmtId="10" fontId="14" fillId="0" borderId="28" xfId="0" applyNumberFormat="1" applyFont="1" applyBorder="1"/>
    <xf numFmtId="10" fontId="14" fillId="0" borderId="29" xfId="0" applyNumberFormat="1" applyFont="1" applyBorder="1"/>
    <xf numFmtId="0" fontId="13" fillId="0" borderId="30" xfId="0" applyFont="1" applyBorder="1" applyAlignment="1">
      <alignment horizontal="right"/>
    </xf>
    <xf numFmtId="0" fontId="5" fillId="0" borderId="25" xfId="0" applyFont="1" applyBorder="1" applyAlignment="1">
      <alignment horizontal="left"/>
    </xf>
    <xf numFmtId="10" fontId="13" fillId="4" borderId="31" xfId="0" applyNumberFormat="1" applyFont="1" applyFill="1" applyBorder="1" applyAlignment="1">
      <alignment horizontal="right"/>
    </xf>
    <xf numFmtId="10" fontId="4" fillId="2" borderId="32" xfId="0" applyNumberFormat="1" applyFont="1" applyFill="1" applyBorder="1"/>
    <xf numFmtId="10" fontId="14" fillId="0" borderId="33" xfId="0" applyNumberFormat="1" applyFont="1" applyBorder="1"/>
    <xf numFmtId="0" fontId="13" fillId="0" borderId="32" xfId="0" applyFont="1" applyBorder="1" applyAlignment="1">
      <alignment horizontal="right"/>
    </xf>
    <xf numFmtId="8" fontId="5" fillId="0" borderId="23" xfId="0" applyNumberFormat="1" applyFont="1" applyBorder="1" applyAlignment="1">
      <alignment horizontal="left"/>
    </xf>
    <xf numFmtId="10" fontId="13" fillId="4" borderId="34" xfId="0" applyNumberFormat="1" applyFont="1" applyFill="1" applyBorder="1" applyAlignment="1">
      <alignment horizontal="right"/>
    </xf>
    <xf numFmtId="0" fontId="5" fillId="0" borderId="35" xfId="0" applyFont="1" applyBorder="1" applyAlignment="1">
      <alignment horizontal="left"/>
    </xf>
    <xf numFmtId="0" fontId="13" fillId="0" borderId="36" xfId="0" applyFont="1" applyBorder="1" applyAlignment="1">
      <alignment horizontal="left"/>
    </xf>
    <xf numFmtId="8" fontId="5" fillId="0" borderId="24" xfId="0" applyNumberFormat="1" applyFont="1" applyBorder="1" applyAlignment="1">
      <alignment horizontal="left"/>
    </xf>
    <xf numFmtId="10" fontId="13" fillId="0" borderId="35" xfId="0" applyNumberFormat="1" applyFont="1" applyBorder="1" applyAlignment="1">
      <alignment horizontal="right"/>
    </xf>
    <xf numFmtId="10" fontId="13" fillId="4" borderId="36" xfId="0" applyNumberFormat="1" applyFont="1" applyFill="1" applyBorder="1" applyAlignment="1">
      <alignment horizontal="right"/>
    </xf>
    <xf numFmtId="10" fontId="4" fillId="2" borderId="37" xfId="0" applyNumberFormat="1" applyFont="1" applyFill="1" applyBorder="1"/>
    <xf numFmtId="10" fontId="14" fillId="0" borderId="38" xfId="0" applyNumberFormat="1" applyFont="1" applyBorder="1"/>
    <xf numFmtId="10" fontId="14" fillId="0" borderId="39" xfId="0" applyNumberFormat="1" applyFont="1" applyBorder="1"/>
    <xf numFmtId="0" fontId="5" fillId="0" borderId="40" xfId="0" applyFont="1" applyBorder="1" applyAlignment="1">
      <alignment horizontal="left"/>
    </xf>
    <xf numFmtId="0" fontId="13" fillId="0" borderId="23" xfId="0" applyFont="1" applyBorder="1" applyAlignment="1">
      <alignment horizontal="left"/>
    </xf>
    <xf numFmtId="10" fontId="13" fillId="0" borderId="40" xfId="0" applyNumberFormat="1" applyFont="1" applyBorder="1" applyAlignment="1">
      <alignment horizontal="right"/>
    </xf>
    <xf numFmtId="10" fontId="13" fillId="4" borderId="22" xfId="0" applyNumberFormat="1" applyFont="1" applyFill="1" applyBorder="1" applyAlignment="1">
      <alignment horizontal="right"/>
    </xf>
    <xf numFmtId="0" fontId="13" fillId="0" borderId="0" xfId="0" applyFont="1" applyAlignment="1">
      <alignment horizontal="left"/>
    </xf>
    <xf numFmtId="8" fontId="13" fillId="0" borderId="0" xfId="0" applyNumberFormat="1" applyFont="1" applyAlignment="1">
      <alignment horizontal="left"/>
    </xf>
    <xf numFmtId="8" fontId="5" fillId="0" borderId="0" xfId="0" applyNumberFormat="1" applyFont="1" applyAlignment="1">
      <alignment horizontal="left"/>
    </xf>
    <xf numFmtId="10" fontId="14" fillId="0" borderId="20" xfId="0" applyNumberFormat="1" applyFont="1" applyBorder="1"/>
    <xf numFmtId="0" fontId="13" fillId="0" borderId="37" xfId="0" applyFont="1" applyBorder="1" applyAlignment="1">
      <alignment horizontal="right"/>
    </xf>
    <xf numFmtId="0" fontId="4" fillId="2" borderId="0" xfId="0" applyFont="1" applyFill="1"/>
    <xf numFmtId="0" fontId="13" fillId="2" borderId="3" xfId="0" applyFont="1" applyFill="1" applyBorder="1" applyAlignment="1">
      <alignment horizontal="left"/>
    </xf>
    <xf numFmtId="8" fontId="13" fillId="2" borderId="0" xfId="0" applyNumberFormat="1" applyFont="1" applyFill="1" applyAlignment="1">
      <alignment horizontal="left"/>
    </xf>
    <xf numFmtId="8" fontId="5" fillId="2" borderId="0" xfId="0" applyNumberFormat="1" applyFont="1" applyFill="1" applyAlignment="1">
      <alignment horizontal="left"/>
    </xf>
    <xf numFmtId="0" fontId="14" fillId="2" borderId="0" xfId="0" applyFont="1" applyFill="1"/>
    <xf numFmtId="1" fontId="4" fillId="2" borderId="0" xfId="0" applyNumberFormat="1" applyFont="1" applyFill="1" applyAlignment="1">
      <alignment horizontal="center"/>
    </xf>
    <xf numFmtId="1" fontId="7" fillId="2" borderId="0" xfId="0" applyNumberFormat="1" applyFont="1" applyFill="1" applyAlignment="1">
      <alignment horizontal="center"/>
    </xf>
    <xf numFmtId="0" fontId="15" fillId="2" borderId="0" xfId="0" applyFont="1" applyFill="1"/>
    <xf numFmtId="0" fontId="16" fillId="2" borderId="0" xfId="0" applyFont="1" applyFill="1"/>
    <xf numFmtId="0" fontId="4" fillId="0" borderId="0" xfId="0" applyFont="1"/>
    <xf numFmtId="0" fontId="14" fillId="0" borderId="0" xfId="0" applyFont="1"/>
    <xf numFmtId="8" fontId="14" fillId="0" borderId="0" xfId="0" applyNumberFormat="1" applyFont="1"/>
    <xf numFmtId="8" fontId="4" fillId="0" borderId="0" xfId="0" applyNumberFormat="1" applyFont="1"/>
    <xf numFmtId="0" fontId="17" fillId="0" borderId="0" xfId="0" applyFont="1"/>
  </cellXfs>
  <cellStyles count="2">
    <cellStyle name="Normal" xfId="0" builtinId="0"/>
    <cellStyle name="Normal 5" xfId="1" xr:uid="{3C7E6121-4C56-495F-8E34-77141125C49B}"/>
  </cellStyles>
  <dxfs count="10">
    <dxf>
      <fill>
        <patternFill>
          <bgColor rgb="FFC00000"/>
        </patternFill>
      </fill>
    </dxf>
    <dxf>
      <font>
        <color theme="0"/>
      </font>
    </dxf>
    <dxf>
      <font>
        <color theme="0"/>
      </font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89E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-Planification%20Boeuf%202020.02.0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fication Quo"/>
      <sheetName val="Planification Heb"/>
      <sheetName val="Imprimer"/>
      <sheetName val="Consommation RM"/>
      <sheetName val="Calculs Cons"/>
      <sheetName val="Inventaires"/>
      <sheetName val="Achats"/>
      <sheetName val="Congelé"/>
      <sheetName val="Comm RM"/>
      <sheetName val="Calculatrice"/>
      <sheetName val="Inv Sem S"/>
      <sheetName val="Export Stat"/>
      <sheetName val="Calculateur"/>
      <sheetName val="Statistiques"/>
      <sheetName val="Recettes"/>
      <sheetName val="Description"/>
      <sheetName val="Prix"/>
      <sheetName val="Projections"/>
      <sheetName val="Calculs Com"/>
      <sheetName val="Link Recettes"/>
    </sheetNames>
    <sheetDataSet>
      <sheetData sheetId="0"/>
      <sheetData sheetId="1">
        <row r="1">
          <cell r="A1" t="str">
            <v>Planification</v>
          </cell>
          <cell r="E1" t="str">
            <v>Lundi</v>
          </cell>
          <cell r="F1">
            <v>13.216999999999999</v>
          </cell>
          <cell r="G1">
            <v>2643.3999999999996</v>
          </cell>
          <cell r="H1">
            <v>43864</v>
          </cell>
          <cell r="I1" t="str">
            <v>Mardi</v>
          </cell>
          <cell r="J1">
            <v>20.985700000000001</v>
          </cell>
          <cell r="K1">
            <v>4197.1400000000003</v>
          </cell>
          <cell r="L1">
            <v>43865</v>
          </cell>
          <cell r="M1" t="str">
            <v>Mercredi</v>
          </cell>
          <cell r="N1">
            <v>14.61</v>
          </cell>
          <cell r="O1">
            <v>2922</v>
          </cell>
          <cell r="P1">
            <v>43866</v>
          </cell>
          <cell r="Q1" t="str">
            <v>Jeudi</v>
          </cell>
          <cell r="R1">
            <v>9</v>
          </cell>
          <cell r="S1">
            <v>1800</v>
          </cell>
          <cell r="T1">
            <v>43867</v>
          </cell>
          <cell r="U1" t="str">
            <v>Vendredi</v>
          </cell>
          <cell r="V1">
            <v>12</v>
          </cell>
          <cell r="W1">
            <v>2400</v>
          </cell>
          <cell r="X1">
            <v>43868</v>
          </cell>
          <cell r="Y1" t="str">
            <v>Reste</v>
          </cell>
          <cell r="Z1" t="str">
            <v>Comm Sem. Suiv.</v>
          </cell>
          <cell r="AA1" t="str">
            <v>Reste</v>
          </cell>
          <cell r="AB1" t="str">
            <v>Planif Sem. Suiv.</v>
          </cell>
          <cell r="AC1">
            <v>1</v>
          </cell>
          <cell r="AD1">
            <v>12</v>
          </cell>
          <cell r="AF1" t="str">
            <v>Projections</v>
          </cell>
        </row>
        <row r="2">
          <cell r="A2" t="str">
            <v>Code</v>
          </cell>
          <cell r="B2" t="str">
            <v>Description</v>
          </cell>
          <cell r="C2" t="str">
            <v>Un</v>
          </cell>
          <cell r="D2" t="str">
            <v>Kg/Cs</v>
          </cell>
          <cell r="E2" t="str">
            <v>Inv</v>
          </cell>
          <cell r="F2" t="str">
            <v>Cs</v>
          </cell>
          <cell r="G2" t="str">
            <v>Com Kg</v>
          </cell>
          <cell r="H2" t="str">
            <v>Planif</v>
          </cell>
          <cell r="I2" t="str">
            <v>Inv</v>
          </cell>
          <cell r="J2" t="str">
            <v>Cs</v>
          </cell>
          <cell r="K2" t="str">
            <v>Com Kg</v>
          </cell>
          <cell r="L2" t="str">
            <v>Planif</v>
          </cell>
          <cell r="M2" t="str">
            <v>Inv</v>
          </cell>
          <cell r="N2" t="str">
            <v>Cs</v>
          </cell>
          <cell r="O2" t="str">
            <v>Com Kg</v>
          </cell>
          <cell r="P2" t="str">
            <v>Planif</v>
          </cell>
          <cell r="Q2" t="str">
            <v>Inv</v>
          </cell>
          <cell r="R2" t="str">
            <v>Cs</v>
          </cell>
          <cell r="S2" t="str">
            <v>Com Kg</v>
          </cell>
          <cell r="T2" t="str">
            <v>Planif</v>
          </cell>
          <cell r="U2" t="str">
            <v>Inv</v>
          </cell>
          <cell r="V2" t="str">
            <v>Cs</v>
          </cell>
          <cell r="W2" t="str">
            <v>Com Kg</v>
          </cell>
          <cell r="X2" t="str">
            <v>Planif</v>
          </cell>
          <cell r="AB2" t="str">
            <v>Planif</v>
          </cell>
          <cell r="AC2" t="str">
            <v>Stat An</v>
          </cell>
          <cell r="AD2" t="str">
            <v>Stat Ms</v>
          </cell>
          <cell r="AE2" t="str">
            <v>Inv Min</v>
          </cell>
          <cell r="AF2" t="str">
            <v>Cs/Kg</v>
          </cell>
          <cell r="AG2" t="str">
            <v>Kg</v>
          </cell>
        </row>
        <row r="3">
          <cell r="A3">
            <v>11138</v>
          </cell>
          <cell r="B3" t="str">
            <v>BEEF PORTION BURGER HOMESTYLE DEVILLE**100 GR/3.5 OZ (24/CS, 2.40 KG)*ABF* FR</v>
          </cell>
          <cell r="C3" t="str">
            <v>CS</v>
          </cell>
          <cell r="D3">
            <v>2.4</v>
          </cell>
          <cell r="E3">
            <v>0</v>
          </cell>
          <cell r="G3">
            <v>0</v>
          </cell>
          <cell r="I3">
            <v>0</v>
          </cell>
          <cell r="K3">
            <v>0</v>
          </cell>
          <cell r="M3">
            <v>0</v>
          </cell>
          <cell r="N3">
            <v>30</v>
          </cell>
          <cell r="O3">
            <v>72</v>
          </cell>
          <cell r="P3">
            <v>72</v>
          </cell>
          <cell r="Q3">
            <v>0</v>
          </cell>
          <cell r="S3">
            <v>0</v>
          </cell>
          <cell r="U3">
            <v>0</v>
          </cell>
          <cell r="V3">
            <v>20</v>
          </cell>
          <cell r="W3">
            <v>48</v>
          </cell>
          <cell r="Y3">
            <v>0</v>
          </cell>
          <cell r="AA3">
            <v>0</v>
          </cell>
          <cell r="AC3">
            <v>40.645161290322584</v>
          </cell>
          <cell r="AD3">
            <v>49.677419354838712</v>
          </cell>
          <cell r="AE3">
            <v>0</v>
          </cell>
          <cell r="AF3">
            <v>49.677419354838712</v>
          </cell>
          <cell r="AG3">
            <v>119.2258064516129</v>
          </cell>
        </row>
        <row r="4">
          <cell r="A4">
            <v>11145</v>
          </cell>
          <cell r="B4" t="str">
            <v>BEEF BURGER FLAT HOMESTYLE**7 OZ (32/CS, 6.40 KG) GAZ FLUSH CVP A+PORT BOX FR</v>
          </cell>
          <cell r="C4" t="str">
            <v>CS</v>
          </cell>
          <cell r="D4">
            <v>6.4</v>
          </cell>
          <cell r="E4">
            <v>0</v>
          </cell>
          <cell r="F4">
            <v>152</v>
          </cell>
          <cell r="G4">
            <v>972.80000000000007</v>
          </cell>
          <cell r="H4">
            <v>1000</v>
          </cell>
          <cell r="I4">
            <v>0</v>
          </cell>
          <cell r="K4">
            <v>0</v>
          </cell>
          <cell r="M4">
            <v>0</v>
          </cell>
          <cell r="N4">
            <v>5</v>
          </cell>
          <cell r="O4">
            <v>32</v>
          </cell>
          <cell r="P4">
            <v>400</v>
          </cell>
          <cell r="Q4">
            <v>57.5</v>
          </cell>
          <cell r="S4">
            <v>0</v>
          </cell>
          <cell r="T4">
            <v>600</v>
          </cell>
          <cell r="U4">
            <v>151.25</v>
          </cell>
          <cell r="V4">
            <v>188</v>
          </cell>
          <cell r="W4">
            <v>1203.2</v>
          </cell>
          <cell r="Y4">
            <v>0</v>
          </cell>
          <cell r="AA4">
            <v>0</v>
          </cell>
          <cell r="AC4">
            <v>315</v>
          </cell>
          <cell r="AD4">
            <v>344.80645161290323</v>
          </cell>
          <cell r="AE4">
            <v>0</v>
          </cell>
          <cell r="AF4">
            <v>344.80645161290323</v>
          </cell>
          <cell r="AG4">
            <v>2206.7612903225809</v>
          </cell>
        </row>
        <row r="5">
          <cell r="A5">
            <v>11146</v>
          </cell>
          <cell r="B5" t="str">
            <v>BEEF BURGER FLAT HOMESTYLE**6 OZ (32/CS, 5.44 KG) GAZ FLUSH CVP A+PORT BOX FR</v>
          </cell>
          <cell r="C5" t="str">
            <v>CS</v>
          </cell>
          <cell r="D5">
            <v>5.44</v>
          </cell>
          <cell r="E5">
            <v>0</v>
          </cell>
          <cell r="G5">
            <v>0</v>
          </cell>
          <cell r="I5">
            <v>0</v>
          </cell>
          <cell r="K5">
            <v>0</v>
          </cell>
          <cell r="M5">
            <v>0</v>
          </cell>
          <cell r="O5">
            <v>0</v>
          </cell>
          <cell r="Q5">
            <v>0</v>
          </cell>
          <cell r="S5">
            <v>0</v>
          </cell>
          <cell r="U5">
            <v>0</v>
          </cell>
          <cell r="V5">
            <v>8</v>
          </cell>
          <cell r="W5">
            <v>43.52</v>
          </cell>
          <cell r="Y5">
            <v>0</v>
          </cell>
          <cell r="AA5">
            <v>0</v>
          </cell>
          <cell r="AC5">
            <v>4.967741935483871</v>
          </cell>
          <cell r="AD5">
            <v>7.6774193548387091</v>
          </cell>
          <cell r="AE5">
            <v>0</v>
          </cell>
          <cell r="AF5">
            <v>7.6774193548387091</v>
          </cell>
          <cell r="AG5">
            <v>41.765161290322581</v>
          </cell>
        </row>
        <row r="6">
          <cell r="A6">
            <v>11147</v>
          </cell>
          <cell r="B6" t="str">
            <v>BEEF BURGER FLAT HOMESTYLE**5 OZ (32/CS, 4.54 KG) GAZ FLUSH CVP A+PORT BOX FR</v>
          </cell>
          <cell r="C6" t="str">
            <v>CS</v>
          </cell>
          <cell r="D6">
            <v>4.54</v>
          </cell>
          <cell r="E6">
            <v>0</v>
          </cell>
          <cell r="G6">
            <v>0</v>
          </cell>
          <cell r="I6">
            <v>0</v>
          </cell>
          <cell r="K6">
            <v>0</v>
          </cell>
          <cell r="M6">
            <v>0</v>
          </cell>
          <cell r="O6">
            <v>0</v>
          </cell>
          <cell r="Q6">
            <v>0</v>
          </cell>
          <cell r="S6">
            <v>0</v>
          </cell>
          <cell r="U6">
            <v>0</v>
          </cell>
          <cell r="W6">
            <v>0</v>
          </cell>
          <cell r="Y6">
            <v>0</v>
          </cell>
          <cell r="AA6">
            <v>0</v>
          </cell>
          <cell r="AC6">
            <v>2.7096774193548385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>
            <v>11148</v>
          </cell>
          <cell r="B7" t="str">
            <v>BEEF BURGER FLAT HOMESTYLE**4 OZ (32/CS, 3.63 KG) GAZ FLUSH CVP A+PORT BOX FR</v>
          </cell>
          <cell r="C7" t="str">
            <v>CS</v>
          </cell>
          <cell r="D7">
            <v>3.63</v>
          </cell>
          <cell r="E7">
            <v>0</v>
          </cell>
          <cell r="G7">
            <v>0</v>
          </cell>
          <cell r="I7">
            <v>0</v>
          </cell>
          <cell r="K7">
            <v>0</v>
          </cell>
          <cell r="M7">
            <v>0</v>
          </cell>
          <cell r="O7">
            <v>0</v>
          </cell>
          <cell r="Q7">
            <v>0</v>
          </cell>
          <cell r="S7">
            <v>0</v>
          </cell>
          <cell r="U7">
            <v>0</v>
          </cell>
          <cell r="V7">
            <v>2</v>
          </cell>
          <cell r="W7">
            <v>7.26</v>
          </cell>
          <cell r="Y7">
            <v>0</v>
          </cell>
          <cell r="AA7">
            <v>0</v>
          </cell>
          <cell r="AC7">
            <v>4.5161290322580641</v>
          </cell>
          <cell r="AD7">
            <v>1.5806451612903225</v>
          </cell>
          <cell r="AE7">
            <v>0</v>
          </cell>
          <cell r="AF7">
            <v>1.5806451612903225</v>
          </cell>
          <cell r="AG7">
            <v>5.7377419354838706</v>
          </cell>
        </row>
        <row r="8">
          <cell r="A8">
            <v>11151</v>
          </cell>
          <cell r="B8" t="str">
            <v>BEEF BURGER FLAT HOMESTYLE**8 OZ (24/CS, 5.44 KG) GAZ FLUSH CVP A+PORT BOX FR</v>
          </cell>
          <cell r="C8" t="str">
            <v>CS</v>
          </cell>
          <cell r="D8">
            <v>5.44</v>
          </cell>
          <cell r="E8">
            <v>0</v>
          </cell>
          <cell r="F8">
            <v>4</v>
          </cell>
          <cell r="G8">
            <v>21.76</v>
          </cell>
          <cell r="I8">
            <v>0</v>
          </cell>
          <cell r="K8">
            <v>0</v>
          </cell>
          <cell r="M8">
            <v>0</v>
          </cell>
          <cell r="N8">
            <v>4</v>
          </cell>
          <cell r="O8">
            <v>21.76</v>
          </cell>
          <cell r="Q8">
            <v>-4</v>
          </cell>
          <cell r="S8">
            <v>0</v>
          </cell>
          <cell r="U8">
            <v>-4</v>
          </cell>
          <cell r="V8">
            <v>1</v>
          </cell>
          <cell r="W8">
            <v>5.44</v>
          </cell>
          <cell r="Y8">
            <v>0</v>
          </cell>
          <cell r="AA8">
            <v>0</v>
          </cell>
          <cell r="AC8">
            <v>8.129032258064516</v>
          </cell>
          <cell r="AD8">
            <v>8.806451612903226</v>
          </cell>
          <cell r="AE8">
            <v>0</v>
          </cell>
          <cell r="AF8">
            <v>8.806451612903226</v>
          </cell>
          <cell r="AG8">
            <v>47.907096774193555</v>
          </cell>
        </row>
        <row r="9">
          <cell r="A9">
            <v>11179</v>
          </cell>
          <cell r="B9" t="str">
            <v>BEEF BURGER FLAT HOMESTYLE**4 OZ (32/CS, 3.63 KG) GAZ FLUSH CVP A+PORT BOX FZ #D</v>
          </cell>
          <cell r="C9" t="str">
            <v>CS</v>
          </cell>
          <cell r="D9">
            <v>3.63</v>
          </cell>
          <cell r="E9">
            <v>33</v>
          </cell>
          <cell r="G9">
            <v>0</v>
          </cell>
          <cell r="I9">
            <v>33</v>
          </cell>
          <cell r="K9">
            <v>0</v>
          </cell>
          <cell r="M9">
            <v>33</v>
          </cell>
          <cell r="O9">
            <v>0</v>
          </cell>
          <cell r="Q9">
            <v>33</v>
          </cell>
          <cell r="S9">
            <v>0</v>
          </cell>
          <cell r="U9">
            <v>33</v>
          </cell>
          <cell r="V9">
            <v>2</v>
          </cell>
          <cell r="W9">
            <v>7.26</v>
          </cell>
          <cell r="Y9">
            <v>31</v>
          </cell>
          <cell r="AA9">
            <v>31</v>
          </cell>
          <cell r="AC9">
            <v>0</v>
          </cell>
          <cell r="AD9">
            <v>2.258064516129032</v>
          </cell>
          <cell r="AE9">
            <v>10</v>
          </cell>
          <cell r="AF9">
            <v>0</v>
          </cell>
          <cell r="AG9">
            <v>0</v>
          </cell>
        </row>
        <row r="10">
          <cell r="A10">
            <v>11150</v>
          </cell>
          <cell r="B10" t="str">
            <v>BEEF PORTION BURGER QDC**160 GR (24/CS, 3.84 KG) GAZ FLUSH SOG BOX FZ</v>
          </cell>
          <cell r="C10" t="str">
            <v>CS</v>
          </cell>
          <cell r="D10">
            <v>3.84</v>
          </cell>
          <cell r="E10">
            <v>46</v>
          </cell>
          <cell r="G10">
            <v>0</v>
          </cell>
          <cell r="I10">
            <v>46</v>
          </cell>
          <cell r="K10">
            <v>0</v>
          </cell>
          <cell r="M10">
            <v>46</v>
          </cell>
          <cell r="O10">
            <v>0</v>
          </cell>
          <cell r="P10">
            <v>200</v>
          </cell>
          <cell r="Q10">
            <v>98.083333333333343</v>
          </cell>
          <cell r="S10">
            <v>0</v>
          </cell>
          <cell r="U10">
            <v>98.083333333333343</v>
          </cell>
          <cell r="V10">
            <v>34</v>
          </cell>
          <cell r="W10">
            <v>130.56</v>
          </cell>
          <cell r="Y10">
            <v>64.083333333333343</v>
          </cell>
          <cell r="AA10">
            <v>64.083333333333343</v>
          </cell>
          <cell r="AC10">
            <v>0</v>
          </cell>
          <cell r="AD10">
            <v>34.322580645161288</v>
          </cell>
          <cell r="AE10">
            <v>70</v>
          </cell>
          <cell r="AF10">
            <v>40.239247311827945</v>
          </cell>
          <cell r="AG10">
            <v>154.51870967741931</v>
          </cell>
        </row>
        <row r="11">
          <cell r="A11">
            <v>11152</v>
          </cell>
          <cell r="B11" t="str">
            <v>BEEF PORTION BURGER QDC**150 GR (24/CS, 3.60 KG) GAZ FLUSH SOG BOX FZ</v>
          </cell>
          <cell r="C11" t="str">
            <v>CS</v>
          </cell>
          <cell r="D11">
            <v>3.6</v>
          </cell>
          <cell r="E11">
            <v>0</v>
          </cell>
          <cell r="G11">
            <v>0</v>
          </cell>
          <cell r="I11">
            <v>0</v>
          </cell>
          <cell r="K11">
            <v>0</v>
          </cell>
          <cell r="M11">
            <v>0</v>
          </cell>
          <cell r="O11">
            <v>0</v>
          </cell>
          <cell r="Q11">
            <v>0</v>
          </cell>
          <cell r="S11">
            <v>0</v>
          </cell>
          <cell r="U11">
            <v>0</v>
          </cell>
          <cell r="W11">
            <v>0</v>
          </cell>
          <cell r="Y11">
            <v>0</v>
          </cell>
          <cell r="AA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>
            <v>11153</v>
          </cell>
          <cell r="B12" t="str">
            <v>BEEF BURGER PRIMAGO**3 OZ (48/CS, 4.08 KG) DIAM 5PO BTE BLANCHE FZ</v>
          </cell>
          <cell r="C12" t="str">
            <v>CS</v>
          </cell>
          <cell r="D12">
            <v>4.08</v>
          </cell>
          <cell r="E12">
            <v>27</v>
          </cell>
          <cell r="F12">
            <v>10</v>
          </cell>
          <cell r="G12">
            <v>40.799999999999997</v>
          </cell>
          <cell r="I12">
            <v>27</v>
          </cell>
          <cell r="J12">
            <v>10</v>
          </cell>
          <cell r="K12">
            <v>40.799999999999997</v>
          </cell>
          <cell r="L12">
            <v>200</v>
          </cell>
          <cell r="M12">
            <v>66.019607843137251</v>
          </cell>
          <cell r="O12">
            <v>0</v>
          </cell>
          <cell r="Q12">
            <v>66.019607843137251</v>
          </cell>
          <cell r="S12">
            <v>0</v>
          </cell>
          <cell r="U12">
            <v>66.019607843137251</v>
          </cell>
          <cell r="W12">
            <v>0</v>
          </cell>
          <cell r="Y12">
            <v>66.019607843137251</v>
          </cell>
          <cell r="AA12">
            <v>66.019607843137251</v>
          </cell>
          <cell r="AC12">
            <v>7.9032258064516139</v>
          </cell>
          <cell r="AD12">
            <v>12.870967741935484</v>
          </cell>
          <cell r="AE12">
            <v>30</v>
          </cell>
          <cell r="AF12">
            <v>0</v>
          </cell>
          <cell r="AG12">
            <v>0</v>
          </cell>
        </row>
        <row r="13">
          <cell r="A13">
            <v>11154</v>
          </cell>
          <cell r="B13" t="str">
            <v>BEEF BURGER PRIMAGO**4 OZ (36/CS, 4.08 KG) FZ</v>
          </cell>
          <cell r="C13" t="str">
            <v>CS</v>
          </cell>
          <cell r="D13">
            <v>4.08</v>
          </cell>
          <cell r="E13">
            <v>93</v>
          </cell>
          <cell r="G13">
            <v>0</v>
          </cell>
          <cell r="I13">
            <v>93</v>
          </cell>
          <cell r="K13">
            <v>0</v>
          </cell>
          <cell r="M13">
            <v>93</v>
          </cell>
          <cell r="O13">
            <v>0</v>
          </cell>
          <cell r="Q13">
            <v>93</v>
          </cell>
          <cell r="S13">
            <v>0</v>
          </cell>
          <cell r="U13">
            <v>93</v>
          </cell>
          <cell r="V13">
            <v>19</v>
          </cell>
          <cell r="W13">
            <v>77.52</v>
          </cell>
          <cell r="Y13">
            <v>74</v>
          </cell>
          <cell r="AA13">
            <v>74</v>
          </cell>
          <cell r="AC13">
            <v>18.29032258064516</v>
          </cell>
          <cell r="AD13">
            <v>19.41935483870968</v>
          </cell>
          <cell r="AE13">
            <v>40</v>
          </cell>
          <cell r="AF13">
            <v>0</v>
          </cell>
          <cell r="AG13">
            <v>0</v>
          </cell>
        </row>
        <row r="14">
          <cell r="A14">
            <v>11156</v>
          </cell>
          <cell r="B14" t="str">
            <v>BEEF BURGER PRIMAGO**6 OZ (24/CS, 4.08 KG) FZ</v>
          </cell>
          <cell r="C14" t="str">
            <v>CS</v>
          </cell>
          <cell r="D14">
            <v>4.08</v>
          </cell>
          <cell r="E14">
            <v>33</v>
          </cell>
          <cell r="G14">
            <v>0</v>
          </cell>
          <cell r="I14">
            <v>33</v>
          </cell>
          <cell r="K14">
            <v>0</v>
          </cell>
          <cell r="M14">
            <v>33</v>
          </cell>
          <cell r="O14">
            <v>0</v>
          </cell>
          <cell r="Q14">
            <v>33</v>
          </cell>
          <cell r="S14">
            <v>0</v>
          </cell>
          <cell r="U14">
            <v>33</v>
          </cell>
          <cell r="V14">
            <v>5</v>
          </cell>
          <cell r="W14">
            <v>20.399999999999999</v>
          </cell>
          <cell r="Y14">
            <v>28</v>
          </cell>
          <cell r="AA14">
            <v>28</v>
          </cell>
          <cell r="AC14">
            <v>2.258064516129032</v>
          </cell>
          <cell r="AD14">
            <v>4.5161290322580641</v>
          </cell>
          <cell r="AE14">
            <v>10</v>
          </cell>
          <cell r="AF14">
            <v>0</v>
          </cell>
          <cell r="AG14">
            <v>0</v>
          </cell>
        </row>
        <row r="15">
          <cell r="A15">
            <v>11163</v>
          </cell>
          <cell r="B15" t="str">
            <v>BEEF BURGER A+ ANGUS**3 OZ (48/CS, 4.08 KG) DIAM 5PO BLACK ANGUS BOX FZ</v>
          </cell>
          <cell r="C15" t="str">
            <v>CS</v>
          </cell>
          <cell r="D15">
            <v>4.08</v>
          </cell>
          <cell r="E15">
            <v>90</v>
          </cell>
          <cell r="F15">
            <v>10</v>
          </cell>
          <cell r="G15">
            <v>40.799999999999997</v>
          </cell>
          <cell r="I15">
            <v>90</v>
          </cell>
          <cell r="J15">
            <v>38</v>
          </cell>
          <cell r="K15">
            <v>155.04</v>
          </cell>
          <cell r="M15">
            <v>52</v>
          </cell>
          <cell r="N15">
            <v>1</v>
          </cell>
          <cell r="O15">
            <v>4.08</v>
          </cell>
          <cell r="P15">
            <v>400</v>
          </cell>
          <cell r="Q15">
            <v>149.0392156862745</v>
          </cell>
          <cell r="S15">
            <v>0</v>
          </cell>
          <cell r="U15">
            <v>149.0392156862745</v>
          </cell>
          <cell r="W15">
            <v>0</v>
          </cell>
          <cell r="Y15">
            <v>149.0392156862745</v>
          </cell>
          <cell r="AA15">
            <v>149.0392156862745</v>
          </cell>
          <cell r="AC15">
            <v>33.193548387096776</v>
          </cell>
          <cell r="AD15">
            <v>33.870967741935488</v>
          </cell>
          <cell r="AE15">
            <v>70</v>
          </cell>
          <cell r="AF15">
            <v>0</v>
          </cell>
          <cell r="AG15">
            <v>0</v>
          </cell>
        </row>
        <row r="16">
          <cell r="A16">
            <v>11164</v>
          </cell>
          <cell r="B16" t="str">
            <v>BEEF BURGER A+ ANGUS**4 OZ (36/CS, 4.08 KG) BLACK ANGUS BOX FZ</v>
          </cell>
          <cell r="C16" t="str">
            <v>CS</v>
          </cell>
          <cell r="D16">
            <v>4.08</v>
          </cell>
          <cell r="E16">
            <v>86</v>
          </cell>
          <cell r="G16">
            <v>0</v>
          </cell>
          <cell r="I16">
            <v>86</v>
          </cell>
          <cell r="K16">
            <v>0</v>
          </cell>
          <cell r="M16">
            <v>86</v>
          </cell>
          <cell r="O16">
            <v>0</v>
          </cell>
          <cell r="P16">
            <v>300</v>
          </cell>
          <cell r="Q16">
            <v>159.52941176470588</v>
          </cell>
          <cell r="S16">
            <v>0</v>
          </cell>
          <cell r="U16">
            <v>159.52941176470588</v>
          </cell>
          <cell r="V16">
            <v>36</v>
          </cell>
          <cell r="W16">
            <v>146.88</v>
          </cell>
          <cell r="Y16">
            <v>123.52941176470588</v>
          </cell>
          <cell r="AA16">
            <v>123.52941176470588</v>
          </cell>
          <cell r="AC16">
            <v>20.322580645161292</v>
          </cell>
          <cell r="AD16">
            <v>36.129032258064512</v>
          </cell>
          <cell r="AE16">
            <v>75</v>
          </cell>
          <cell r="AF16">
            <v>0</v>
          </cell>
          <cell r="AG16">
            <v>0</v>
          </cell>
        </row>
        <row r="17">
          <cell r="A17">
            <v>11165</v>
          </cell>
          <cell r="B17" t="str">
            <v>BEEF BURGER A+ ANGUS**5 OZ (36/CS, 5.10 KG) BLACK ANGUS BOX FZ</v>
          </cell>
          <cell r="C17" t="str">
            <v>CS</v>
          </cell>
          <cell r="D17">
            <v>5.0999999999999996</v>
          </cell>
          <cell r="E17">
            <v>43</v>
          </cell>
          <cell r="G17">
            <v>0</v>
          </cell>
          <cell r="I17">
            <v>43</v>
          </cell>
          <cell r="K17">
            <v>0</v>
          </cell>
          <cell r="M17">
            <v>43</v>
          </cell>
          <cell r="O17">
            <v>0</v>
          </cell>
          <cell r="Q17">
            <v>43</v>
          </cell>
          <cell r="S17">
            <v>0</v>
          </cell>
          <cell r="U17">
            <v>43</v>
          </cell>
          <cell r="V17">
            <v>11</v>
          </cell>
          <cell r="W17">
            <v>56.099999999999994</v>
          </cell>
          <cell r="Y17">
            <v>32</v>
          </cell>
          <cell r="AA17">
            <v>32</v>
          </cell>
          <cell r="AC17">
            <v>2.258064516129032</v>
          </cell>
          <cell r="AD17">
            <v>11.29032258064516</v>
          </cell>
          <cell r="AE17">
            <v>25</v>
          </cell>
          <cell r="AF17">
            <v>4.2903225806451601</v>
          </cell>
          <cell r="AG17">
            <v>21.880645161290314</v>
          </cell>
        </row>
        <row r="18">
          <cell r="A18">
            <v>11166</v>
          </cell>
          <cell r="B18" t="str">
            <v>BEEF BURGER A+ ANGUS**6 OZ (30/CS, 5.10 KG) BLACK ANGUS BOX FZ</v>
          </cell>
          <cell r="C18" t="str">
            <v>CS</v>
          </cell>
          <cell r="D18">
            <v>5.0999999999999996</v>
          </cell>
          <cell r="E18">
            <v>8</v>
          </cell>
          <cell r="G18">
            <v>0</v>
          </cell>
          <cell r="I18">
            <v>8</v>
          </cell>
          <cell r="J18">
            <v>10</v>
          </cell>
          <cell r="K18">
            <v>51</v>
          </cell>
          <cell r="M18">
            <v>-2</v>
          </cell>
          <cell r="O18">
            <v>0</v>
          </cell>
          <cell r="P18">
            <v>200</v>
          </cell>
          <cell r="Q18">
            <v>37.215686274509807</v>
          </cell>
          <cell r="S18">
            <v>0</v>
          </cell>
          <cell r="U18">
            <v>37.215686274509807</v>
          </cell>
          <cell r="W18">
            <v>0</v>
          </cell>
          <cell r="Y18">
            <v>37.215686274509807</v>
          </cell>
          <cell r="AA18">
            <v>37.215686274509807</v>
          </cell>
          <cell r="AC18">
            <v>2.258064516129032</v>
          </cell>
          <cell r="AD18">
            <v>7</v>
          </cell>
          <cell r="AE18">
            <v>15</v>
          </cell>
          <cell r="AF18">
            <v>0</v>
          </cell>
          <cell r="AG18">
            <v>0</v>
          </cell>
        </row>
        <row r="19">
          <cell r="A19">
            <v>11167</v>
          </cell>
          <cell r="B19" t="str">
            <v>BEEF BURGER A+ ANGUS**7 OZ (24/CS, 4.80 KG) BLACK ANGUS BOX FZ</v>
          </cell>
          <cell r="C19" t="str">
            <v>CS</v>
          </cell>
          <cell r="D19">
            <v>4.8</v>
          </cell>
          <cell r="E19">
            <v>19</v>
          </cell>
          <cell r="F19">
            <v>5</v>
          </cell>
          <cell r="G19">
            <v>24</v>
          </cell>
          <cell r="I19">
            <v>14</v>
          </cell>
          <cell r="K19">
            <v>0</v>
          </cell>
          <cell r="M19">
            <v>14</v>
          </cell>
          <cell r="O19">
            <v>0</v>
          </cell>
          <cell r="P19">
            <v>100</v>
          </cell>
          <cell r="Q19">
            <v>34.833333333333336</v>
          </cell>
          <cell r="S19">
            <v>0</v>
          </cell>
          <cell r="U19">
            <v>34.833333333333336</v>
          </cell>
          <cell r="V19">
            <v>2</v>
          </cell>
          <cell r="W19">
            <v>9.6</v>
          </cell>
          <cell r="Y19">
            <v>32.833333333333336</v>
          </cell>
          <cell r="AA19">
            <v>32.833333333333336</v>
          </cell>
          <cell r="AC19">
            <v>4.5161290322580641</v>
          </cell>
          <cell r="AD19">
            <v>6.5483870967741931</v>
          </cell>
          <cell r="AE19">
            <v>15</v>
          </cell>
          <cell r="AF19">
            <v>0</v>
          </cell>
          <cell r="AG19">
            <v>0</v>
          </cell>
        </row>
        <row r="20">
          <cell r="A20">
            <v>11168</v>
          </cell>
          <cell r="B20" t="str">
            <v>BEEF BURGER A+ ANGUS**8 OZ (24/CS, 5.45 KG) BLACK ANGUS BOX FZ</v>
          </cell>
          <cell r="C20" t="str">
            <v>CS</v>
          </cell>
          <cell r="D20">
            <v>5.45</v>
          </cell>
          <cell r="E20">
            <v>48</v>
          </cell>
          <cell r="G20">
            <v>0</v>
          </cell>
          <cell r="I20">
            <v>48</v>
          </cell>
          <cell r="K20">
            <v>0</v>
          </cell>
          <cell r="M20">
            <v>48</v>
          </cell>
          <cell r="O20">
            <v>0</v>
          </cell>
          <cell r="Q20">
            <v>48</v>
          </cell>
          <cell r="S20">
            <v>0</v>
          </cell>
          <cell r="U20">
            <v>48</v>
          </cell>
          <cell r="W20">
            <v>0</v>
          </cell>
          <cell r="Y20">
            <v>48</v>
          </cell>
          <cell r="AA20">
            <v>48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>
            <v>11169</v>
          </cell>
          <cell r="B21" t="str">
            <v>BEEF BURGER A+ ANGUS**8 OZ (24/CS, 5.45 KG) OVAL BLACK ANGUS BOX FZ</v>
          </cell>
          <cell r="C21" t="str">
            <v>CS</v>
          </cell>
          <cell r="D21">
            <v>5.45</v>
          </cell>
          <cell r="E21">
            <v>21</v>
          </cell>
          <cell r="G21">
            <v>0</v>
          </cell>
          <cell r="I21">
            <v>21</v>
          </cell>
          <cell r="J21">
            <v>10</v>
          </cell>
          <cell r="K21">
            <v>54.5</v>
          </cell>
          <cell r="M21">
            <v>11</v>
          </cell>
          <cell r="O21">
            <v>0</v>
          </cell>
          <cell r="P21">
            <v>200</v>
          </cell>
          <cell r="Q21">
            <v>47.697247706422019</v>
          </cell>
          <cell r="S21">
            <v>0</v>
          </cell>
          <cell r="U21">
            <v>47.697247706422019</v>
          </cell>
          <cell r="W21">
            <v>0</v>
          </cell>
          <cell r="Y21">
            <v>47.697247706422019</v>
          </cell>
          <cell r="AA21">
            <v>47.697247706422019</v>
          </cell>
          <cell r="AC21">
            <v>5.6451612903225801</v>
          </cell>
          <cell r="AD21">
            <v>9.0322580645161281</v>
          </cell>
          <cell r="AE21">
            <v>20</v>
          </cell>
          <cell r="AF21">
            <v>0</v>
          </cell>
          <cell r="AG21">
            <v>0</v>
          </cell>
        </row>
        <row r="22">
          <cell r="A22">
            <v>11173</v>
          </cell>
          <cell r="B22" t="str">
            <v>BEEF BURGER A+ SEASONED**3 OZ (48/CS, 4.08 KG) DIAM 5PO FZ</v>
          </cell>
          <cell r="C22" t="str">
            <v>CS</v>
          </cell>
          <cell r="D22">
            <v>4.08</v>
          </cell>
          <cell r="E22">
            <v>44</v>
          </cell>
          <cell r="G22">
            <v>0</v>
          </cell>
          <cell r="I22">
            <v>44</v>
          </cell>
          <cell r="J22">
            <v>10</v>
          </cell>
          <cell r="K22">
            <v>40.799999999999997</v>
          </cell>
          <cell r="M22">
            <v>34</v>
          </cell>
          <cell r="O22">
            <v>0</v>
          </cell>
          <cell r="Q22">
            <v>34</v>
          </cell>
          <cell r="S22">
            <v>0</v>
          </cell>
          <cell r="U22">
            <v>34</v>
          </cell>
          <cell r="W22">
            <v>0</v>
          </cell>
          <cell r="Y22">
            <v>34</v>
          </cell>
          <cell r="AA22">
            <v>34</v>
          </cell>
          <cell r="AC22">
            <v>0</v>
          </cell>
          <cell r="AD22">
            <v>6.774193548387097</v>
          </cell>
          <cell r="AE22">
            <v>15</v>
          </cell>
          <cell r="AF22">
            <v>0</v>
          </cell>
          <cell r="AG22">
            <v>0</v>
          </cell>
        </row>
        <row r="23">
          <cell r="A23">
            <v>11174</v>
          </cell>
          <cell r="B23" t="str">
            <v>BEEF BURGER A+ SEASONED**4 OZ (36/CS, 4.08 KG) FZ</v>
          </cell>
          <cell r="C23" t="str">
            <v>CS</v>
          </cell>
          <cell r="D23">
            <v>4.08</v>
          </cell>
          <cell r="E23">
            <v>69</v>
          </cell>
          <cell r="G23">
            <v>0</v>
          </cell>
          <cell r="I23">
            <v>69</v>
          </cell>
          <cell r="J23">
            <v>20</v>
          </cell>
          <cell r="K23">
            <v>81.599999999999994</v>
          </cell>
          <cell r="L23">
            <v>230</v>
          </cell>
          <cell r="M23">
            <v>105.37254901960785</v>
          </cell>
          <cell r="O23">
            <v>0</v>
          </cell>
          <cell r="Q23">
            <v>105.37254901960785</v>
          </cell>
          <cell r="S23">
            <v>0</v>
          </cell>
          <cell r="U23">
            <v>105.37254901960785</v>
          </cell>
          <cell r="V23">
            <v>4</v>
          </cell>
          <cell r="W23">
            <v>16.32</v>
          </cell>
          <cell r="Y23">
            <v>101.37254901960785</v>
          </cell>
          <cell r="AA23">
            <v>101.37254901960785</v>
          </cell>
          <cell r="AC23">
            <v>16.935483870967744</v>
          </cell>
          <cell r="AD23">
            <v>23.935483870967744</v>
          </cell>
          <cell r="AE23">
            <v>50</v>
          </cell>
          <cell r="AF23">
            <v>0</v>
          </cell>
          <cell r="AG23">
            <v>0</v>
          </cell>
        </row>
        <row r="24">
          <cell r="A24">
            <v>11176</v>
          </cell>
          <cell r="B24" t="str">
            <v>BEEF BURGER A+ SEASONED**6 OZ (30/CS, 5.10 KG) FZ</v>
          </cell>
          <cell r="C24" t="str">
            <v>CS</v>
          </cell>
          <cell r="D24">
            <v>5.0999999999999996</v>
          </cell>
          <cell r="E24">
            <v>28</v>
          </cell>
          <cell r="G24">
            <v>0</v>
          </cell>
          <cell r="I24">
            <v>28</v>
          </cell>
          <cell r="J24">
            <v>10</v>
          </cell>
          <cell r="K24">
            <v>51</v>
          </cell>
          <cell r="M24">
            <v>18</v>
          </cell>
          <cell r="O24">
            <v>0</v>
          </cell>
          <cell r="Q24">
            <v>18</v>
          </cell>
          <cell r="S24">
            <v>0</v>
          </cell>
          <cell r="U24">
            <v>18</v>
          </cell>
          <cell r="W24">
            <v>0</v>
          </cell>
          <cell r="Y24">
            <v>18</v>
          </cell>
          <cell r="AA24">
            <v>18</v>
          </cell>
          <cell r="AC24">
            <v>4.064516129032258</v>
          </cell>
          <cell r="AD24">
            <v>4.5161290322580641</v>
          </cell>
          <cell r="AE24">
            <v>10</v>
          </cell>
          <cell r="AF24">
            <v>0</v>
          </cell>
          <cell r="AG24">
            <v>0</v>
          </cell>
        </row>
        <row r="25">
          <cell r="A25">
            <v>11178</v>
          </cell>
          <cell r="B25" t="str">
            <v>BEEF BURGER A+ SEASONED**8 OZ (24/CS, 5.45 KG) FZ</v>
          </cell>
          <cell r="C25" t="str">
            <v>CS</v>
          </cell>
          <cell r="D25">
            <v>5.45</v>
          </cell>
          <cell r="E25">
            <v>34</v>
          </cell>
          <cell r="G25">
            <v>0</v>
          </cell>
          <cell r="I25">
            <v>34</v>
          </cell>
          <cell r="K25">
            <v>0</v>
          </cell>
          <cell r="M25">
            <v>34</v>
          </cell>
          <cell r="O25">
            <v>0</v>
          </cell>
          <cell r="Q25">
            <v>34</v>
          </cell>
          <cell r="S25">
            <v>0</v>
          </cell>
          <cell r="U25">
            <v>34</v>
          </cell>
          <cell r="W25">
            <v>0</v>
          </cell>
          <cell r="Y25">
            <v>34</v>
          </cell>
          <cell r="AA25">
            <v>34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>
            <v>11188</v>
          </cell>
          <cell r="B26" t="str">
            <v>BEEF BURGER IMPERIO SEASONED 1/3 LIVRE**5.3 OZ (24/CS, 3.63 KG) FZ</v>
          </cell>
          <cell r="C26" t="str">
            <v>CS</v>
          </cell>
          <cell r="D26">
            <v>3.63</v>
          </cell>
          <cell r="E26">
            <v>35</v>
          </cell>
          <cell r="G26">
            <v>0</v>
          </cell>
          <cell r="I26">
            <v>35</v>
          </cell>
          <cell r="K26">
            <v>0</v>
          </cell>
          <cell r="M26">
            <v>35</v>
          </cell>
          <cell r="O26">
            <v>0</v>
          </cell>
          <cell r="Q26">
            <v>35</v>
          </cell>
          <cell r="S26">
            <v>0</v>
          </cell>
          <cell r="U26">
            <v>35</v>
          </cell>
          <cell r="V26">
            <v>9</v>
          </cell>
          <cell r="W26">
            <v>32.67</v>
          </cell>
          <cell r="Y26">
            <v>26</v>
          </cell>
          <cell r="AA26">
            <v>26</v>
          </cell>
          <cell r="AC26">
            <v>11.29032258064516</v>
          </cell>
          <cell r="AD26">
            <v>9.0322580645161281</v>
          </cell>
          <cell r="AE26">
            <v>20</v>
          </cell>
          <cell r="AF26">
            <v>3.0322580645161281</v>
          </cell>
          <cell r="AG26">
            <v>11.007096774193545</v>
          </cell>
        </row>
        <row r="27">
          <cell r="A27">
            <v>11189</v>
          </cell>
          <cell r="B27" t="str">
            <v>BEEF BURGER SEASONED (POUTINEVILLE)**4 OZ (36/CS, 4.08 KG) FZ</v>
          </cell>
          <cell r="C27" t="str">
            <v>CS</v>
          </cell>
          <cell r="D27">
            <v>4.08</v>
          </cell>
          <cell r="E27">
            <v>0</v>
          </cell>
          <cell r="G27">
            <v>0</v>
          </cell>
          <cell r="I27">
            <v>0</v>
          </cell>
          <cell r="K27">
            <v>0</v>
          </cell>
          <cell r="M27">
            <v>0</v>
          </cell>
          <cell r="O27">
            <v>0</v>
          </cell>
          <cell r="Q27">
            <v>0</v>
          </cell>
          <cell r="S27">
            <v>0</v>
          </cell>
          <cell r="U27">
            <v>0</v>
          </cell>
          <cell r="W27">
            <v>0</v>
          </cell>
          <cell r="Y27">
            <v>0</v>
          </cell>
          <cell r="AA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>
            <v>11190</v>
          </cell>
          <cell r="B28" t="str">
            <v>BEEF BURGER IMPERIO LAFLEUR**4 OZ (36/CS, 4.08 KG) FZ</v>
          </cell>
          <cell r="C28" t="str">
            <v>CS</v>
          </cell>
          <cell r="D28">
            <v>4.08</v>
          </cell>
          <cell r="E28">
            <v>28</v>
          </cell>
          <cell r="G28">
            <v>0</v>
          </cell>
          <cell r="I28">
            <v>28</v>
          </cell>
          <cell r="K28">
            <v>0</v>
          </cell>
          <cell r="M28">
            <v>28</v>
          </cell>
          <cell r="O28">
            <v>0</v>
          </cell>
          <cell r="Q28">
            <v>28</v>
          </cell>
          <cell r="S28">
            <v>0</v>
          </cell>
          <cell r="U28">
            <v>28</v>
          </cell>
          <cell r="W28">
            <v>0</v>
          </cell>
          <cell r="Y28">
            <v>28</v>
          </cell>
          <cell r="AA28">
            <v>28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>
            <v>11191</v>
          </cell>
          <cell r="B29" t="str">
            <v>BEEF BURGER IMPERIO**3 OZ (48/CS, 4.08 KG) FZ</v>
          </cell>
          <cell r="C29" t="str">
            <v>CS</v>
          </cell>
          <cell r="D29">
            <v>4.08</v>
          </cell>
          <cell r="E29">
            <v>624</v>
          </cell>
          <cell r="G29">
            <v>0</v>
          </cell>
          <cell r="I29">
            <v>624</v>
          </cell>
          <cell r="K29">
            <v>0</v>
          </cell>
          <cell r="M29">
            <v>624</v>
          </cell>
          <cell r="O29">
            <v>0</v>
          </cell>
          <cell r="Q29">
            <v>624</v>
          </cell>
          <cell r="S29">
            <v>0</v>
          </cell>
          <cell r="U29">
            <v>624</v>
          </cell>
          <cell r="W29">
            <v>0</v>
          </cell>
          <cell r="Y29">
            <v>624</v>
          </cell>
          <cell r="AA29">
            <v>624</v>
          </cell>
          <cell r="AB29">
            <v>-125</v>
          </cell>
          <cell r="AC29">
            <v>154.67741935483872</v>
          </cell>
          <cell r="AD29">
            <v>248.61290322580646</v>
          </cell>
          <cell r="AE29">
            <v>500</v>
          </cell>
          <cell r="AF29">
            <v>0</v>
          </cell>
          <cell r="AG29">
            <v>0</v>
          </cell>
        </row>
        <row r="30">
          <cell r="A30">
            <v>13000</v>
          </cell>
          <cell r="B30" t="str">
            <v>BISON AND BEEF BURGER**6 OZ (24/CS, 4.08 KG)  A+ PORTIONS BOX FZ</v>
          </cell>
          <cell r="C30" t="str">
            <v>CS</v>
          </cell>
          <cell r="D30">
            <v>4.08</v>
          </cell>
          <cell r="E30">
            <v>41</v>
          </cell>
          <cell r="G30">
            <v>0</v>
          </cell>
          <cell r="I30">
            <v>41</v>
          </cell>
          <cell r="K30">
            <v>0</v>
          </cell>
          <cell r="M30">
            <v>41</v>
          </cell>
          <cell r="O30">
            <v>0</v>
          </cell>
          <cell r="Q30">
            <v>41</v>
          </cell>
          <cell r="S30">
            <v>0</v>
          </cell>
          <cell r="U30">
            <v>41</v>
          </cell>
          <cell r="W30">
            <v>0</v>
          </cell>
          <cell r="Y30">
            <v>41</v>
          </cell>
          <cell r="AA30">
            <v>41</v>
          </cell>
          <cell r="AC30">
            <v>4.7419354838709671</v>
          </cell>
          <cell r="AD30">
            <v>0.45161290322580644</v>
          </cell>
          <cell r="AE30">
            <v>0</v>
          </cell>
          <cell r="AF30">
            <v>0</v>
          </cell>
          <cell r="AG30">
            <v>0</v>
          </cell>
        </row>
        <row r="31">
          <cell r="A31">
            <v>27052</v>
          </cell>
          <cell r="B31" t="str">
            <v>LEAN GROUND CHICKEN**454 GR (10/CS, 4.54 KG) BTE A+PORTIONS FZ</v>
          </cell>
          <cell r="C31" t="str">
            <v>CS</v>
          </cell>
          <cell r="D31">
            <v>4.54</v>
          </cell>
          <cell r="E31">
            <v>474</v>
          </cell>
          <cell r="G31">
            <v>0</v>
          </cell>
          <cell r="I31">
            <v>474</v>
          </cell>
          <cell r="K31">
            <v>0</v>
          </cell>
          <cell r="M31">
            <v>474</v>
          </cell>
          <cell r="O31">
            <v>0</v>
          </cell>
          <cell r="Q31">
            <v>474</v>
          </cell>
          <cell r="S31">
            <v>0</v>
          </cell>
          <cell r="U31">
            <v>474</v>
          </cell>
          <cell r="W31">
            <v>0</v>
          </cell>
          <cell r="Y31">
            <v>474</v>
          </cell>
          <cell r="AA31">
            <v>474</v>
          </cell>
          <cell r="AC31">
            <v>8.129032258064516</v>
          </cell>
          <cell r="AD31">
            <v>24.838709677419356</v>
          </cell>
          <cell r="AE31">
            <v>50</v>
          </cell>
          <cell r="AF31">
            <v>0</v>
          </cell>
          <cell r="AG31">
            <v>0</v>
          </cell>
        </row>
        <row r="32">
          <cell r="A32">
            <v>27055</v>
          </cell>
          <cell r="B32" t="str">
            <v>BURGER DE POULET IMPERIO**4 OZ (42/CS, 4.75 KG) *LA BELLE* FZ</v>
          </cell>
          <cell r="C32" t="str">
            <v>CS</v>
          </cell>
          <cell r="D32">
            <v>4.75</v>
          </cell>
          <cell r="E32">
            <v>71</v>
          </cell>
          <cell r="G32">
            <v>0</v>
          </cell>
          <cell r="I32">
            <v>71</v>
          </cell>
          <cell r="K32">
            <v>0</v>
          </cell>
          <cell r="M32">
            <v>71</v>
          </cell>
          <cell r="O32">
            <v>0</v>
          </cell>
          <cell r="Q32">
            <v>71</v>
          </cell>
          <cell r="S32">
            <v>0</v>
          </cell>
          <cell r="U32">
            <v>71</v>
          </cell>
          <cell r="W32">
            <v>0</v>
          </cell>
          <cell r="Y32">
            <v>71</v>
          </cell>
          <cell r="AA32">
            <v>71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>
            <v>27062</v>
          </cell>
          <cell r="B33" t="str">
            <v>LEAN GROUND CHICKEN**2.27 KG (2/CS, 4.54 KG)  FZ</v>
          </cell>
          <cell r="C33" t="str">
            <v>CS</v>
          </cell>
          <cell r="D33">
            <v>4.54</v>
          </cell>
          <cell r="E33">
            <v>143</v>
          </cell>
          <cell r="G33">
            <v>0</v>
          </cell>
          <cell r="I33">
            <v>143</v>
          </cell>
          <cell r="K33">
            <v>0</v>
          </cell>
          <cell r="M33">
            <v>143</v>
          </cell>
          <cell r="O33">
            <v>0</v>
          </cell>
          <cell r="Q33">
            <v>143</v>
          </cell>
          <cell r="S33">
            <v>0</v>
          </cell>
          <cell r="U33">
            <v>143</v>
          </cell>
          <cell r="W33">
            <v>0</v>
          </cell>
          <cell r="Y33">
            <v>143</v>
          </cell>
          <cell r="AA33">
            <v>143</v>
          </cell>
          <cell r="AC33">
            <v>15.58064516129032</v>
          </cell>
          <cell r="AD33">
            <v>46.967741935483872</v>
          </cell>
          <cell r="AE33">
            <v>100</v>
          </cell>
          <cell r="AF33">
            <v>3.9677419354838719</v>
          </cell>
          <cell r="AG33">
            <v>18.01354838709678</v>
          </cell>
        </row>
        <row r="34">
          <cell r="A34">
            <v>21004</v>
          </cell>
          <cell r="B34" t="str">
            <v>LEAN GROUND BEEF**400 GR (40/CS, 16 KG) SINGLE CHUB FZ</v>
          </cell>
          <cell r="C34" t="str">
            <v>CS</v>
          </cell>
          <cell r="D34">
            <v>16</v>
          </cell>
          <cell r="E34">
            <v>9</v>
          </cell>
          <cell r="G34">
            <v>0</v>
          </cell>
          <cell r="I34">
            <v>9</v>
          </cell>
          <cell r="K34">
            <v>0</v>
          </cell>
          <cell r="L34">
            <v>1776</v>
          </cell>
          <cell r="M34">
            <v>120</v>
          </cell>
          <cell r="O34">
            <v>0</v>
          </cell>
          <cell r="Q34">
            <v>120</v>
          </cell>
          <cell r="R34">
            <v>120</v>
          </cell>
          <cell r="S34">
            <v>1920</v>
          </cell>
          <cell r="U34">
            <v>0</v>
          </cell>
          <cell r="W34">
            <v>0</v>
          </cell>
          <cell r="Y34">
            <v>0</v>
          </cell>
          <cell r="AA34">
            <v>0</v>
          </cell>
          <cell r="AB34">
            <v>-175</v>
          </cell>
          <cell r="AC34">
            <v>0</v>
          </cell>
          <cell r="AD34">
            <v>55.096774193548384</v>
          </cell>
          <cell r="AE34">
            <v>120</v>
          </cell>
          <cell r="AF34">
            <v>9.6774193548384346E-2</v>
          </cell>
          <cell r="AG34">
            <v>1.5483870967741495</v>
          </cell>
        </row>
        <row r="35">
          <cell r="A35">
            <v>21019</v>
          </cell>
          <cell r="B35" t="str">
            <v>LEAN GROUND BEEF**2.5 KG (2/CS, 5 KG) BOITE BLANCHE FZ</v>
          </cell>
          <cell r="C35" t="str">
            <v>KG</v>
          </cell>
          <cell r="D35">
            <v>5</v>
          </cell>
          <cell r="E35">
            <v>600</v>
          </cell>
          <cell r="G35">
            <v>0</v>
          </cell>
          <cell r="I35">
            <v>600</v>
          </cell>
          <cell r="K35">
            <v>0</v>
          </cell>
          <cell r="M35">
            <v>600</v>
          </cell>
          <cell r="O35">
            <v>0</v>
          </cell>
          <cell r="Q35">
            <v>600</v>
          </cell>
          <cell r="S35">
            <v>0</v>
          </cell>
          <cell r="U35">
            <v>600</v>
          </cell>
          <cell r="W35">
            <v>0</v>
          </cell>
          <cell r="Y35">
            <v>600</v>
          </cell>
          <cell r="AA35">
            <v>600</v>
          </cell>
          <cell r="AC35">
            <v>274.58064516129031</v>
          </cell>
          <cell r="AD35">
            <v>0</v>
          </cell>
          <cell r="AE35">
            <v>600</v>
          </cell>
          <cell r="AF35">
            <v>0</v>
          </cell>
          <cell r="AG35">
            <v>0</v>
          </cell>
        </row>
        <row r="36">
          <cell r="A36">
            <v>21022</v>
          </cell>
          <cell r="B36" t="str">
            <v>ALPHA LEAN GROUND BEEF**400 GR (14X (3 X 400 GR), 16.80 KG) FZ</v>
          </cell>
          <cell r="C36" t="str">
            <v>CS</v>
          </cell>
          <cell r="D36">
            <v>16.8</v>
          </cell>
          <cell r="E36">
            <v>601</v>
          </cell>
          <cell r="G36">
            <v>0</v>
          </cell>
          <cell r="I36">
            <v>601</v>
          </cell>
          <cell r="K36">
            <v>0</v>
          </cell>
          <cell r="M36">
            <v>601</v>
          </cell>
          <cell r="O36">
            <v>0</v>
          </cell>
          <cell r="Q36">
            <v>601</v>
          </cell>
          <cell r="S36">
            <v>0</v>
          </cell>
          <cell r="U36">
            <v>601</v>
          </cell>
          <cell r="W36">
            <v>0</v>
          </cell>
          <cell r="Y36">
            <v>601</v>
          </cell>
          <cell r="AA36">
            <v>601</v>
          </cell>
          <cell r="AC36">
            <v>135.48387096774195</v>
          </cell>
          <cell r="AD36">
            <v>110.64516129032258</v>
          </cell>
          <cell r="AE36">
            <v>400</v>
          </cell>
          <cell r="AF36">
            <v>0</v>
          </cell>
          <cell r="AG36">
            <v>0</v>
          </cell>
        </row>
        <row r="37">
          <cell r="A37">
            <v>21023</v>
          </cell>
          <cell r="B37" t="str">
            <v>LEAN GROUND BEEF ANGUS**370 GR (14 X 1.11 KG (3 X 370 GR), 15.54 KG) FZ</v>
          </cell>
          <cell r="C37" t="str">
            <v>CS</v>
          </cell>
          <cell r="D37">
            <v>15.54</v>
          </cell>
          <cell r="E37">
            <v>85</v>
          </cell>
          <cell r="G37">
            <v>0</v>
          </cell>
          <cell r="I37">
            <v>85</v>
          </cell>
          <cell r="K37">
            <v>0</v>
          </cell>
          <cell r="M37">
            <v>85</v>
          </cell>
          <cell r="O37">
            <v>0</v>
          </cell>
          <cell r="P37">
            <v>600</v>
          </cell>
          <cell r="Q37">
            <v>123.61003861003861</v>
          </cell>
          <cell r="S37">
            <v>0</v>
          </cell>
          <cell r="U37">
            <v>123.61003861003861</v>
          </cell>
          <cell r="W37">
            <v>0</v>
          </cell>
          <cell r="Y37">
            <v>123.61003861003861</v>
          </cell>
          <cell r="AA37">
            <v>123.61003861003861</v>
          </cell>
          <cell r="AC37">
            <v>45.161290322580641</v>
          </cell>
          <cell r="AD37">
            <v>54.193548387096776</v>
          </cell>
          <cell r="AE37">
            <v>200</v>
          </cell>
          <cell r="AF37">
            <v>130.58350977705817</v>
          </cell>
          <cell r="AG37">
            <v>2029.2677419354839</v>
          </cell>
        </row>
        <row r="38">
          <cell r="A38">
            <v>21024</v>
          </cell>
          <cell r="B38" t="str">
            <v>MIX GROUND BEEF AND PORK**450 GR (12 X 1.35 KG (3 X 450 GR), 16.20 KG) FZ</v>
          </cell>
          <cell r="C38" t="str">
            <v>CS</v>
          </cell>
          <cell r="D38">
            <v>16.2</v>
          </cell>
          <cell r="E38">
            <v>319</v>
          </cell>
          <cell r="G38">
            <v>0</v>
          </cell>
          <cell r="I38">
            <v>319</v>
          </cell>
          <cell r="K38">
            <v>0</v>
          </cell>
          <cell r="M38">
            <v>319</v>
          </cell>
          <cell r="O38">
            <v>0</v>
          </cell>
          <cell r="Q38">
            <v>319</v>
          </cell>
          <cell r="S38">
            <v>0</v>
          </cell>
          <cell r="U38">
            <v>319</v>
          </cell>
          <cell r="W38">
            <v>0</v>
          </cell>
          <cell r="Y38">
            <v>319</v>
          </cell>
          <cell r="AA38">
            <v>319</v>
          </cell>
          <cell r="AC38">
            <v>56.451612903225808</v>
          </cell>
          <cell r="AD38">
            <v>72.258064516129025</v>
          </cell>
          <cell r="AE38">
            <v>200</v>
          </cell>
          <cell r="AF38">
            <v>0</v>
          </cell>
          <cell r="AG38">
            <v>0</v>
          </cell>
        </row>
        <row r="39">
          <cell r="A39">
            <v>32000</v>
          </cell>
          <cell r="B39" t="str">
            <v>MEDIUM GROUND BEEF 1X**2.50 KG (2/CS, 5 KG) FR</v>
          </cell>
          <cell r="C39" t="str">
            <v>KG</v>
          </cell>
          <cell r="D39">
            <v>5</v>
          </cell>
          <cell r="E39">
            <v>0</v>
          </cell>
          <cell r="G39">
            <v>0</v>
          </cell>
          <cell r="I39">
            <v>0</v>
          </cell>
          <cell r="K39">
            <v>0</v>
          </cell>
          <cell r="M39">
            <v>0</v>
          </cell>
          <cell r="O39">
            <v>0</v>
          </cell>
          <cell r="Q39">
            <v>0</v>
          </cell>
          <cell r="S39">
            <v>0</v>
          </cell>
          <cell r="U39">
            <v>0</v>
          </cell>
          <cell r="W39">
            <v>0</v>
          </cell>
          <cell r="Y39">
            <v>0</v>
          </cell>
          <cell r="AA39">
            <v>0</v>
          </cell>
          <cell r="AC39">
            <v>1.129032258064516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>
            <v>32001</v>
          </cell>
          <cell r="B40" t="str">
            <v>MEDIUM GROUND BEEF 2X**2.50 KG (2/CS, 5 KG) TUBE FR</v>
          </cell>
          <cell r="C40" t="str">
            <v>KG</v>
          </cell>
          <cell r="D40">
            <v>5</v>
          </cell>
          <cell r="E40">
            <v>0</v>
          </cell>
          <cell r="G40">
            <v>0</v>
          </cell>
          <cell r="I40">
            <v>0</v>
          </cell>
          <cell r="K40">
            <v>0</v>
          </cell>
          <cell r="M40">
            <v>0</v>
          </cell>
          <cell r="O40">
            <v>0</v>
          </cell>
          <cell r="Q40">
            <v>0</v>
          </cell>
          <cell r="S40">
            <v>0</v>
          </cell>
          <cell r="U40">
            <v>0</v>
          </cell>
          <cell r="W40">
            <v>0</v>
          </cell>
          <cell r="Y40">
            <v>0</v>
          </cell>
          <cell r="AA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>
            <v>32005</v>
          </cell>
          <cell r="B41" t="str">
            <v>LEAN GROUND BEEF CHUCK**2.50 KG (2/CS, 5 KG)  VAC BAG FR</v>
          </cell>
          <cell r="C41" t="str">
            <v>KG</v>
          </cell>
          <cell r="D41">
            <v>5</v>
          </cell>
          <cell r="E41">
            <v>30</v>
          </cell>
          <cell r="G41">
            <v>0</v>
          </cell>
          <cell r="I41">
            <v>0</v>
          </cell>
          <cell r="J41">
            <v>5</v>
          </cell>
          <cell r="K41">
            <v>25</v>
          </cell>
          <cell r="M41">
            <v>-25</v>
          </cell>
          <cell r="N41">
            <v>11</v>
          </cell>
          <cell r="O41">
            <v>55</v>
          </cell>
          <cell r="Q41">
            <v>-80</v>
          </cell>
          <cell r="S41">
            <v>0</v>
          </cell>
          <cell r="U41">
            <v>-80</v>
          </cell>
          <cell r="W41">
            <v>0</v>
          </cell>
          <cell r="Y41">
            <v>0</v>
          </cell>
          <cell r="AA41">
            <v>0</v>
          </cell>
          <cell r="AC41">
            <v>182.2258064516129</v>
          </cell>
          <cell r="AD41">
            <v>44.032258064516128</v>
          </cell>
          <cell r="AE41">
            <v>0</v>
          </cell>
          <cell r="AF41">
            <v>44.032258064516128</v>
          </cell>
          <cell r="AG41">
            <v>44.032258064516128</v>
          </cell>
        </row>
        <row r="42">
          <cell r="A42">
            <v>32006</v>
          </cell>
          <cell r="B42" t="str">
            <v>MEDIUM GROUND BEEF*HRI**2.50 KG (2/CS, 5 KG) TUBE BTE BLANCHE FZ</v>
          </cell>
          <cell r="C42" t="str">
            <v>KG</v>
          </cell>
          <cell r="D42">
            <v>5</v>
          </cell>
          <cell r="E42">
            <v>1295</v>
          </cell>
          <cell r="F42">
            <v>10</v>
          </cell>
          <cell r="G42">
            <v>50</v>
          </cell>
          <cell r="I42">
            <v>1245</v>
          </cell>
          <cell r="J42">
            <v>60</v>
          </cell>
          <cell r="K42">
            <v>300</v>
          </cell>
          <cell r="M42">
            <v>945</v>
          </cell>
          <cell r="N42">
            <v>27</v>
          </cell>
          <cell r="O42">
            <v>135</v>
          </cell>
          <cell r="Q42">
            <v>810</v>
          </cell>
          <cell r="S42">
            <v>0</v>
          </cell>
          <cell r="U42">
            <v>810</v>
          </cell>
          <cell r="W42">
            <v>0</v>
          </cell>
          <cell r="X42">
            <v>800</v>
          </cell>
          <cell r="Y42">
            <v>1610</v>
          </cell>
          <cell r="AA42">
            <v>1610</v>
          </cell>
          <cell r="AC42">
            <v>356.77419354838707</v>
          </cell>
          <cell r="AD42">
            <v>471.93548387096774</v>
          </cell>
          <cell r="AE42">
            <v>1000</v>
          </cell>
          <cell r="AF42">
            <v>0</v>
          </cell>
          <cell r="AG42">
            <v>0</v>
          </cell>
        </row>
        <row r="43">
          <cell r="A43">
            <v>32010</v>
          </cell>
          <cell r="B43" t="str">
            <v>EXTRA LEAN GROUND BEEF**2.50 KG (2/CS, 5 KG) FR</v>
          </cell>
          <cell r="C43" t="str">
            <v>KG</v>
          </cell>
          <cell r="D43">
            <v>5</v>
          </cell>
          <cell r="E43">
            <v>0</v>
          </cell>
          <cell r="G43">
            <v>0</v>
          </cell>
          <cell r="I43">
            <v>0</v>
          </cell>
          <cell r="K43">
            <v>0</v>
          </cell>
          <cell r="M43">
            <v>0</v>
          </cell>
          <cell r="O43">
            <v>0</v>
          </cell>
          <cell r="Q43">
            <v>0</v>
          </cell>
          <cell r="S43">
            <v>0</v>
          </cell>
          <cell r="U43">
            <v>0</v>
          </cell>
          <cell r="V43">
            <v>2</v>
          </cell>
          <cell r="W43">
            <v>10</v>
          </cell>
          <cell r="Y43">
            <v>0</v>
          </cell>
          <cell r="AA43">
            <v>0</v>
          </cell>
          <cell r="AC43">
            <v>0</v>
          </cell>
          <cell r="AD43">
            <v>7.9032258064516139</v>
          </cell>
          <cell r="AE43">
            <v>0</v>
          </cell>
          <cell r="AF43">
            <v>7.9032258064516139</v>
          </cell>
          <cell r="AG43">
            <v>7.9032258064516139</v>
          </cell>
        </row>
        <row r="44">
          <cell r="A44">
            <v>32018</v>
          </cell>
          <cell r="B44" t="str">
            <v>LEAN GROUND BEEF**500 GR (8/CS, 4 KG) FZ</v>
          </cell>
          <cell r="C44" t="str">
            <v>KG</v>
          </cell>
          <cell r="D44">
            <v>4</v>
          </cell>
          <cell r="E44">
            <v>120</v>
          </cell>
          <cell r="G44">
            <v>0</v>
          </cell>
          <cell r="I44">
            <v>120</v>
          </cell>
          <cell r="K44">
            <v>0</v>
          </cell>
          <cell r="M44">
            <v>120</v>
          </cell>
          <cell r="O44">
            <v>0</v>
          </cell>
          <cell r="Q44">
            <v>120</v>
          </cell>
          <cell r="S44">
            <v>0</v>
          </cell>
          <cell r="U44">
            <v>120</v>
          </cell>
          <cell r="W44">
            <v>0</v>
          </cell>
          <cell r="Y44">
            <v>120</v>
          </cell>
          <cell r="AA44">
            <v>120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>
            <v>32019</v>
          </cell>
          <cell r="B45" t="str">
            <v>LEAN GROUND BEEF**10 X 454GR (4.54 KG/CS) BTE A+ PORTION @P FZ</v>
          </cell>
          <cell r="C45" t="str">
            <v>KG</v>
          </cell>
          <cell r="D45">
            <v>4.54</v>
          </cell>
          <cell r="E45">
            <v>54.48</v>
          </cell>
          <cell r="G45">
            <v>0</v>
          </cell>
          <cell r="I45">
            <v>54.48</v>
          </cell>
          <cell r="K45">
            <v>0</v>
          </cell>
          <cell r="M45">
            <v>54.48</v>
          </cell>
          <cell r="O45">
            <v>0</v>
          </cell>
          <cell r="Q45">
            <v>54.48</v>
          </cell>
          <cell r="S45">
            <v>0</v>
          </cell>
          <cell r="U45">
            <v>54.48</v>
          </cell>
          <cell r="W45">
            <v>0</v>
          </cell>
          <cell r="Y45">
            <v>54.48</v>
          </cell>
          <cell r="AA45">
            <v>54.48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A46">
            <v>32022</v>
          </cell>
          <cell r="B46" t="str">
            <v>MEDIUM GROUND BEEF**2.50 KG (2/CS, 5 KG) TUBE FZ</v>
          </cell>
          <cell r="C46" t="str">
            <v>KG</v>
          </cell>
          <cell r="D46">
            <v>5</v>
          </cell>
          <cell r="E46">
            <v>150</v>
          </cell>
          <cell r="G46">
            <v>0</v>
          </cell>
          <cell r="I46">
            <v>150</v>
          </cell>
          <cell r="K46">
            <v>0</v>
          </cell>
          <cell r="M46">
            <v>150</v>
          </cell>
          <cell r="O46">
            <v>0</v>
          </cell>
          <cell r="Q46">
            <v>150</v>
          </cell>
          <cell r="S46">
            <v>0</v>
          </cell>
          <cell r="U46">
            <v>150</v>
          </cell>
          <cell r="V46">
            <v>5</v>
          </cell>
          <cell r="W46">
            <v>25</v>
          </cell>
          <cell r="Y46">
            <v>125</v>
          </cell>
          <cell r="AA46">
            <v>125</v>
          </cell>
          <cell r="AC46">
            <v>55.322580645161288</v>
          </cell>
          <cell r="AD46">
            <v>22.58064516129032</v>
          </cell>
          <cell r="AE46">
            <v>45</v>
          </cell>
          <cell r="AF46">
            <v>0</v>
          </cell>
          <cell r="AG46">
            <v>0</v>
          </cell>
        </row>
        <row r="47">
          <cell r="A47">
            <v>32023</v>
          </cell>
          <cell r="B47" t="str">
            <v>LEAN GROUND BEEF**2.50 KG (2/CS, 5 KG) TUBE FZ</v>
          </cell>
          <cell r="C47" t="str">
            <v>KG</v>
          </cell>
          <cell r="D47">
            <v>5</v>
          </cell>
          <cell r="E47">
            <v>200</v>
          </cell>
          <cell r="G47">
            <v>0</v>
          </cell>
          <cell r="I47">
            <v>200</v>
          </cell>
          <cell r="K47">
            <v>0</v>
          </cell>
          <cell r="M47">
            <v>200</v>
          </cell>
          <cell r="O47">
            <v>0</v>
          </cell>
          <cell r="Q47">
            <v>200</v>
          </cell>
          <cell r="S47">
            <v>0</v>
          </cell>
          <cell r="U47">
            <v>200</v>
          </cell>
          <cell r="V47">
            <v>9</v>
          </cell>
          <cell r="W47">
            <v>45</v>
          </cell>
          <cell r="Y47">
            <v>155</v>
          </cell>
          <cell r="AA47">
            <v>155</v>
          </cell>
          <cell r="AC47">
            <v>22.58064516129032</v>
          </cell>
          <cell r="AD47">
            <v>45.161290322580641</v>
          </cell>
          <cell r="AE47">
            <v>90</v>
          </cell>
          <cell r="AF47">
            <v>0</v>
          </cell>
          <cell r="AG47">
            <v>0</v>
          </cell>
        </row>
        <row r="48">
          <cell r="A48">
            <v>32035</v>
          </cell>
          <cell r="B48" t="str">
            <v>REGULAR GROUND BEEF *HRI**2.50 KG (2/CS, 5 KG) TUBE *INSTITUTIONS* FZ</v>
          </cell>
          <cell r="C48" t="str">
            <v>KG</v>
          </cell>
          <cell r="D48">
            <v>5</v>
          </cell>
          <cell r="E48">
            <v>50</v>
          </cell>
          <cell r="F48">
            <v>2</v>
          </cell>
          <cell r="G48">
            <v>10</v>
          </cell>
          <cell r="I48">
            <v>40</v>
          </cell>
          <cell r="K48">
            <v>0</v>
          </cell>
          <cell r="M48">
            <v>40</v>
          </cell>
          <cell r="O48">
            <v>0</v>
          </cell>
          <cell r="Q48">
            <v>40</v>
          </cell>
          <cell r="S48">
            <v>0</v>
          </cell>
          <cell r="U48">
            <v>40</v>
          </cell>
          <cell r="W48">
            <v>0</v>
          </cell>
          <cell r="Y48">
            <v>40</v>
          </cell>
          <cell r="AA48">
            <v>40</v>
          </cell>
          <cell r="AC48">
            <v>0</v>
          </cell>
          <cell r="AD48">
            <v>4.5161290322580641</v>
          </cell>
          <cell r="AE48">
            <v>10</v>
          </cell>
          <cell r="AF48">
            <v>0</v>
          </cell>
          <cell r="AG48">
            <v>0</v>
          </cell>
        </row>
        <row r="49">
          <cell r="A49">
            <v>32038</v>
          </cell>
          <cell r="B49" t="str">
            <v>EXTRA LEAN GROUND BEEF**2.50 KG (2/CS, 5 KG) VACCUM ALIM PLUS FZ</v>
          </cell>
          <cell r="C49" t="str">
            <v>KG</v>
          </cell>
          <cell r="D49">
            <v>5</v>
          </cell>
          <cell r="E49">
            <v>350</v>
          </cell>
          <cell r="F49">
            <v>50</v>
          </cell>
          <cell r="G49">
            <v>250</v>
          </cell>
          <cell r="I49">
            <v>350</v>
          </cell>
          <cell r="K49">
            <v>0</v>
          </cell>
          <cell r="M49">
            <v>350</v>
          </cell>
          <cell r="O49">
            <v>0</v>
          </cell>
          <cell r="Q49">
            <v>350</v>
          </cell>
          <cell r="S49">
            <v>0</v>
          </cell>
          <cell r="T49">
            <v>300</v>
          </cell>
          <cell r="U49">
            <v>650</v>
          </cell>
          <cell r="W49">
            <v>0</v>
          </cell>
          <cell r="Y49">
            <v>650</v>
          </cell>
          <cell r="AA49">
            <v>650</v>
          </cell>
          <cell r="AC49">
            <v>0</v>
          </cell>
          <cell r="AD49">
            <v>124.19354838709677</v>
          </cell>
          <cell r="AE49">
            <v>250</v>
          </cell>
          <cell r="AF49">
            <v>0</v>
          </cell>
          <cell r="AG49">
            <v>0</v>
          </cell>
        </row>
        <row r="50">
          <cell r="A50">
            <v>32051</v>
          </cell>
          <cell r="B50" t="str">
            <v>LEAN GROUND BEEF**300 GR (12/CS, 3.60 KG) ROLL STOCK *MISS FRESH* BOX 00300 FR</v>
          </cell>
          <cell r="C50" t="str">
            <v>KG</v>
          </cell>
          <cell r="D50">
            <v>3.6</v>
          </cell>
          <cell r="E50">
            <v>0</v>
          </cell>
          <cell r="G50">
            <v>0</v>
          </cell>
          <cell r="H50">
            <v>7.2</v>
          </cell>
          <cell r="I50">
            <v>7.2</v>
          </cell>
          <cell r="J50">
            <v>2</v>
          </cell>
          <cell r="K50">
            <v>7.2</v>
          </cell>
          <cell r="M50">
            <v>0</v>
          </cell>
          <cell r="O50">
            <v>0</v>
          </cell>
          <cell r="Q50">
            <v>0</v>
          </cell>
          <cell r="S50">
            <v>0</v>
          </cell>
          <cell r="U50">
            <v>0</v>
          </cell>
          <cell r="V50">
            <v>12</v>
          </cell>
          <cell r="W50">
            <v>43.2</v>
          </cell>
          <cell r="Y50">
            <v>-43.2</v>
          </cell>
          <cell r="AA50">
            <v>-43.2</v>
          </cell>
          <cell r="AB50">
            <v>-43</v>
          </cell>
          <cell r="AC50">
            <v>0</v>
          </cell>
          <cell r="AD50">
            <v>48.774193548387096</v>
          </cell>
          <cell r="AE50">
            <v>0</v>
          </cell>
          <cell r="AF50">
            <v>48.974193548387092</v>
          </cell>
          <cell r="AG50">
            <v>48.974193548387092</v>
          </cell>
        </row>
        <row r="51">
          <cell r="A51">
            <v>32053</v>
          </cell>
          <cell r="B51" t="str">
            <v>REGULAR GROUND BEEF 75%**5 KG (4/CS, 20 KG) SAC SOUS-VIDE FR</v>
          </cell>
          <cell r="C51" t="str">
            <v>KG</v>
          </cell>
          <cell r="D51">
            <v>20</v>
          </cell>
          <cell r="E51">
            <v>0</v>
          </cell>
          <cell r="G51">
            <v>0</v>
          </cell>
          <cell r="I51">
            <v>0</v>
          </cell>
          <cell r="K51">
            <v>0</v>
          </cell>
          <cell r="M51">
            <v>0</v>
          </cell>
          <cell r="O51">
            <v>0</v>
          </cell>
          <cell r="Q51">
            <v>0</v>
          </cell>
          <cell r="R51">
            <v>6</v>
          </cell>
          <cell r="S51">
            <v>120</v>
          </cell>
          <cell r="U51">
            <v>-120</v>
          </cell>
          <cell r="W51">
            <v>0</v>
          </cell>
          <cell r="Y51">
            <v>0</v>
          </cell>
          <cell r="AA51">
            <v>0</v>
          </cell>
          <cell r="AC51">
            <v>45.161290322580641</v>
          </cell>
          <cell r="AD51">
            <v>103.87096774193547</v>
          </cell>
          <cell r="AE51">
            <v>0</v>
          </cell>
          <cell r="AF51">
            <v>103.87096774193547</v>
          </cell>
          <cell r="AG51">
            <v>103.87096774193547</v>
          </cell>
        </row>
        <row r="52">
          <cell r="A52">
            <v>32054</v>
          </cell>
          <cell r="B52" t="str">
            <v>LEAN GROUND BEEF**2.27 KG (2/CS, 4.54 KG) TUBE ALPHA BOX FZ</v>
          </cell>
          <cell r="C52" t="str">
            <v>KG</v>
          </cell>
          <cell r="D52">
            <v>4.54</v>
          </cell>
          <cell r="E52">
            <v>1502.74</v>
          </cell>
          <cell r="G52">
            <v>0</v>
          </cell>
          <cell r="I52">
            <v>1525.44</v>
          </cell>
          <cell r="K52">
            <v>0</v>
          </cell>
          <cell r="M52">
            <v>1525.44</v>
          </cell>
          <cell r="O52">
            <v>0</v>
          </cell>
          <cell r="Q52">
            <v>1525.44</v>
          </cell>
          <cell r="S52">
            <v>0</v>
          </cell>
          <cell r="U52">
            <v>1525.44</v>
          </cell>
          <cell r="V52">
            <v>91</v>
          </cell>
          <cell r="W52">
            <v>413.14</v>
          </cell>
          <cell r="Y52">
            <v>1112.3000000000002</v>
          </cell>
          <cell r="AA52">
            <v>1112.3000000000002</v>
          </cell>
          <cell r="AC52">
            <v>0</v>
          </cell>
          <cell r="AD52">
            <v>411.08967741935481</v>
          </cell>
          <cell r="AE52">
            <v>850</v>
          </cell>
          <cell r="AF52">
            <v>148.78967741935458</v>
          </cell>
          <cell r="AG52">
            <v>148.78967741935458</v>
          </cell>
        </row>
        <row r="53">
          <cell r="A53">
            <v>32055</v>
          </cell>
          <cell r="B53" t="str">
            <v>MEDIUM GROUND BEEF**2.27 KG (2/CS, 4.54 KG) TUBE ALPHA BOX FZ</v>
          </cell>
          <cell r="C53" t="str">
            <v>KG</v>
          </cell>
          <cell r="D53">
            <v>4.54</v>
          </cell>
          <cell r="E53">
            <v>2043</v>
          </cell>
          <cell r="G53">
            <v>0</v>
          </cell>
          <cell r="I53">
            <v>2142.88</v>
          </cell>
          <cell r="J53">
            <v>120</v>
          </cell>
          <cell r="K53">
            <v>544.79999999999995</v>
          </cell>
          <cell r="M53">
            <v>1598.0800000000002</v>
          </cell>
          <cell r="O53">
            <v>0</v>
          </cell>
          <cell r="Q53">
            <v>1598.0800000000002</v>
          </cell>
          <cell r="S53">
            <v>0</v>
          </cell>
          <cell r="T53">
            <v>700</v>
          </cell>
          <cell r="U53">
            <v>2298.08</v>
          </cell>
          <cell r="V53">
            <v>41</v>
          </cell>
          <cell r="W53">
            <v>186.14000000000001</v>
          </cell>
          <cell r="Y53">
            <v>2111.94</v>
          </cell>
          <cell r="AA53">
            <v>2111.94</v>
          </cell>
          <cell r="AC53">
            <v>10.161290322580646</v>
          </cell>
          <cell r="AD53">
            <v>730.94</v>
          </cell>
          <cell r="AE53">
            <v>1500</v>
          </cell>
          <cell r="AF53">
            <v>119</v>
          </cell>
          <cell r="AG53">
            <v>119</v>
          </cell>
        </row>
        <row r="54">
          <cell r="A54">
            <v>32056</v>
          </cell>
          <cell r="B54" t="str">
            <v>MEDIUM GROUND BEEF *HRI**2.50 KG (2/CS, 5 KG) TUBE BTE BLANCHE *AOF* FZ</v>
          </cell>
          <cell r="C54" t="str">
            <v>KG</v>
          </cell>
          <cell r="D54">
            <v>5</v>
          </cell>
          <cell r="E54">
            <v>515</v>
          </cell>
          <cell r="F54">
            <v>200</v>
          </cell>
          <cell r="G54">
            <v>1000</v>
          </cell>
          <cell r="I54">
            <v>515</v>
          </cell>
          <cell r="K54">
            <v>0</v>
          </cell>
          <cell r="L54">
            <v>1400</v>
          </cell>
          <cell r="M54">
            <v>1915</v>
          </cell>
          <cell r="O54">
            <v>0</v>
          </cell>
          <cell r="Q54">
            <v>1915</v>
          </cell>
          <cell r="S54">
            <v>0</v>
          </cell>
          <cell r="U54">
            <v>1915</v>
          </cell>
          <cell r="W54">
            <v>0</v>
          </cell>
          <cell r="Y54">
            <v>1915</v>
          </cell>
          <cell r="AA54">
            <v>1915</v>
          </cell>
          <cell r="AC54">
            <v>338.70967741935488</v>
          </cell>
          <cell r="AD54">
            <v>451.61290322580646</v>
          </cell>
          <cell r="AE54">
            <v>1000</v>
          </cell>
          <cell r="AF54">
            <v>0</v>
          </cell>
          <cell r="AG54">
            <v>0</v>
          </cell>
        </row>
        <row r="55">
          <cell r="A55">
            <v>32057</v>
          </cell>
          <cell r="B55" t="str">
            <v>MEDIUM GROUND BEEF**2.27 KG (2/CS, 4.54 KG) ALPHA BOX FR</v>
          </cell>
          <cell r="C55" t="str">
            <v>KG</v>
          </cell>
          <cell r="D55">
            <v>4.54</v>
          </cell>
          <cell r="E55">
            <v>90.8</v>
          </cell>
          <cell r="G55">
            <v>0</v>
          </cell>
          <cell r="H55">
            <v>300</v>
          </cell>
          <cell r="I55">
            <v>0</v>
          </cell>
          <cell r="J55">
            <v>45</v>
          </cell>
          <cell r="K55">
            <v>204.3</v>
          </cell>
          <cell r="L55">
            <v>350</v>
          </cell>
          <cell r="M55">
            <v>145.69999999999999</v>
          </cell>
          <cell r="N55">
            <v>75</v>
          </cell>
          <cell r="O55">
            <v>340.5</v>
          </cell>
          <cell r="P55">
            <v>200</v>
          </cell>
          <cell r="Q55">
            <v>5.1999999999999886</v>
          </cell>
          <cell r="S55">
            <v>0</v>
          </cell>
          <cell r="T55">
            <v>100</v>
          </cell>
          <cell r="U55">
            <v>105.19999999999999</v>
          </cell>
          <cell r="V55">
            <v>170</v>
          </cell>
          <cell r="W55">
            <v>771.8</v>
          </cell>
          <cell r="X55">
            <v>600</v>
          </cell>
          <cell r="Y55">
            <v>0</v>
          </cell>
          <cell r="AA55">
            <v>0</v>
          </cell>
          <cell r="AC55">
            <v>870.25806451612902</v>
          </cell>
          <cell r="AD55">
            <v>1317.3322580645161</v>
          </cell>
          <cell r="AE55">
            <v>0</v>
          </cell>
          <cell r="AF55">
            <v>1317.3322580645161</v>
          </cell>
          <cell r="AG55">
            <v>1317.3322580645161</v>
          </cell>
        </row>
        <row r="56">
          <cell r="A56">
            <v>32058</v>
          </cell>
          <cell r="B56" t="str">
            <v>LEAN GROUND BEEF**2.27 KG (2/CS, 4.54 KG) ALPHA BOX FR</v>
          </cell>
          <cell r="C56" t="str">
            <v>KG</v>
          </cell>
          <cell r="D56">
            <v>4.54</v>
          </cell>
          <cell r="E56">
            <v>45.4</v>
          </cell>
          <cell r="G56">
            <v>0</v>
          </cell>
          <cell r="H56">
            <v>100</v>
          </cell>
          <cell r="I56">
            <v>0</v>
          </cell>
          <cell r="J56">
            <v>15</v>
          </cell>
          <cell r="K56">
            <v>68.099999999999994</v>
          </cell>
          <cell r="L56">
            <v>100.4</v>
          </cell>
          <cell r="M56">
            <v>32.300000000000011</v>
          </cell>
          <cell r="N56">
            <v>10</v>
          </cell>
          <cell r="O56">
            <v>45.4</v>
          </cell>
          <cell r="P56">
            <v>100</v>
          </cell>
          <cell r="Q56">
            <v>86.9</v>
          </cell>
          <cell r="S56">
            <v>0</v>
          </cell>
          <cell r="T56">
            <v>50</v>
          </cell>
          <cell r="U56">
            <v>136.9</v>
          </cell>
          <cell r="V56">
            <v>51</v>
          </cell>
          <cell r="W56">
            <v>231.54</v>
          </cell>
          <cell r="X56">
            <v>400</v>
          </cell>
          <cell r="Y56">
            <v>305.36</v>
          </cell>
          <cell r="AA56">
            <v>305.36</v>
          </cell>
          <cell r="AB56">
            <v>305</v>
          </cell>
          <cell r="AC56">
            <v>548.25806451612902</v>
          </cell>
          <cell r="AD56">
            <v>344.45419354838714</v>
          </cell>
          <cell r="AE56">
            <v>0</v>
          </cell>
          <cell r="AF56">
            <v>344.09419354838712</v>
          </cell>
          <cell r="AG56">
            <v>344.09419354838712</v>
          </cell>
        </row>
        <row r="57">
          <cell r="A57">
            <v>32067</v>
          </cell>
          <cell r="B57" t="str">
            <v>MEDIUM GROUND BEEF 1X**2.27 KG (2/CS, 4.54 KG) ALPHA BOX FR</v>
          </cell>
          <cell r="C57" t="str">
            <v>KG</v>
          </cell>
          <cell r="D57">
            <v>4.54</v>
          </cell>
          <cell r="E57">
            <v>0</v>
          </cell>
          <cell r="G57">
            <v>0</v>
          </cell>
          <cell r="H57">
            <v>68.099999999999994</v>
          </cell>
          <cell r="I57">
            <v>0</v>
          </cell>
          <cell r="J57">
            <v>15</v>
          </cell>
          <cell r="K57">
            <v>68.099999999999994</v>
          </cell>
          <cell r="L57">
            <v>36.32</v>
          </cell>
          <cell r="M57">
            <v>-31.779999999999994</v>
          </cell>
          <cell r="N57">
            <v>8</v>
          </cell>
          <cell r="O57">
            <v>36.32</v>
          </cell>
          <cell r="P57">
            <v>50</v>
          </cell>
          <cell r="Q57">
            <v>-18.099999999999994</v>
          </cell>
          <cell r="S57">
            <v>0</v>
          </cell>
          <cell r="U57">
            <v>-18.099999999999994</v>
          </cell>
          <cell r="V57">
            <v>24</v>
          </cell>
          <cell r="W57">
            <v>108.96000000000001</v>
          </cell>
          <cell r="X57">
            <v>200</v>
          </cell>
          <cell r="Y57">
            <v>72.94</v>
          </cell>
          <cell r="AA57">
            <v>72.94</v>
          </cell>
          <cell r="AB57">
            <v>73</v>
          </cell>
          <cell r="AC57">
            <v>257.19354838709677</v>
          </cell>
          <cell r="AD57">
            <v>211.18322580645162</v>
          </cell>
          <cell r="AE57">
            <v>0</v>
          </cell>
          <cell r="AF57">
            <v>211.24322580645162</v>
          </cell>
          <cell r="AG57">
            <v>211.24322580645162</v>
          </cell>
        </row>
        <row r="58">
          <cell r="A58">
            <v>32068</v>
          </cell>
          <cell r="B58" t="str">
            <v>LEAN GROUND BEEF CHUCK**2.27 KG (2/CS, 4.54 KG) VAC BAG ALPHA BOX FR</v>
          </cell>
          <cell r="C58" t="str">
            <v>KG</v>
          </cell>
          <cell r="D58">
            <v>4.54</v>
          </cell>
          <cell r="E58">
            <v>567.5</v>
          </cell>
          <cell r="G58">
            <v>0</v>
          </cell>
          <cell r="H58">
            <v>68.099999999999994</v>
          </cell>
          <cell r="I58">
            <v>68.099999999999994</v>
          </cell>
          <cell r="J58">
            <v>15</v>
          </cell>
          <cell r="K58">
            <v>68.099999999999994</v>
          </cell>
          <cell r="L58">
            <v>104.42</v>
          </cell>
          <cell r="M58">
            <v>104.42</v>
          </cell>
          <cell r="N58">
            <v>23</v>
          </cell>
          <cell r="O58">
            <v>104.42</v>
          </cell>
          <cell r="P58">
            <v>100</v>
          </cell>
          <cell r="Q58">
            <v>100</v>
          </cell>
          <cell r="S58">
            <v>0</v>
          </cell>
          <cell r="T58">
            <v>50</v>
          </cell>
          <cell r="U58">
            <v>150</v>
          </cell>
          <cell r="V58">
            <v>156</v>
          </cell>
          <cell r="W58">
            <v>708.24</v>
          </cell>
          <cell r="X58">
            <v>400</v>
          </cell>
          <cell r="Y58">
            <v>0</v>
          </cell>
          <cell r="AA58">
            <v>0</v>
          </cell>
          <cell r="AC58">
            <v>382.29032258064512</v>
          </cell>
          <cell r="AD58">
            <v>880.6135483870969</v>
          </cell>
          <cell r="AE58">
            <v>0</v>
          </cell>
          <cell r="AF58">
            <v>880.6135483870969</v>
          </cell>
          <cell r="AG58">
            <v>880.6135483870969</v>
          </cell>
        </row>
        <row r="59">
          <cell r="A59">
            <v>32071</v>
          </cell>
          <cell r="B59" t="str">
            <v>EXTRA LEAN GROUND BEEF**2.50 KG (2/CS, 5 KG) VACCUM ALIM PLUS FR</v>
          </cell>
          <cell r="C59" t="str">
            <v>KG</v>
          </cell>
          <cell r="D59">
            <v>5</v>
          </cell>
          <cell r="E59">
            <v>0</v>
          </cell>
          <cell r="G59">
            <v>0</v>
          </cell>
          <cell r="I59">
            <v>0</v>
          </cell>
          <cell r="K59">
            <v>0</v>
          </cell>
          <cell r="M59">
            <v>0</v>
          </cell>
          <cell r="O59">
            <v>0</v>
          </cell>
          <cell r="Q59">
            <v>0</v>
          </cell>
          <cell r="S59">
            <v>0</v>
          </cell>
          <cell r="U59">
            <v>0</v>
          </cell>
          <cell r="W59">
            <v>0</v>
          </cell>
          <cell r="Y59">
            <v>0</v>
          </cell>
          <cell r="AA59">
            <v>0</v>
          </cell>
          <cell r="AC59">
            <v>1.129032258064516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>
            <v>32077</v>
          </cell>
          <cell r="B60" t="str">
            <v>MEDIUM GROUND BEEF 2X 3/8 (VAC X1 SAC 15 KG) FR</v>
          </cell>
          <cell r="C60" t="str">
            <v>KG</v>
          </cell>
          <cell r="D60">
            <v>15</v>
          </cell>
          <cell r="E60">
            <v>0</v>
          </cell>
          <cell r="G60">
            <v>0</v>
          </cell>
          <cell r="I60">
            <v>0</v>
          </cell>
          <cell r="K60">
            <v>0</v>
          </cell>
          <cell r="M60">
            <v>0</v>
          </cell>
          <cell r="O60">
            <v>0</v>
          </cell>
          <cell r="Q60">
            <v>0</v>
          </cell>
          <cell r="S60">
            <v>0</v>
          </cell>
          <cell r="U60">
            <v>0</v>
          </cell>
          <cell r="V60">
            <v>2</v>
          </cell>
          <cell r="W60">
            <v>30</v>
          </cell>
          <cell r="Y60">
            <v>0</v>
          </cell>
          <cell r="AA60">
            <v>0</v>
          </cell>
          <cell r="AC60">
            <v>0</v>
          </cell>
          <cell r="AD60">
            <v>33.870967741935488</v>
          </cell>
          <cell r="AE60">
            <v>0</v>
          </cell>
          <cell r="AF60">
            <v>33.870967741935488</v>
          </cell>
          <cell r="AG60">
            <v>33.870967741935488</v>
          </cell>
        </row>
        <row r="61">
          <cell r="A61">
            <v>32079</v>
          </cell>
          <cell r="B61" t="str">
            <v>MEDIUM GROUND BEEF 2X 3/8 (VAC X1 SAC 20 KG) FR</v>
          </cell>
          <cell r="C61" t="str">
            <v>KG</v>
          </cell>
          <cell r="D61">
            <v>20</v>
          </cell>
          <cell r="E61">
            <v>0</v>
          </cell>
          <cell r="G61">
            <v>0</v>
          </cell>
          <cell r="I61">
            <v>0</v>
          </cell>
          <cell r="K61">
            <v>0</v>
          </cell>
          <cell r="M61">
            <v>0</v>
          </cell>
          <cell r="O61">
            <v>0</v>
          </cell>
          <cell r="Q61">
            <v>0</v>
          </cell>
          <cell r="S61">
            <v>0</v>
          </cell>
          <cell r="U61">
            <v>0</v>
          </cell>
          <cell r="V61">
            <v>5</v>
          </cell>
          <cell r="W61">
            <v>100</v>
          </cell>
          <cell r="Y61">
            <v>0</v>
          </cell>
          <cell r="AA61">
            <v>0</v>
          </cell>
          <cell r="AC61">
            <v>167.09677419354838</v>
          </cell>
          <cell r="AD61">
            <v>90.322580645161281</v>
          </cell>
          <cell r="AE61">
            <v>0</v>
          </cell>
          <cell r="AF61">
            <v>90.322580645161281</v>
          </cell>
          <cell r="AG61">
            <v>90.322580645161281</v>
          </cell>
        </row>
        <row r="62">
          <cell r="A62">
            <v>32092</v>
          </cell>
          <cell r="B62" t="str">
            <v>MEDIUM GROUND BEEF**1 KG (4/CS, 4 KG) ROLLSTOCK A+ PORTIONS BOX FZ</v>
          </cell>
          <cell r="C62" t="str">
            <v>KG</v>
          </cell>
          <cell r="D62">
            <v>4</v>
          </cell>
          <cell r="E62">
            <v>220</v>
          </cell>
          <cell r="G62">
            <v>0</v>
          </cell>
          <cell r="I62">
            <v>220</v>
          </cell>
          <cell r="K62">
            <v>0</v>
          </cell>
          <cell r="M62">
            <v>220</v>
          </cell>
          <cell r="O62">
            <v>0</v>
          </cell>
          <cell r="Q62">
            <v>220</v>
          </cell>
          <cell r="S62">
            <v>0</v>
          </cell>
          <cell r="U62">
            <v>220</v>
          </cell>
          <cell r="W62">
            <v>0</v>
          </cell>
          <cell r="Y62">
            <v>220</v>
          </cell>
          <cell r="AA62">
            <v>220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>
            <v>32093</v>
          </cell>
          <cell r="B63" t="str">
            <v>LEAN GROUND BEEF**1 KG (4/CS, 4 KG) A+ PORTIONS BOX FZ</v>
          </cell>
          <cell r="C63" t="str">
            <v>KG</v>
          </cell>
          <cell r="D63">
            <v>4</v>
          </cell>
          <cell r="E63">
            <v>384</v>
          </cell>
          <cell r="G63">
            <v>0</v>
          </cell>
          <cell r="I63">
            <v>384</v>
          </cell>
          <cell r="K63">
            <v>0</v>
          </cell>
          <cell r="M63">
            <v>384</v>
          </cell>
          <cell r="O63">
            <v>0</v>
          </cell>
          <cell r="Q63">
            <v>384</v>
          </cell>
          <cell r="S63">
            <v>0</v>
          </cell>
          <cell r="U63">
            <v>384</v>
          </cell>
          <cell r="W63">
            <v>0</v>
          </cell>
          <cell r="Y63">
            <v>384</v>
          </cell>
          <cell r="AA63">
            <v>384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</row>
        <row r="64">
          <cell r="A64">
            <v>32302</v>
          </cell>
          <cell r="B64" t="str">
            <v>MIX LEAN GROUND BEEF PORK VEAL**2.50 KG (2/CS, 5 KG) BOITE ALPHA FZ</v>
          </cell>
          <cell r="C64" t="str">
            <v>KG</v>
          </cell>
          <cell r="D64">
            <v>5</v>
          </cell>
          <cell r="E64">
            <v>400</v>
          </cell>
          <cell r="G64">
            <v>0</v>
          </cell>
          <cell r="I64">
            <v>400</v>
          </cell>
          <cell r="K64">
            <v>0</v>
          </cell>
          <cell r="M64">
            <v>400</v>
          </cell>
          <cell r="O64">
            <v>0</v>
          </cell>
          <cell r="Q64">
            <v>400</v>
          </cell>
          <cell r="S64">
            <v>0</v>
          </cell>
          <cell r="U64">
            <v>400</v>
          </cell>
          <cell r="V64">
            <v>11</v>
          </cell>
          <cell r="W64">
            <v>55</v>
          </cell>
          <cell r="Y64">
            <v>345</v>
          </cell>
          <cell r="AA64">
            <v>345</v>
          </cell>
          <cell r="AC64">
            <v>22.58064516129032</v>
          </cell>
          <cell r="AD64">
            <v>55.322580645161288</v>
          </cell>
          <cell r="AE64">
            <v>120</v>
          </cell>
          <cell r="AF64">
            <v>0</v>
          </cell>
          <cell r="AG64">
            <v>0</v>
          </cell>
        </row>
        <row r="65">
          <cell r="A65">
            <v>32304</v>
          </cell>
          <cell r="B65" t="str">
            <v>MIX LEAN GROUND BEEF PORK VEAL**500 GR (8/CS, 4 KG) FZ</v>
          </cell>
          <cell r="C65" t="str">
            <v>KG</v>
          </cell>
          <cell r="D65">
            <v>4</v>
          </cell>
          <cell r="E65">
            <v>200</v>
          </cell>
          <cell r="G65">
            <v>0</v>
          </cell>
          <cell r="I65">
            <v>200</v>
          </cell>
          <cell r="K65">
            <v>0</v>
          </cell>
          <cell r="M65">
            <v>200</v>
          </cell>
          <cell r="O65">
            <v>0</v>
          </cell>
          <cell r="Q65">
            <v>200</v>
          </cell>
          <cell r="S65">
            <v>0</v>
          </cell>
          <cell r="U65">
            <v>200</v>
          </cell>
          <cell r="W65">
            <v>0</v>
          </cell>
          <cell r="Y65">
            <v>200</v>
          </cell>
          <cell r="AA65">
            <v>200</v>
          </cell>
          <cell r="AC65">
            <v>9.0322580645161281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</row>
        <row r="66">
          <cell r="A66">
            <v>41404</v>
          </cell>
          <cell r="B66" t="str">
            <v>LEAN GROUND PORK 2X**2.50 KG (2/CS, 5 KG) ALIM PLUS BOX FZ</v>
          </cell>
          <cell r="C66" t="str">
            <v>KG</v>
          </cell>
          <cell r="D66">
            <v>5</v>
          </cell>
          <cell r="E66">
            <v>2500</v>
          </cell>
          <cell r="G66">
            <v>0</v>
          </cell>
          <cell r="I66">
            <v>2500</v>
          </cell>
          <cell r="J66">
            <v>20</v>
          </cell>
          <cell r="K66">
            <v>100</v>
          </cell>
          <cell r="M66">
            <v>2400</v>
          </cell>
          <cell r="O66">
            <v>0</v>
          </cell>
          <cell r="Q66">
            <v>2400</v>
          </cell>
          <cell r="S66">
            <v>0</v>
          </cell>
          <cell r="U66">
            <v>2400</v>
          </cell>
          <cell r="V66">
            <v>14</v>
          </cell>
          <cell r="W66">
            <v>70</v>
          </cell>
          <cell r="Y66">
            <v>2330</v>
          </cell>
          <cell r="AA66">
            <v>2330</v>
          </cell>
          <cell r="AC66">
            <v>135.48387096774195</v>
          </cell>
          <cell r="AD66">
            <v>169.35483870967744</v>
          </cell>
          <cell r="AE66">
            <v>500</v>
          </cell>
          <cell r="AF66">
            <v>0</v>
          </cell>
          <cell r="AG66">
            <v>0</v>
          </cell>
        </row>
        <row r="67">
          <cell r="A67">
            <v>41405</v>
          </cell>
          <cell r="B67" t="str">
            <v>LEAN GROUND PORK 2X**2.50 KG (2/CS, 5 KG) FR</v>
          </cell>
          <cell r="C67" t="str">
            <v>KG</v>
          </cell>
          <cell r="D67">
            <v>5</v>
          </cell>
          <cell r="E67">
            <v>5</v>
          </cell>
          <cell r="G67">
            <v>0</v>
          </cell>
          <cell r="I67">
            <v>5</v>
          </cell>
          <cell r="K67">
            <v>0</v>
          </cell>
          <cell r="M67">
            <v>5</v>
          </cell>
          <cell r="O67">
            <v>0</v>
          </cell>
          <cell r="Q67">
            <v>5</v>
          </cell>
          <cell r="S67">
            <v>0</v>
          </cell>
          <cell r="U67">
            <v>5</v>
          </cell>
          <cell r="V67">
            <v>48</v>
          </cell>
          <cell r="W67">
            <v>240</v>
          </cell>
          <cell r="Y67">
            <v>0</v>
          </cell>
          <cell r="AA67">
            <v>0</v>
          </cell>
          <cell r="AC67">
            <v>0</v>
          </cell>
          <cell r="AD67">
            <v>238.2258064516129</v>
          </cell>
          <cell r="AE67">
            <v>0</v>
          </cell>
          <cell r="AF67">
            <v>238.2258064516129</v>
          </cell>
          <cell r="AG67">
            <v>238.2258064516129</v>
          </cell>
        </row>
        <row r="68">
          <cell r="A68">
            <v>41409</v>
          </cell>
          <cell r="B68" t="str">
            <v>LEAN GROUND PORK 2X**2.50 KG (2/CS, 5 KG) A+ PORTIONS FZ</v>
          </cell>
          <cell r="C68" t="str">
            <v>KG</v>
          </cell>
          <cell r="D68">
            <v>5</v>
          </cell>
          <cell r="E68">
            <v>1450</v>
          </cell>
          <cell r="F68">
            <v>10</v>
          </cell>
          <cell r="G68">
            <v>50</v>
          </cell>
          <cell r="H68">
            <v>1000</v>
          </cell>
          <cell r="I68">
            <v>2405</v>
          </cell>
          <cell r="J68">
            <v>10</v>
          </cell>
          <cell r="K68">
            <v>50</v>
          </cell>
          <cell r="M68">
            <v>2355</v>
          </cell>
          <cell r="O68">
            <v>0</v>
          </cell>
          <cell r="Q68">
            <v>2355</v>
          </cell>
          <cell r="R68">
            <v>2</v>
          </cell>
          <cell r="S68">
            <v>10</v>
          </cell>
          <cell r="U68">
            <v>2345</v>
          </cell>
          <cell r="V68">
            <v>60</v>
          </cell>
          <cell r="W68">
            <v>300</v>
          </cell>
          <cell r="Y68">
            <v>2045</v>
          </cell>
          <cell r="AA68">
            <v>2045</v>
          </cell>
          <cell r="AC68">
            <v>110.64516129032258</v>
          </cell>
          <cell r="AD68">
            <v>408.70967741935488</v>
          </cell>
          <cell r="AE68">
            <v>850</v>
          </cell>
          <cell r="AF68">
            <v>0</v>
          </cell>
          <cell r="AG68">
            <v>0</v>
          </cell>
        </row>
        <row r="69">
          <cell r="A69">
            <v>41410</v>
          </cell>
          <cell r="B69" t="str">
            <v>LEAN GROUND PORK ( VAC X1 SAC 15 KG) X2 X3/8 FR</v>
          </cell>
          <cell r="C69" t="str">
            <v>KG</v>
          </cell>
          <cell r="D69">
            <v>15</v>
          </cell>
          <cell r="E69">
            <v>15</v>
          </cell>
          <cell r="G69">
            <v>0</v>
          </cell>
          <cell r="I69">
            <v>15</v>
          </cell>
          <cell r="K69">
            <v>0</v>
          </cell>
          <cell r="M69">
            <v>15</v>
          </cell>
          <cell r="O69">
            <v>0</v>
          </cell>
          <cell r="Q69">
            <v>15</v>
          </cell>
          <cell r="S69">
            <v>0</v>
          </cell>
          <cell r="U69">
            <v>15</v>
          </cell>
          <cell r="V69">
            <v>1</v>
          </cell>
          <cell r="W69">
            <v>15</v>
          </cell>
          <cell r="Y69">
            <v>0</v>
          </cell>
          <cell r="AA69">
            <v>0</v>
          </cell>
          <cell r="AC69">
            <v>0</v>
          </cell>
          <cell r="AD69">
            <v>16.935483870967744</v>
          </cell>
          <cell r="AE69">
            <v>0</v>
          </cell>
          <cell r="AF69">
            <v>16.935483870967744</v>
          </cell>
          <cell r="AG69">
            <v>16.935483870967744</v>
          </cell>
        </row>
        <row r="70">
          <cell r="A70">
            <v>41416</v>
          </cell>
          <cell r="B70" t="str">
            <v>LEAN GROUND PORK 2X (83/85)**2.50 KG (2/CS, 5 KG) *FDA* CONAN WHITE BOX FZ</v>
          </cell>
          <cell r="C70" t="str">
            <v>KG</v>
          </cell>
          <cell r="D70">
            <v>5</v>
          </cell>
          <cell r="E70">
            <v>150</v>
          </cell>
          <cell r="G70">
            <v>0</v>
          </cell>
          <cell r="I70">
            <v>150</v>
          </cell>
          <cell r="K70">
            <v>0</v>
          </cell>
          <cell r="M70">
            <v>150</v>
          </cell>
          <cell r="O70">
            <v>0</v>
          </cell>
          <cell r="Q70">
            <v>150</v>
          </cell>
          <cell r="S70">
            <v>0</v>
          </cell>
          <cell r="U70">
            <v>150</v>
          </cell>
          <cell r="V70">
            <v>5</v>
          </cell>
          <cell r="W70">
            <v>25</v>
          </cell>
          <cell r="Y70">
            <v>125</v>
          </cell>
          <cell r="AA70">
            <v>125</v>
          </cell>
          <cell r="AC70">
            <v>0</v>
          </cell>
          <cell r="AD70">
            <v>22.58064516129032</v>
          </cell>
          <cell r="AE70">
            <v>50</v>
          </cell>
          <cell r="AF70">
            <v>0</v>
          </cell>
          <cell r="AG70">
            <v>0</v>
          </cell>
        </row>
        <row r="71">
          <cell r="A71">
            <v>41417</v>
          </cell>
          <cell r="B71" t="str">
            <v>MIX LEAN GROUND PORK AND BEEF TUBE 2X**2.50 KG (2/CS, 5 KG) A+ PORTIONS BX FZ</v>
          </cell>
          <cell r="C71" t="str">
            <v>KG</v>
          </cell>
          <cell r="D71">
            <v>5</v>
          </cell>
          <cell r="E71">
            <v>940</v>
          </cell>
          <cell r="F71">
            <v>20</v>
          </cell>
          <cell r="G71">
            <v>100</v>
          </cell>
          <cell r="I71">
            <v>940</v>
          </cell>
          <cell r="K71">
            <v>0</v>
          </cell>
          <cell r="M71">
            <v>940</v>
          </cell>
          <cell r="N71">
            <v>10</v>
          </cell>
          <cell r="O71">
            <v>50</v>
          </cell>
          <cell r="Q71">
            <v>890</v>
          </cell>
          <cell r="S71">
            <v>0</v>
          </cell>
          <cell r="U71">
            <v>890</v>
          </cell>
          <cell r="V71">
            <v>8</v>
          </cell>
          <cell r="W71">
            <v>40</v>
          </cell>
          <cell r="Y71">
            <v>850</v>
          </cell>
          <cell r="AA71">
            <v>850</v>
          </cell>
          <cell r="AC71">
            <v>21.451612903225808</v>
          </cell>
          <cell r="AD71">
            <v>191.93548387096774</v>
          </cell>
          <cell r="AE71">
            <v>400</v>
          </cell>
          <cell r="AF71">
            <v>0</v>
          </cell>
          <cell r="AG71">
            <v>0</v>
          </cell>
        </row>
        <row r="72">
          <cell r="A72">
            <v>41419</v>
          </cell>
          <cell r="B72" t="str">
            <v>LEAN GROUND PORK**6.50 KG (2/CS, 13 KG) VAC X2 X3/8 *STRATOS* FR</v>
          </cell>
          <cell r="C72" t="str">
            <v>KG</v>
          </cell>
          <cell r="D72">
            <v>13</v>
          </cell>
          <cell r="E72">
            <v>13</v>
          </cell>
          <cell r="G72">
            <v>0</v>
          </cell>
          <cell r="I72">
            <v>13</v>
          </cell>
          <cell r="K72">
            <v>0</v>
          </cell>
          <cell r="M72">
            <v>13</v>
          </cell>
          <cell r="O72">
            <v>0</v>
          </cell>
          <cell r="Q72">
            <v>13</v>
          </cell>
          <cell r="S72">
            <v>0</v>
          </cell>
          <cell r="U72">
            <v>13</v>
          </cell>
          <cell r="V72">
            <v>1</v>
          </cell>
          <cell r="W72">
            <v>13</v>
          </cell>
          <cell r="Y72">
            <v>0</v>
          </cell>
          <cell r="AA72">
            <v>0</v>
          </cell>
          <cell r="AC72">
            <v>35.225806451612904</v>
          </cell>
          <cell r="AD72">
            <v>17.612903225806452</v>
          </cell>
          <cell r="AE72">
            <v>0</v>
          </cell>
          <cell r="AF72">
            <v>17.612903225806452</v>
          </cell>
          <cell r="AG72">
            <v>17.612903225806452</v>
          </cell>
        </row>
        <row r="73">
          <cell r="A73">
            <v>41420</v>
          </cell>
          <cell r="B73" t="str">
            <v>LEAN GROUND PORK**500 GR (8/CS, 4 KG) A+PORTIONS BOX FZ</v>
          </cell>
          <cell r="C73" t="str">
            <v>KG</v>
          </cell>
          <cell r="D73">
            <v>4</v>
          </cell>
          <cell r="E73">
            <v>128</v>
          </cell>
          <cell r="F73">
            <v>20</v>
          </cell>
          <cell r="G73">
            <v>80</v>
          </cell>
          <cell r="H73">
            <v>100</v>
          </cell>
          <cell r="I73">
            <v>228</v>
          </cell>
          <cell r="K73">
            <v>0</v>
          </cell>
          <cell r="M73">
            <v>228</v>
          </cell>
          <cell r="O73">
            <v>0</v>
          </cell>
          <cell r="Q73">
            <v>228</v>
          </cell>
          <cell r="S73">
            <v>0</v>
          </cell>
          <cell r="U73">
            <v>228</v>
          </cell>
          <cell r="W73">
            <v>0</v>
          </cell>
          <cell r="Y73">
            <v>228</v>
          </cell>
          <cell r="AA73">
            <v>228</v>
          </cell>
          <cell r="AC73">
            <v>0</v>
          </cell>
          <cell r="AD73">
            <v>49.677419354838712</v>
          </cell>
          <cell r="AE73">
            <v>100</v>
          </cell>
          <cell r="AF73">
            <v>0</v>
          </cell>
          <cell r="AG73">
            <v>0</v>
          </cell>
        </row>
        <row r="74">
          <cell r="A74">
            <v>45301</v>
          </cell>
          <cell r="B74" t="str">
            <v>LEAN GROUND VEAL 2X**2.50 KG (2/CS, 5 KG) VAC FR</v>
          </cell>
          <cell r="C74" t="str">
            <v>KG</v>
          </cell>
          <cell r="D74">
            <v>5</v>
          </cell>
          <cell r="E74">
            <v>0</v>
          </cell>
          <cell r="G74">
            <v>0</v>
          </cell>
          <cell r="I74">
            <v>0</v>
          </cell>
          <cell r="K74">
            <v>0</v>
          </cell>
          <cell r="M74">
            <v>0</v>
          </cell>
          <cell r="O74">
            <v>0</v>
          </cell>
          <cell r="Q74">
            <v>0</v>
          </cell>
          <cell r="S74">
            <v>0</v>
          </cell>
          <cell r="U74">
            <v>0</v>
          </cell>
          <cell r="V74">
            <v>4</v>
          </cell>
          <cell r="W74">
            <v>20</v>
          </cell>
          <cell r="Y74">
            <v>-20</v>
          </cell>
          <cell r="AA74">
            <v>-20</v>
          </cell>
          <cell r="AC74">
            <v>0</v>
          </cell>
          <cell r="AD74">
            <v>19.649677419354838</v>
          </cell>
          <cell r="AE74">
            <v>0</v>
          </cell>
          <cell r="AF74">
            <v>39.649677419354838</v>
          </cell>
          <cell r="AG74">
            <v>39.649677419354838</v>
          </cell>
        </row>
        <row r="75">
          <cell r="A75">
            <v>45302</v>
          </cell>
          <cell r="B75" t="str">
            <v>LEAN GROUND VEAL 2X**2.50 KG (2/CS, 5 KG) TUBE ALPHA FZ</v>
          </cell>
          <cell r="C75" t="str">
            <v>KG</v>
          </cell>
          <cell r="D75">
            <v>5</v>
          </cell>
          <cell r="E75">
            <v>475</v>
          </cell>
          <cell r="G75">
            <v>0</v>
          </cell>
          <cell r="I75">
            <v>475</v>
          </cell>
          <cell r="J75">
            <v>10</v>
          </cell>
          <cell r="K75">
            <v>50</v>
          </cell>
          <cell r="M75">
            <v>425</v>
          </cell>
          <cell r="O75">
            <v>0</v>
          </cell>
          <cell r="Q75">
            <v>425</v>
          </cell>
          <cell r="R75">
            <v>2</v>
          </cell>
          <cell r="S75">
            <v>10</v>
          </cell>
          <cell r="U75">
            <v>415</v>
          </cell>
          <cell r="W75">
            <v>0</v>
          </cell>
          <cell r="Y75">
            <v>415</v>
          </cell>
          <cell r="AA75">
            <v>415</v>
          </cell>
          <cell r="AC75">
            <v>25.967741935483868</v>
          </cell>
          <cell r="AD75">
            <v>62.096774193548384</v>
          </cell>
          <cell r="AE75">
            <v>150</v>
          </cell>
          <cell r="AF75">
            <v>0</v>
          </cell>
          <cell r="AG75">
            <v>0</v>
          </cell>
        </row>
        <row r="76">
          <cell r="A76">
            <v>45303</v>
          </cell>
          <cell r="B76" t="str">
            <v>GROUND VEAL**500 GR (8/CS, 4 KG) FZ</v>
          </cell>
          <cell r="C76" t="str">
            <v>KG</v>
          </cell>
          <cell r="D76">
            <v>4</v>
          </cell>
          <cell r="E76">
            <v>332</v>
          </cell>
          <cell r="G76">
            <v>0</v>
          </cell>
          <cell r="I76">
            <v>332</v>
          </cell>
          <cell r="K76">
            <v>0</v>
          </cell>
          <cell r="M76">
            <v>332</v>
          </cell>
          <cell r="O76">
            <v>0</v>
          </cell>
          <cell r="Q76">
            <v>332</v>
          </cell>
          <cell r="S76">
            <v>0</v>
          </cell>
          <cell r="U76">
            <v>332</v>
          </cell>
          <cell r="V76">
            <v>5</v>
          </cell>
          <cell r="W76">
            <v>20</v>
          </cell>
          <cell r="Y76">
            <v>312</v>
          </cell>
          <cell r="AA76">
            <v>312</v>
          </cell>
          <cell r="AC76">
            <v>0</v>
          </cell>
          <cell r="AD76">
            <v>18.064516129032256</v>
          </cell>
          <cell r="AE76">
            <v>40</v>
          </cell>
          <cell r="AF76">
            <v>0</v>
          </cell>
          <cell r="AG76">
            <v>0</v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>
            <v>0</v>
          </cell>
          <cell r="G77">
            <v>0</v>
          </cell>
          <cell r="I77">
            <v>0</v>
          </cell>
          <cell r="K77">
            <v>0</v>
          </cell>
          <cell r="M77">
            <v>0</v>
          </cell>
          <cell r="O77">
            <v>0</v>
          </cell>
          <cell r="Q77">
            <v>0</v>
          </cell>
          <cell r="S77">
            <v>0</v>
          </cell>
          <cell r="U77">
            <v>0</v>
          </cell>
          <cell r="W77">
            <v>0</v>
          </cell>
          <cell r="Y77">
            <v>0</v>
          </cell>
          <cell r="AC77" t="str">
            <v/>
          </cell>
          <cell r="AD77" t="str">
            <v/>
          </cell>
          <cell r="AE77" t="str">
            <v/>
          </cell>
          <cell r="AF77" t="e">
            <v>#VALUE!</v>
          </cell>
          <cell r="AG77" t="e">
            <v>#VALUE!</v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>
            <v>0</v>
          </cell>
          <cell r="G78">
            <v>0</v>
          </cell>
          <cell r="I78">
            <v>0</v>
          </cell>
          <cell r="K78">
            <v>0</v>
          </cell>
          <cell r="M78">
            <v>0</v>
          </cell>
          <cell r="O78">
            <v>0</v>
          </cell>
          <cell r="Q78">
            <v>0</v>
          </cell>
          <cell r="S78">
            <v>0</v>
          </cell>
          <cell r="U78">
            <v>0</v>
          </cell>
          <cell r="W78">
            <v>0</v>
          </cell>
          <cell r="Y78">
            <v>0</v>
          </cell>
          <cell r="AC78" t="str">
            <v/>
          </cell>
          <cell r="AD78" t="str">
            <v/>
          </cell>
          <cell r="AE78" t="str">
            <v/>
          </cell>
          <cell r="AF78" t="e">
            <v>#VALUE!</v>
          </cell>
          <cell r="AG78" t="e">
            <v>#VALUE!</v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>
            <v>0</v>
          </cell>
          <cell r="G79">
            <v>0</v>
          </cell>
          <cell r="I79">
            <v>0</v>
          </cell>
          <cell r="K79">
            <v>0</v>
          </cell>
          <cell r="M79">
            <v>0</v>
          </cell>
          <cell r="O79">
            <v>0</v>
          </cell>
          <cell r="Q79">
            <v>0</v>
          </cell>
          <cell r="S79">
            <v>0</v>
          </cell>
          <cell r="U79">
            <v>0</v>
          </cell>
          <cell r="W79">
            <v>0</v>
          </cell>
          <cell r="Y79">
            <v>0</v>
          </cell>
          <cell r="AC79" t="str">
            <v/>
          </cell>
          <cell r="AD79" t="str">
            <v/>
          </cell>
          <cell r="AE79" t="str">
            <v/>
          </cell>
          <cell r="AF79" t="e">
            <v>#VALUE!</v>
          </cell>
          <cell r="AG79" t="e">
            <v>#VALUE!</v>
          </cell>
        </row>
        <row r="80">
          <cell r="A80" t="str">
            <v/>
          </cell>
          <cell r="B80" t="str">
            <v/>
          </cell>
          <cell r="C80" t="str">
            <v/>
          </cell>
          <cell r="D80" t="str">
            <v/>
          </cell>
          <cell r="E80">
            <v>0</v>
          </cell>
          <cell r="G80">
            <v>0</v>
          </cell>
          <cell r="I80">
            <v>0</v>
          </cell>
          <cell r="K80">
            <v>0</v>
          </cell>
          <cell r="M80">
            <v>0</v>
          </cell>
          <cell r="O80">
            <v>0</v>
          </cell>
          <cell r="Q80">
            <v>0</v>
          </cell>
          <cell r="S80">
            <v>0</v>
          </cell>
          <cell r="U80">
            <v>0</v>
          </cell>
          <cell r="W80">
            <v>0</v>
          </cell>
          <cell r="Y80">
            <v>0</v>
          </cell>
          <cell r="AC80" t="str">
            <v/>
          </cell>
          <cell r="AD80" t="str">
            <v/>
          </cell>
          <cell r="AE80" t="str">
            <v/>
          </cell>
          <cell r="AF80" t="e">
            <v>#VALUE!</v>
          </cell>
          <cell r="AG80" t="e">
            <v>#VALUE!</v>
          </cell>
        </row>
        <row r="81">
          <cell r="A81" t="str">
            <v/>
          </cell>
          <cell r="B81" t="str">
            <v/>
          </cell>
          <cell r="C81" t="str">
            <v/>
          </cell>
          <cell r="D81" t="str">
            <v/>
          </cell>
          <cell r="E81">
            <v>0</v>
          </cell>
          <cell r="G81">
            <v>0</v>
          </cell>
          <cell r="I81">
            <v>0</v>
          </cell>
          <cell r="K81">
            <v>0</v>
          </cell>
          <cell r="M81">
            <v>0</v>
          </cell>
          <cell r="O81">
            <v>0</v>
          </cell>
          <cell r="Q81">
            <v>0</v>
          </cell>
          <cell r="S81">
            <v>0</v>
          </cell>
          <cell r="U81">
            <v>0</v>
          </cell>
          <cell r="W81">
            <v>0</v>
          </cell>
          <cell r="Y81">
            <v>0</v>
          </cell>
          <cell r="AC81" t="str">
            <v/>
          </cell>
          <cell r="AD81" t="str">
            <v/>
          </cell>
          <cell r="AE81" t="str">
            <v/>
          </cell>
          <cell r="AF81" t="e">
            <v>#VALUE!</v>
          </cell>
          <cell r="AG81" t="e">
            <v>#VALUE!</v>
          </cell>
        </row>
        <row r="82">
          <cell r="A82" t="str">
            <v/>
          </cell>
          <cell r="B82" t="str">
            <v/>
          </cell>
          <cell r="C82" t="str">
            <v/>
          </cell>
          <cell r="D82" t="str">
            <v/>
          </cell>
          <cell r="E82">
            <v>0</v>
          </cell>
          <cell r="G82">
            <v>0</v>
          </cell>
          <cell r="I82">
            <v>0</v>
          </cell>
          <cell r="K82">
            <v>0</v>
          </cell>
          <cell r="M82">
            <v>0</v>
          </cell>
          <cell r="O82">
            <v>0</v>
          </cell>
          <cell r="Q82">
            <v>0</v>
          </cell>
          <cell r="S82">
            <v>0</v>
          </cell>
          <cell r="U82">
            <v>0</v>
          </cell>
          <cell r="W82">
            <v>0</v>
          </cell>
          <cell r="Y82">
            <v>0</v>
          </cell>
          <cell r="AC82" t="str">
            <v/>
          </cell>
          <cell r="AD82" t="str">
            <v/>
          </cell>
          <cell r="AE82" t="str">
            <v/>
          </cell>
          <cell r="AF82" t="e">
            <v>#VALUE!</v>
          </cell>
          <cell r="AG82" t="e">
            <v>#VALUE!</v>
          </cell>
        </row>
        <row r="83">
          <cell r="A83" t="str">
            <v/>
          </cell>
          <cell r="B83" t="str">
            <v/>
          </cell>
          <cell r="C83" t="str">
            <v/>
          </cell>
          <cell r="D83" t="str">
            <v/>
          </cell>
          <cell r="E83">
            <v>0</v>
          </cell>
          <cell r="G83">
            <v>0</v>
          </cell>
          <cell r="I83">
            <v>0</v>
          </cell>
          <cell r="K83">
            <v>0</v>
          </cell>
          <cell r="M83">
            <v>0</v>
          </cell>
          <cell r="O83">
            <v>0</v>
          </cell>
          <cell r="Q83">
            <v>0</v>
          </cell>
          <cell r="S83">
            <v>0</v>
          </cell>
          <cell r="U83">
            <v>0</v>
          </cell>
          <cell r="W83">
            <v>0</v>
          </cell>
          <cell r="Y83">
            <v>0</v>
          </cell>
          <cell r="AC83" t="str">
            <v/>
          </cell>
          <cell r="AD83" t="str">
            <v/>
          </cell>
          <cell r="AE83" t="str">
            <v/>
          </cell>
          <cell r="AF83" t="e">
            <v>#VALUE!</v>
          </cell>
          <cell r="AG83" t="e">
            <v>#VALUE!</v>
          </cell>
        </row>
        <row r="84">
          <cell r="A84" t="str">
            <v/>
          </cell>
          <cell r="B84" t="str">
            <v/>
          </cell>
          <cell r="C84" t="str">
            <v/>
          </cell>
          <cell r="D84" t="str">
            <v/>
          </cell>
          <cell r="E84">
            <v>0</v>
          </cell>
          <cell r="G84">
            <v>0</v>
          </cell>
          <cell r="I84">
            <v>0</v>
          </cell>
          <cell r="K84">
            <v>0</v>
          </cell>
          <cell r="M84">
            <v>0</v>
          </cell>
          <cell r="O84">
            <v>0</v>
          </cell>
          <cell r="Q84">
            <v>0</v>
          </cell>
          <cell r="S84">
            <v>0</v>
          </cell>
          <cell r="U84">
            <v>0</v>
          </cell>
          <cell r="W84">
            <v>0</v>
          </cell>
          <cell r="Y84">
            <v>0</v>
          </cell>
          <cell r="AC84" t="str">
            <v/>
          </cell>
          <cell r="AD84" t="str">
            <v/>
          </cell>
          <cell r="AE84" t="str">
            <v/>
          </cell>
          <cell r="AF84" t="e">
            <v>#VALUE!</v>
          </cell>
          <cell r="AG84" t="e">
            <v>#VALUE!</v>
          </cell>
        </row>
        <row r="85">
          <cell r="A85" t="str">
            <v/>
          </cell>
          <cell r="B85" t="str">
            <v/>
          </cell>
          <cell r="C85" t="str">
            <v/>
          </cell>
          <cell r="D85" t="str">
            <v/>
          </cell>
          <cell r="E85">
            <v>0</v>
          </cell>
          <cell r="G85">
            <v>0</v>
          </cell>
          <cell r="I85">
            <v>0</v>
          </cell>
          <cell r="K85">
            <v>0</v>
          </cell>
          <cell r="M85">
            <v>0</v>
          </cell>
          <cell r="O85">
            <v>0</v>
          </cell>
          <cell r="Q85">
            <v>0</v>
          </cell>
          <cell r="S85">
            <v>0</v>
          </cell>
          <cell r="U85">
            <v>0</v>
          </cell>
          <cell r="W85">
            <v>0</v>
          </cell>
          <cell r="Y85">
            <v>0</v>
          </cell>
          <cell r="AC85" t="str">
            <v/>
          </cell>
          <cell r="AD85" t="str">
            <v/>
          </cell>
          <cell r="AE85" t="str">
            <v/>
          </cell>
          <cell r="AF85" t="e">
            <v>#VALUE!</v>
          </cell>
          <cell r="AG85" t="e">
            <v>#VALUE!</v>
          </cell>
        </row>
        <row r="86">
          <cell r="A86" t="str">
            <v/>
          </cell>
          <cell r="B86" t="str">
            <v/>
          </cell>
          <cell r="C86" t="str">
            <v/>
          </cell>
          <cell r="D86" t="str">
            <v/>
          </cell>
          <cell r="E86">
            <v>0</v>
          </cell>
          <cell r="G86">
            <v>0</v>
          </cell>
          <cell r="I86">
            <v>0</v>
          </cell>
          <cell r="K86">
            <v>0</v>
          </cell>
          <cell r="M86">
            <v>0</v>
          </cell>
          <cell r="O86">
            <v>0</v>
          </cell>
          <cell r="Q86">
            <v>0</v>
          </cell>
          <cell r="S86">
            <v>0</v>
          </cell>
          <cell r="U86">
            <v>0</v>
          </cell>
          <cell r="W86">
            <v>0</v>
          </cell>
          <cell r="Y86">
            <v>0</v>
          </cell>
          <cell r="AC86" t="str">
            <v/>
          </cell>
          <cell r="AD86" t="str">
            <v/>
          </cell>
          <cell r="AE86" t="str">
            <v/>
          </cell>
          <cell r="AF86" t="e">
            <v>#VALUE!</v>
          </cell>
          <cell r="AG86" t="e">
            <v>#VALUE!</v>
          </cell>
        </row>
        <row r="87">
          <cell r="A87" t="str">
            <v/>
          </cell>
          <cell r="B87" t="str">
            <v/>
          </cell>
          <cell r="C87" t="str">
            <v/>
          </cell>
          <cell r="D87" t="str">
            <v/>
          </cell>
          <cell r="E87">
            <v>0</v>
          </cell>
          <cell r="G87">
            <v>0</v>
          </cell>
          <cell r="I87">
            <v>0</v>
          </cell>
          <cell r="K87">
            <v>0</v>
          </cell>
          <cell r="M87">
            <v>0</v>
          </cell>
          <cell r="O87">
            <v>0</v>
          </cell>
          <cell r="Q87">
            <v>0</v>
          </cell>
          <cell r="S87">
            <v>0</v>
          </cell>
          <cell r="U87">
            <v>0</v>
          </cell>
          <cell r="W87">
            <v>0</v>
          </cell>
          <cell r="Y87">
            <v>0</v>
          </cell>
          <cell r="AC87" t="str">
            <v/>
          </cell>
          <cell r="AD87" t="str">
            <v/>
          </cell>
          <cell r="AE87" t="str">
            <v/>
          </cell>
          <cell r="AF87" t="e">
            <v>#VALUE!</v>
          </cell>
          <cell r="AG87" t="e">
            <v>#VALUE!</v>
          </cell>
        </row>
        <row r="88">
          <cell r="A88" t="str">
            <v/>
          </cell>
          <cell r="B88" t="str">
            <v/>
          </cell>
          <cell r="C88" t="str">
            <v/>
          </cell>
          <cell r="D88" t="str">
            <v/>
          </cell>
          <cell r="E88">
            <v>0</v>
          </cell>
          <cell r="G88">
            <v>0</v>
          </cell>
          <cell r="I88">
            <v>0</v>
          </cell>
          <cell r="K88">
            <v>0</v>
          </cell>
          <cell r="M88">
            <v>0</v>
          </cell>
          <cell r="O88">
            <v>0</v>
          </cell>
          <cell r="Q88">
            <v>0</v>
          </cell>
          <cell r="S88">
            <v>0</v>
          </cell>
          <cell r="U88">
            <v>0</v>
          </cell>
          <cell r="W88">
            <v>0</v>
          </cell>
          <cell r="Y88">
            <v>0</v>
          </cell>
          <cell r="AC88" t="str">
            <v/>
          </cell>
          <cell r="AD88" t="str">
            <v/>
          </cell>
          <cell r="AE88" t="str">
            <v/>
          </cell>
          <cell r="AF88" t="e">
            <v>#VALUE!</v>
          </cell>
          <cell r="AG88" t="e">
            <v>#VALUE!</v>
          </cell>
        </row>
        <row r="89">
          <cell r="A89" t="str">
            <v/>
          </cell>
          <cell r="B89" t="str">
            <v/>
          </cell>
          <cell r="C89" t="str">
            <v/>
          </cell>
          <cell r="D89" t="str">
            <v/>
          </cell>
          <cell r="E89">
            <v>0</v>
          </cell>
          <cell r="G89">
            <v>0</v>
          </cell>
          <cell r="I89">
            <v>0</v>
          </cell>
          <cell r="K89">
            <v>0</v>
          </cell>
          <cell r="M89">
            <v>0</v>
          </cell>
          <cell r="O89">
            <v>0</v>
          </cell>
          <cell r="Q89">
            <v>0</v>
          </cell>
          <cell r="S89">
            <v>0</v>
          </cell>
          <cell r="U89">
            <v>0</v>
          </cell>
          <cell r="W89">
            <v>0</v>
          </cell>
          <cell r="Y89">
            <v>0</v>
          </cell>
          <cell r="AC89" t="str">
            <v/>
          </cell>
          <cell r="AD89" t="str">
            <v/>
          </cell>
          <cell r="AE89" t="str">
            <v/>
          </cell>
          <cell r="AF89" t="e">
            <v>#VALUE!</v>
          </cell>
          <cell r="AG89" t="e">
            <v>#VALUE!</v>
          </cell>
        </row>
        <row r="90">
          <cell r="A90" t="str">
            <v/>
          </cell>
          <cell r="B90" t="str">
            <v/>
          </cell>
          <cell r="C90" t="str">
            <v/>
          </cell>
          <cell r="D90" t="str">
            <v/>
          </cell>
          <cell r="E90">
            <v>0</v>
          </cell>
          <cell r="G90">
            <v>0</v>
          </cell>
          <cell r="I90">
            <v>0</v>
          </cell>
          <cell r="K90">
            <v>0</v>
          </cell>
          <cell r="M90">
            <v>0</v>
          </cell>
          <cell r="O90">
            <v>0</v>
          </cell>
          <cell r="Q90">
            <v>0</v>
          </cell>
          <cell r="S90">
            <v>0</v>
          </cell>
          <cell r="U90">
            <v>0</v>
          </cell>
          <cell r="W90">
            <v>0</v>
          </cell>
          <cell r="Y90">
            <v>0</v>
          </cell>
          <cell r="AC90" t="str">
            <v/>
          </cell>
          <cell r="AD90" t="str">
            <v/>
          </cell>
          <cell r="AE90" t="str">
            <v/>
          </cell>
          <cell r="AF90" t="e">
            <v>#VALUE!</v>
          </cell>
          <cell r="AG90" t="e">
            <v>#VALUE!</v>
          </cell>
        </row>
        <row r="91">
          <cell r="A91" t="str">
            <v/>
          </cell>
          <cell r="B91" t="str">
            <v/>
          </cell>
          <cell r="C91" t="str">
            <v/>
          </cell>
          <cell r="D91" t="str">
            <v/>
          </cell>
          <cell r="E91">
            <v>0</v>
          </cell>
          <cell r="G91">
            <v>0</v>
          </cell>
          <cell r="I91">
            <v>0</v>
          </cell>
          <cell r="K91">
            <v>0</v>
          </cell>
          <cell r="M91">
            <v>0</v>
          </cell>
          <cell r="O91">
            <v>0</v>
          </cell>
          <cell r="Q91">
            <v>0</v>
          </cell>
          <cell r="S91">
            <v>0</v>
          </cell>
          <cell r="U91">
            <v>0</v>
          </cell>
          <cell r="W91">
            <v>0</v>
          </cell>
          <cell r="Y91">
            <v>0</v>
          </cell>
          <cell r="AC91" t="str">
            <v/>
          </cell>
          <cell r="AD91" t="str">
            <v/>
          </cell>
          <cell r="AE91" t="str">
            <v/>
          </cell>
          <cell r="AF91" t="e">
            <v>#VALUE!</v>
          </cell>
          <cell r="AG91" t="e">
            <v>#VALUE!</v>
          </cell>
        </row>
        <row r="92">
          <cell r="A92" t="str">
            <v/>
          </cell>
          <cell r="B92" t="str">
            <v/>
          </cell>
          <cell r="C92" t="str">
            <v/>
          </cell>
          <cell r="D92" t="str">
            <v/>
          </cell>
          <cell r="E92">
            <v>0</v>
          </cell>
          <cell r="G92">
            <v>0</v>
          </cell>
          <cell r="I92">
            <v>0</v>
          </cell>
          <cell r="K92">
            <v>0</v>
          </cell>
          <cell r="M92">
            <v>0</v>
          </cell>
          <cell r="O92">
            <v>0</v>
          </cell>
          <cell r="Q92">
            <v>0</v>
          </cell>
          <cell r="S92">
            <v>0</v>
          </cell>
          <cell r="U92">
            <v>0</v>
          </cell>
          <cell r="W92">
            <v>0</v>
          </cell>
          <cell r="Y92">
            <v>0</v>
          </cell>
          <cell r="AC92" t="str">
            <v/>
          </cell>
          <cell r="AD92" t="str">
            <v/>
          </cell>
          <cell r="AE92" t="str">
            <v/>
          </cell>
          <cell r="AF92" t="e">
            <v>#VALUE!</v>
          </cell>
          <cell r="AG92" t="e">
            <v>#VALUE!</v>
          </cell>
        </row>
        <row r="93">
          <cell r="A93" t="str">
            <v/>
          </cell>
          <cell r="B93" t="str">
            <v/>
          </cell>
          <cell r="C93" t="str">
            <v/>
          </cell>
          <cell r="D93" t="str">
            <v/>
          </cell>
          <cell r="E93">
            <v>0</v>
          </cell>
          <cell r="G93">
            <v>0</v>
          </cell>
          <cell r="I93">
            <v>0</v>
          </cell>
          <cell r="K93">
            <v>0</v>
          </cell>
          <cell r="M93">
            <v>0</v>
          </cell>
          <cell r="O93">
            <v>0</v>
          </cell>
          <cell r="Q93">
            <v>0</v>
          </cell>
          <cell r="S93">
            <v>0</v>
          </cell>
          <cell r="U93">
            <v>0</v>
          </cell>
          <cell r="W93">
            <v>0</v>
          </cell>
          <cell r="Y93">
            <v>0</v>
          </cell>
          <cell r="AC93" t="str">
            <v/>
          </cell>
          <cell r="AD93" t="str">
            <v/>
          </cell>
          <cell r="AE93" t="str">
            <v/>
          </cell>
          <cell r="AF93" t="e">
            <v>#VALUE!</v>
          </cell>
          <cell r="AG93" t="e">
            <v>#VALUE!</v>
          </cell>
        </row>
        <row r="94">
          <cell r="A94" t="str">
            <v/>
          </cell>
          <cell r="B94" t="str">
            <v/>
          </cell>
          <cell r="C94" t="str">
            <v/>
          </cell>
          <cell r="D94" t="str">
            <v/>
          </cell>
          <cell r="E94">
            <v>0</v>
          </cell>
          <cell r="G94">
            <v>0</v>
          </cell>
          <cell r="I94">
            <v>0</v>
          </cell>
          <cell r="K94">
            <v>0</v>
          </cell>
          <cell r="M94">
            <v>0</v>
          </cell>
          <cell r="O94">
            <v>0</v>
          </cell>
          <cell r="Q94">
            <v>0</v>
          </cell>
          <cell r="S94">
            <v>0</v>
          </cell>
          <cell r="U94">
            <v>0</v>
          </cell>
          <cell r="W94">
            <v>0</v>
          </cell>
          <cell r="Y94">
            <v>0</v>
          </cell>
          <cell r="AC94" t="str">
            <v/>
          </cell>
          <cell r="AD94" t="str">
            <v/>
          </cell>
          <cell r="AE94" t="str">
            <v/>
          </cell>
          <cell r="AF94" t="e">
            <v>#VALUE!</v>
          </cell>
          <cell r="AG94" t="e">
            <v>#VALUE!</v>
          </cell>
        </row>
        <row r="95">
          <cell r="A95" t="str">
            <v/>
          </cell>
          <cell r="B95" t="str">
            <v/>
          </cell>
          <cell r="C95" t="str">
            <v/>
          </cell>
          <cell r="D95" t="str">
            <v/>
          </cell>
          <cell r="E95">
            <v>0</v>
          </cell>
          <cell r="G95">
            <v>0</v>
          </cell>
          <cell r="I95">
            <v>0</v>
          </cell>
          <cell r="K95">
            <v>0</v>
          </cell>
          <cell r="M95">
            <v>0</v>
          </cell>
          <cell r="O95">
            <v>0</v>
          </cell>
          <cell r="Q95">
            <v>0</v>
          </cell>
          <cell r="S95">
            <v>0</v>
          </cell>
          <cell r="U95">
            <v>0</v>
          </cell>
          <cell r="W95">
            <v>0</v>
          </cell>
          <cell r="Y95">
            <v>0</v>
          </cell>
          <cell r="AC95" t="str">
            <v/>
          </cell>
          <cell r="AD95" t="str">
            <v/>
          </cell>
          <cell r="AE95" t="str">
            <v/>
          </cell>
          <cell r="AF95" t="e">
            <v>#VALUE!</v>
          </cell>
          <cell r="AG95" t="e">
            <v>#VALUE!</v>
          </cell>
        </row>
        <row r="96">
          <cell r="A96" t="str">
            <v/>
          </cell>
          <cell r="B96" t="str">
            <v/>
          </cell>
          <cell r="C96" t="str">
            <v/>
          </cell>
          <cell r="D96" t="str">
            <v/>
          </cell>
          <cell r="E96">
            <v>0</v>
          </cell>
          <cell r="G96">
            <v>0</v>
          </cell>
          <cell r="I96">
            <v>0</v>
          </cell>
          <cell r="K96">
            <v>0</v>
          </cell>
          <cell r="M96">
            <v>0</v>
          </cell>
          <cell r="O96">
            <v>0</v>
          </cell>
          <cell r="Q96">
            <v>0</v>
          </cell>
          <cell r="S96">
            <v>0</v>
          </cell>
          <cell r="U96">
            <v>0</v>
          </cell>
          <cell r="W96">
            <v>0</v>
          </cell>
          <cell r="Y96">
            <v>0</v>
          </cell>
          <cell r="AC96" t="str">
            <v/>
          </cell>
          <cell r="AD96" t="str">
            <v/>
          </cell>
          <cell r="AE96" t="str">
            <v/>
          </cell>
          <cell r="AF96" t="e">
            <v>#VALUE!</v>
          </cell>
          <cell r="AG96" t="e">
            <v>#VALUE!</v>
          </cell>
        </row>
        <row r="97">
          <cell r="A97" t="str">
            <v/>
          </cell>
          <cell r="B97" t="str">
            <v/>
          </cell>
          <cell r="C97" t="str">
            <v/>
          </cell>
          <cell r="D97" t="str">
            <v/>
          </cell>
          <cell r="E97">
            <v>0</v>
          </cell>
          <cell r="G97">
            <v>0</v>
          </cell>
          <cell r="I97">
            <v>0</v>
          </cell>
          <cell r="K97">
            <v>0</v>
          </cell>
          <cell r="M97">
            <v>0</v>
          </cell>
          <cell r="O97">
            <v>0</v>
          </cell>
          <cell r="Q97">
            <v>0</v>
          </cell>
          <cell r="S97">
            <v>0</v>
          </cell>
          <cell r="U97">
            <v>0</v>
          </cell>
          <cell r="W97">
            <v>0</v>
          </cell>
          <cell r="Y97">
            <v>0</v>
          </cell>
          <cell r="AC97" t="str">
            <v/>
          </cell>
          <cell r="AD97" t="str">
            <v/>
          </cell>
          <cell r="AE97" t="str">
            <v/>
          </cell>
          <cell r="AF97" t="e">
            <v>#VALUE!</v>
          </cell>
          <cell r="AG97" t="e">
            <v>#VALUE!</v>
          </cell>
        </row>
        <row r="98">
          <cell r="A98" t="str">
            <v/>
          </cell>
          <cell r="B98" t="str">
            <v/>
          </cell>
          <cell r="C98" t="str">
            <v/>
          </cell>
          <cell r="D98" t="str">
            <v/>
          </cell>
          <cell r="E98">
            <v>0</v>
          </cell>
          <cell r="G98">
            <v>0</v>
          </cell>
          <cell r="I98">
            <v>0</v>
          </cell>
          <cell r="K98">
            <v>0</v>
          </cell>
          <cell r="M98">
            <v>0</v>
          </cell>
          <cell r="O98">
            <v>0</v>
          </cell>
          <cell r="Q98">
            <v>0</v>
          </cell>
          <cell r="S98">
            <v>0</v>
          </cell>
          <cell r="U98">
            <v>0</v>
          </cell>
          <cell r="W98">
            <v>0</v>
          </cell>
          <cell r="Y98">
            <v>0</v>
          </cell>
          <cell r="AC98" t="str">
            <v/>
          </cell>
          <cell r="AD98" t="str">
            <v/>
          </cell>
          <cell r="AE98" t="str">
            <v/>
          </cell>
          <cell r="AF98" t="e">
            <v>#VALUE!</v>
          </cell>
          <cell r="AG98" t="e">
            <v>#VALUE!</v>
          </cell>
        </row>
        <row r="99">
          <cell r="A99" t="str">
            <v/>
          </cell>
          <cell r="B99" t="str">
            <v/>
          </cell>
          <cell r="C99" t="str">
            <v/>
          </cell>
          <cell r="D99" t="str">
            <v/>
          </cell>
          <cell r="E99">
            <v>0</v>
          </cell>
          <cell r="G99">
            <v>0</v>
          </cell>
          <cell r="I99">
            <v>0</v>
          </cell>
          <cell r="K99">
            <v>0</v>
          </cell>
          <cell r="M99">
            <v>0</v>
          </cell>
          <cell r="O99">
            <v>0</v>
          </cell>
          <cell r="Q99">
            <v>0</v>
          </cell>
          <cell r="S99">
            <v>0</v>
          </cell>
          <cell r="U99">
            <v>0</v>
          </cell>
          <cell r="W99">
            <v>0</v>
          </cell>
          <cell r="Y99">
            <v>0</v>
          </cell>
          <cell r="AC99" t="str">
            <v/>
          </cell>
          <cell r="AD99" t="str">
            <v/>
          </cell>
          <cell r="AE99" t="str">
            <v/>
          </cell>
          <cell r="AF99" t="e">
            <v>#VALUE!</v>
          </cell>
          <cell r="AG99" t="e">
            <v>#VALUE!</v>
          </cell>
        </row>
        <row r="100">
          <cell r="A100" t="str">
            <v/>
          </cell>
          <cell r="B100" t="str">
            <v/>
          </cell>
          <cell r="C100" t="str">
            <v/>
          </cell>
          <cell r="D100" t="str">
            <v/>
          </cell>
          <cell r="E100">
            <v>0</v>
          </cell>
          <cell r="G100">
            <v>0</v>
          </cell>
          <cell r="I100">
            <v>0</v>
          </cell>
          <cell r="K100">
            <v>0</v>
          </cell>
          <cell r="M100">
            <v>0</v>
          </cell>
          <cell r="O100">
            <v>0</v>
          </cell>
          <cell r="Q100">
            <v>0</v>
          </cell>
          <cell r="S100">
            <v>0</v>
          </cell>
          <cell r="U100">
            <v>0</v>
          </cell>
          <cell r="W100">
            <v>0</v>
          </cell>
          <cell r="Y100">
            <v>0</v>
          </cell>
          <cell r="AC100" t="str">
            <v/>
          </cell>
          <cell r="AD100" t="str">
            <v/>
          </cell>
          <cell r="AE100" t="str">
            <v/>
          </cell>
          <cell r="AF100" t="e">
            <v>#VALUE!</v>
          </cell>
          <cell r="AG100" t="e">
            <v>#VALUE!</v>
          </cell>
        </row>
        <row r="101">
          <cell r="A101" t="str">
            <v/>
          </cell>
          <cell r="B101" t="str">
            <v/>
          </cell>
          <cell r="C101" t="str">
            <v/>
          </cell>
          <cell r="D101" t="str">
            <v/>
          </cell>
          <cell r="E101">
            <v>0</v>
          </cell>
          <cell r="G101">
            <v>0</v>
          </cell>
          <cell r="I101">
            <v>0</v>
          </cell>
          <cell r="K101">
            <v>0</v>
          </cell>
          <cell r="M101">
            <v>0</v>
          </cell>
          <cell r="O101">
            <v>0</v>
          </cell>
          <cell r="Q101">
            <v>0</v>
          </cell>
          <cell r="S101">
            <v>0</v>
          </cell>
          <cell r="U101">
            <v>0</v>
          </cell>
          <cell r="W101">
            <v>0</v>
          </cell>
          <cell r="Y101">
            <v>0</v>
          </cell>
          <cell r="AC101" t="str">
            <v/>
          </cell>
          <cell r="AD101" t="str">
            <v/>
          </cell>
          <cell r="AE101" t="str">
            <v/>
          </cell>
          <cell r="AF101" t="e">
            <v>#VALUE!</v>
          </cell>
          <cell r="AG101" t="e">
            <v>#VALUE!</v>
          </cell>
        </row>
        <row r="102">
          <cell r="A102" t="str">
            <v/>
          </cell>
          <cell r="B102" t="str">
            <v/>
          </cell>
          <cell r="C102" t="str">
            <v/>
          </cell>
          <cell r="D102" t="str">
            <v/>
          </cell>
          <cell r="E102">
            <v>0</v>
          </cell>
          <cell r="G102">
            <v>0</v>
          </cell>
          <cell r="I102">
            <v>0</v>
          </cell>
          <cell r="K102">
            <v>0</v>
          </cell>
          <cell r="M102">
            <v>0</v>
          </cell>
          <cell r="O102">
            <v>0</v>
          </cell>
          <cell r="Q102">
            <v>0</v>
          </cell>
          <cell r="S102">
            <v>0</v>
          </cell>
          <cell r="U102">
            <v>0</v>
          </cell>
          <cell r="W102">
            <v>0</v>
          </cell>
          <cell r="Y102">
            <v>0</v>
          </cell>
          <cell r="AC102" t="str">
            <v/>
          </cell>
          <cell r="AD102" t="str">
            <v/>
          </cell>
          <cell r="AE102" t="str">
            <v/>
          </cell>
          <cell r="AF102" t="e">
            <v>#VALUE!</v>
          </cell>
          <cell r="AG102" t="e">
            <v>#VALUE!</v>
          </cell>
        </row>
        <row r="103">
          <cell r="A103" t="str">
            <v/>
          </cell>
          <cell r="B103" t="str">
            <v/>
          </cell>
          <cell r="C103" t="str">
            <v/>
          </cell>
          <cell r="D103" t="str">
            <v/>
          </cell>
          <cell r="E103">
            <v>0</v>
          </cell>
          <cell r="G103">
            <v>0</v>
          </cell>
          <cell r="I103">
            <v>0</v>
          </cell>
          <cell r="K103">
            <v>0</v>
          </cell>
          <cell r="M103">
            <v>0</v>
          </cell>
          <cell r="O103">
            <v>0</v>
          </cell>
          <cell r="Q103">
            <v>0</v>
          </cell>
          <cell r="S103">
            <v>0</v>
          </cell>
          <cell r="U103">
            <v>0</v>
          </cell>
          <cell r="W103">
            <v>0</v>
          </cell>
          <cell r="Y103">
            <v>0</v>
          </cell>
          <cell r="AC103" t="str">
            <v/>
          </cell>
          <cell r="AD103" t="str">
            <v/>
          </cell>
          <cell r="AE103" t="str">
            <v/>
          </cell>
          <cell r="AF103" t="e">
            <v>#VALUE!</v>
          </cell>
          <cell r="AG103" t="e">
            <v>#VALUE!</v>
          </cell>
        </row>
        <row r="104">
          <cell r="A104" t="str">
            <v/>
          </cell>
          <cell r="B104" t="str">
            <v/>
          </cell>
          <cell r="C104" t="str">
            <v/>
          </cell>
          <cell r="D104" t="str">
            <v/>
          </cell>
          <cell r="E104">
            <v>0</v>
          </cell>
          <cell r="G104">
            <v>0</v>
          </cell>
          <cell r="I104">
            <v>0</v>
          </cell>
          <cell r="K104">
            <v>0</v>
          </cell>
          <cell r="M104">
            <v>0</v>
          </cell>
          <cell r="O104">
            <v>0</v>
          </cell>
          <cell r="Q104">
            <v>0</v>
          </cell>
          <cell r="S104">
            <v>0</v>
          </cell>
          <cell r="U104">
            <v>0</v>
          </cell>
          <cell r="W104">
            <v>0</v>
          </cell>
          <cell r="Y104">
            <v>0</v>
          </cell>
          <cell r="AC104" t="str">
            <v/>
          </cell>
          <cell r="AD104" t="str">
            <v/>
          </cell>
          <cell r="AE104" t="str">
            <v/>
          </cell>
          <cell r="AF104" t="e">
            <v>#VALUE!</v>
          </cell>
          <cell r="AG104" t="e">
            <v>#VALUE!</v>
          </cell>
        </row>
        <row r="105">
          <cell r="A105" t="str">
            <v/>
          </cell>
          <cell r="B105" t="str">
            <v/>
          </cell>
          <cell r="C105" t="str">
            <v/>
          </cell>
          <cell r="D105" t="str">
            <v/>
          </cell>
          <cell r="E105">
            <v>0</v>
          </cell>
          <cell r="G105">
            <v>0</v>
          </cell>
          <cell r="I105">
            <v>0</v>
          </cell>
          <cell r="K105">
            <v>0</v>
          </cell>
          <cell r="M105">
            <v>0</v>
          </cell>
          <cell r="O105">
            <v>0</v>
          </cell>
          <cell r="Q105">
            <v>0</v>
          </cell>
          <cell r="S105">
            <v>0</v>
          </cell>
          <cell r="U105">
            <v>0</v>
          </cell>
          <cell r="W105">
            <v>0</v>
          </cell>
          <cell r="Y105">
            <v>0</v>
          </cell>
          <cell r="AC105" t="str">
            <v/>
          </cell>
          <cell r="AD105" t="str">
            <v/>
          </cell>
          <cell r="AE105" t="str">
            <v/>
          </cell>
          <cell r="AF105" t="e">
            <v>#VALUE!</v>
          </cell>
          <cell r="AG105" t="e">
            <v>#VALUE!</v>
          </cell>
        </row>
        <row r="106">
          <cell r="A106" t="str">
            <v/>
          </cell>
          <cell r="B106" t="str">
            <v/>
          </cell>
          <cell r="C106" t="str">
            <v/>
          </cell>
          <cell r="D106" t="str">
            <v/>
          </cell>
          <cell r="E106">
            <v>0</v>
          </cell>
          <cell r="G106">
            <v>0</v>
          </cell>
          <cell r="I106">
            <v>0</v>
          </cell>
          <cell r="K106">
            <v>0</v>
          </cell>
          <cell r="M106">
            <v>0</v>
          </cell>
          <cell r="O106">
            <v>0</v>
          </cell>
          <cell r="Q106">
            <v>0</v>
          </cell>
          <cell r="S106">
            <v>0</v>
          </cell>
          <cell r="U106">
            <v>0</v>
          </cell>
          <cell r="W106">
            <v>0</v>
          </cell>
          <cell r="Y106">
            <v>0</v>
          </cell>
          <cell r="AC106" t="str">
            <v/>
          </cell>
          <cell r="AD106" t="str">
            <v/>
          </cell>
          <cell r="AE106" t="str">
            <v/>
          </cell>
          <cell r="AF106" t="e">
            <v>#VALUE!</v>
          </cell>
          <cell r="AG106" t="e">
            <v>#VALUE!</v>
          </cell>
        </row>
        <row r="107">
          <cell r="A107" t="str">
            <v/>
          </cell>
          <cell r="B107" t="str">
            <v/>
          </cell>
          <cell r="C107" t="str">
            <v/>
          </cell>
          <cell r="D107" t="str">
            <v/>
          </cell>
          <cell r="E107">
            <v>0</v>
          </cell>
          <cell r="G107">
            <v>0</v>
          </cell>
          <cell r="I107">
            <v>0</v>
          </cell>
          <cell r="K107">
            <v>0</v>
          </cell>
          <cell r="M107">
            <v>0</v>
          </cell>
          <cell r="O107">
            <v>0</v>
          </cell>
          <cell r="Q107">
            <v>0</v>
          </cell>
          <cell r="S107">
            <v>0</v>
          </cell>
          <cell r="U107">
            <v>0</v>
          </cell>
          <cell r="W107">
            <v>0</v>
          </cell>
          <cell r="Y107">
            <v>0</v>
          </cell>
          <cell r="AC107" t="str">
            <v/>
          </cell>
          <cell r="AD107" t="str">
            <v/>
          </cell>
          <cell r="AE107" t="str">
            <v/>
          </cell>
          <cell r="AF107" t="e">
            <v>#VALUE!</v>
          </cell>
          <cell r="AG107" t="e">
            <v>#VALUE!</v>
          </cell>
        </row>
        <row r="108">
          <cell r="A108" t="str">
            <v/>
          </cell>
          <cell r="B108" t="str">
            <v/>
          </cell>
          <cell r="C108" t="str">
            <v/>
          </cell>
          <cell r="D108" t="str">
            <v/>
          </cell>
          <cell r="E108">
            <v>0</v>
          </cell>
          <cell r="G108">
            <v>0</v>
          </cell>
          <cell r="I108">
            <v>0</v>
          </cell>
          <cell r="K108">
            <v>0</v>
          </cell>
          <cell r="M108">
            <v>0</v>
          </cell>
          <cell r="O108">
            <v>0</v>
          </cell>
          <cell r="Q108">
            <v>0</v>
          </cell>
          <cell r="S108">
            <v>0</v>
          </cell>
          <cell r="U108">
            <v>0</v>
          </cell>
          <cell r="W108">
            <v>0</v>
          </cell>
          <cell r="Y108">
            <v>0</v>
          </cell>
          <cell r="AC108" t="str">
            <v/>
          </cell>
          <cell r="AD108" t="str">
            <v/>
          </cell>
          <cell r="AE108" t="str">
            <v/>
          </cell>
          <cell r="AF108" t="e">
            <v>#VALUE!</v>
          </cell>
          <cell r="AG108" t="e">
            <v>#VALUE!</v>
          </cell>
        </row>
        <row r="109">
          <cell r="A109" t="str">
            <v/>
          </cell>
          <cell r="B109" t="str">
            <v/>
          </cell>
          <cell r="C109" t="str">
            <v/>
          </cell>
          <cell r="D109" t="str">
            <v/>
          </cell>
          <cell r="E109">
            <v>0</v>
          </cell>
          <cell r="G109">
            <v>0</v>
          </cell>
          <cell r="I109">
            <v>0</v>
          </cell>
          <cell r="K109">
            <v>0</v>
          </cell>
          <cell r="M109">
            <v>0</v>
          </cell>
          <cell r="O109">
            <v>0</v>
          </cell>
          <cell r="Q109">
            <v>0</v>
          </cell>
          <cell r="S109">
            <v>0</v>
          </cell>
          <cell r="U109">
            <v>0</v>
          </cell>
          <cell r="W109">
            <v>0</v>
          </cell>
          <cell r="Y109">
            <v>0</v>
          </cell>
          <cell r="AC109" t="str">
            <v/>
          </cell>
          <cell r="AD109" t="str">
            <v/>
          </cell>
          <cell r="AE109" t="str">
            <v/>
          </cell>
          <cell r="AF109" t="e">
            <v>#VALUE!</v>
          </cell>
          <cell r="AG109" t="e">
            <v>#VALUE!</v>
          </cell>
        </row>
        <row r="110">
          <cell r="A110" t="str">
            <v/>
          </cell>
          <cell r="B110" t="str">
            <v/>
          </cell>
          <cell r="C110" t="str">
            <v/>
          </cell>
          <cell r="D110" t="str">
            <v/>
          </cell>
          <cell r="E110">
            <v>0</v>
          </cell>
          <cell r="G110">
            <v>0</v>
          </cell>
          <cell r="I110">
            <v>0</v>
          </cell>
          <cell r="K110">
            <v>0</v>
          </cell>
          <cell r="M110">
            <v>0</v>
          </cell>
          <cell r="O110">
            <v>0</v>
          </cell>
          <cell r="Q110">
            <v>0</v>
          </cell>
          <cell r="S110">
            <v>0</v>
          </cell>
          <cell r="U110">
            <v>0</v>
          </cell>
          <cell r="W110">
            <v>0</v>
          </cell>
          <cell r="Y110">
            <v>0</v>
          </cell>
          <cell r="AC110" t="str">
            <v/>
          </cell>
          <cell r="AD110" t="str">
            <v/>
          </cell>
          <cell r="AE110" t="str">
            <v/>
          </cell>
          <cell r="AF110" t="e">
            <v>#VALUE!</v>
          </cell>
          <cell r="AG110" t="e">
            <v>#VALUE!</v>
          </cell>
        </row>
        <row r="111">
          <cell r="A111" t="str">
            <v/>
          </cell>
          <cell r="B111" t="str">
            <v/>
          </cell>
          <cell r="C111" t="str">
            <v/>
          </cell>
          <cell r="D111" t="str">
            <v/>
          </cell>
          <cell r="E111">
            <v>0</v>
          </cell>
          <cell r="G111">
            <v>0</v>
          </cell>
          <cell r="I111">
            <v>0</v>
          </cell>
          <cell r="K111">
            <v>0</v>
          </cell>
          <cell r="M111">
            <v>0</v>
          </cell>
          <cell r="O111">
            <v>0</v>
          </cell>
          <cell r="Q111">
            <v>0</v>
          </cell>
          <cell r="S111">
            <v>0</v>
          </cell>
          <cell r="U111">
            <v>0</v>
          </cell>
          <cell r="W111">
            <v>0</v>
          </cell>
          <cell r="Y111">
            <v>0</v>
          </cell>
          <cell r="AC111" t="str">
            <v/>
          </cell>
          <cell r="AD111" t="str">
            <v/>
          </cell>
          <cell r="AE111" t="str">
            <v/>
          </cell>
          <cell r="AF111" t="e">
            <v>#VALUE!</v>
          </cell>
          <cell r="AG111" t="e">
            <v>#VALUE!</v>
          </cell>
        </row>
        <row r="112">
          <cell r="A112" t="str">
            <v/>
          </cell>
          <cell r="B112" t="str">
            <v/>
          </cell>
          <cell r="C112" t="str">
            <v/>
          </cell>
          <cell r="D112" t="str">
            <v/>
          </cell>
          <cell r="E112">
            <v>0</v>
          </cell>
          <cell r="G112">
            <v>0</v>
          </cell>
          <cell r="I112">
            <v>0</v>
          </cell>
          <cell r="K112">
            <v>0</v>
          </cell>
          <cell r="M112">
            <v>0</v>
          </cell>
          <cell r="O112">
            <v>0</v>
          </cell>
          <cell r="Q112">
            <v>0</v>
          </cell>
          <cell r="S112">
            <v>0</v>
          </cell>
          <cell r="U112">
            <v>0</v>
          </cell>
          <cell r="W112">
            <v>0</v>
          </cell>
          <cell r="Y112">
            <v>0</v>
          </cell>
          <cell r="AC112" t="str">
            <v/>
          </cell>
          <cell r="AD112" t="str">
            <v/>
          </cell>
          <cell r="AE112" t="str">
            <v/>
          </cell>
          <cell r="AF112" t="e">
            <v>#VALUE!</v>
          </cell>
          <cell r="AG112" t="e">
            <v>#VALUE!</v>
          </cell>
        </row>
        <row r="113">
          <cell r="A113" t="str">
            <v/>
          </cell>
          <cell r="B113" t="str">
            <v/>
          </cell>
          <cell r="C113" t="str">
            <v/>
          </cell>
          <cell r="D113" t="str">
            <v/>
          </cell>
          <cell r="E113">
            <v>0</v>
          </cell>
          <cell r="G113">
            <v>0</v>
          </cell>
          <cell r="I113">
            <v>0</v>
          </cell>
          <cell r="K113">
            <v>0</v>
          </cell>
          <cell r="M113">
            <v>0</v>
          </cell>
          <cell r="O113">
            <v>0</v>
          </cell>
          <cell r="Q113">
            <v>0</v>
          </cell>
          <cell r="S113">
            <v>0</v>
          </cell>
          <cell r="U113">
            <v>0</v>
          </cell>
          <cell r="W113">
            <v>0</v>
          </cell>
          <cell r="Y113">
            <v>0</v>
          </cell>
          <cell r="AC113" t="str">
            <v/>
          </cell>
          <cell r="AD113" t="str">
            <v/>
          </cell>
          <cell r="AE113" t="str">
            <v/>
          </cell>
          <cell r="AF113" t="e">
            <v>#VALUE!</v>
          </cell>
          <cell r="AG113" t="e">
            <v>#VALUE!</v>
          </cell>
        </row>
        <row r="114">
          <cell r="A114" t="str">
            <v/>
          </cell>
          <cell r="B114" t="str">
            <v/>
          </cell>
          <cell r="C114" t="str">
            <v/>
          </cell>
          <cell r="D114" t="str">
            <v/>
          </cell>
          <cell r="E114">
            <v>0</v>
          </cell>
          <cell r="G114">
            <v>0</v>
          </cell>
          <cell r="I114">
            <v>0</v>
          </cell>
          <cell r="K114">
            <v>0</v>
          </cell>
          <cell r="M114">
            <v>0</v>
          </cell>
          <cell r="O114">
            <v>0</v>
          </cell>
          <cell r="Q114">
            <v>0</v>
          </cell>
          <cell r="S114">
            <v>0</v>
          </cell>
          <cell r="U114">
            <v>0</v>
          </cell>
          <cell r="W114">
            <v>0</v>
          </cell>
          <cell r="Y114">
            <v>0</v>
          </cell>
          <cell r="AC114" t="str">
            <v/>
          </cell>
          <cell r="AD114" t="str">
            <v/>
          </cell>
          <cell r="AE114" t="str">
            <v/>
          </cell>
          <cell r="AF114" t="e">
            <v>#VALUE!</v>
          </cell>
          <cell r="AG114" t="e">
            <v>#VALUE!</v>
          </cell>
        </row>
        <row r="115">
          <cell r="A115" t="str">
            <v/>
          </cell>
          <cell r="B115" t="str">
            <v/>
          </cell>
          <cell r="C115" t="str">
            <v/>
          </cell>
          <cell r="D115" t="str">
            <v/>
          </cell>
          <cell r="E115">
            <v>0</v>
          </cell>
          <cell r="G115">
            <v>0</v>
          </cell>
          <cell r="I115">
            <v>0</v>
          </cell>
          <cell r="K115">
            <v>0</v>
          </cell>
          <cell r="M115">
            <v>0</v>
          </cell>
          <cell r="O115">
            <v>0</v>
          </cell>
          <cell r="Q115">
            <v>0</v>
          </cell>
          <cell r="S115">
            <v>0</v>
          </cell>
          <cell r="U115">
            <v>0</v>
          </cell>
          <cell r="W115">
            <v>0</v>
          </cell>
          <cell r="Y115">
            <v>0</v>
          </cell>
          <cell r="AC115" t="str">
            <v/>
          </cell>
          <cell r="AD115" t="str">
            <v/>
          </cell>
          <cell r="AE115" t="str">
            <v/>
          </cell>
          <cell r="AF115" t="e">
            <v>#VALUE!</v>
          </cell>
          <cell r="AG115" t="e">
            <v>#VALUE!</v>
          </cell>
        </row>
        <row r="116">
          <cell r="A116" t="str">
            <v/>
          </cell>
          <cell r="B116" t="str">
            <v/>
          </cell>
          <cell r="C116" t="str">
            <v/>
          </cell>
          <cell r="D116" t="str">
            <v/>
          </cell>
          <cell r="E116">
            <v>0</v>
          </cell>
          <cell r="G116">
            <v>0</v>
          </cell>
          <cell r="I116">
            <v>0</v>
          </cell>
          <cell r="K116">
            <v>0</v>
          </cell>
          <cell r="M116">
            <v>0</v>
          </cell>
          <cell r="O116">
            <v>0</v>
          </cell>
          <cell r="Q116">
            <v>0</v>
          </cell>
          <cell r="S116">
            <v>0</v>
          </cell>
          <cell r="U116">
            <v>0</v>
          </cell>
          <cell r="W116">
            <v>0</v>
          </cell>
          <cell r="Y116">
            <v>0</v>
          </cell>
          <cell r="AC116" t="str">
            <v/>
          </cell>
          <cell r="AD116" t="str">
            <v/>
          </cell>
          <cell r="AE116" t="str">
            <v/>
          </cell>
          <cell r="AF116" t="e">
            <v>#VALUE!</v>
          </cell>
          <cell r="AG116" t="e">
            <v>#VALUE!</v>
          </cell>
        </row>
        <row r="117">
          <cell r="A117" t="str">
            <v/>
          </cell>
          <cell r="B117" t="str">
            <v/>
          </cell>
          <cell r="C117" t="str">
            <v/>
          </cell>
          <cell r="D117" t="str">
            <v/>
          </cell>
          <cell r="E117">
            <v>0</v>
          </cell>
          <cell r="G117">
            <v>0</v>
          </cell>
          <cell r="I117">
            <v>0</v>
          </cell>
          <cell r="K117">
            <v>0</v>
          </cell>
          <cell r="M117">
            <v>0</v>
          </cell>
          <cell r="O117">
            <v>0</v>
          </cell>
          <cell r="Q117">
            <v>0</v>
          </cell>
          <cell r="S117">
            <v>0</v>
          </cell>
          <cell r="U117">
            <v>0</v>
          </cell>
          <cell r="W117">
            <v>0</v>
          </cell>
          <cell r="Y117">
            <v>0</v>
          </cell>
          <cell r="AC117" t="str">
            <v/>
          </cell>
          <cell r="AD117" t="str">
            <v/>
          </cell>
          <cell r="AE117" t="str">
            <v/>
          </cell>
          <cell r="AF117" t="e">
            <v>#VALUE!</v>
          </cell>
          <cell r="AG117" t="e">
            <v>#VALUE!</v>
          </cell>
        </row>
        <row r="118">
          <cell r="A118" t="str">
            <v/>
          </cell>
          <cell r="B118" t="str">
            <v/>
          </cell>
          <cell r="C118" t="str">
            <v/>
          </cell>
          <cell r="D118" t="str">
            <v/>
          </cell>
          <cell r="E118">
            <v>0</v>
          </cell>
          <cell r="G118">
            <v>0</v>
          </cell>
          <cell r="I118">
            <v>0</v>
          </cell>
          <cell r="K118">
            <v>0</v>
          </cell>
          <cell r="M118">
            <v>0</v>
          </cell>
          <cell r="O118">
            <v>0</v>
          </cell>
          <cell r="Q118">
            <v>0</v>
          </cell>
          <cell r="S118">
            <v>0</v>
          </cell>
          <cell r="U118">
            <v>0</v>
          </cell>
          <cell r="W118">
            <v>0</v>
          </cell>
          <cell r="Y118">
            <v>0</v>
          </cell>
          <cell r="AC118" t="str">
            <v/>
          </cell>
          <cell r="AD118" t="str">
            <v/>
          </cell>
          <cell r="AE118" t="str">
            <v/>
          </cell>
          <cell r="AF118" t="e">
            <v>#VALUE!</v>
          </cell>
          <cell r="AG118" t="e">
            <v>#VALUE!</v>
          </cell>
        </row>
        <row r="119">
          <cell r="A119" t="str">
            <v/>
          </cell>
          <cell r="B119" t="str">
            <v/>
          </cell>
          <cell r="C119" t="str">
            <v/>
          </cell>
          <cell r="D119" t="str">
            <v/>
          </cell>
          <cell r="E119">
            <v>0</v>
          </cell>
          <cell r="G119">
            <v>0</v>
          </cell>
          <cell r="I119">
            <v>0</v>
          </cell>
          <cell r="K119">
            <v>0</v>
          </cell>
          <cell r="M119">
            <v>0</v>
          </cell>
          <cell r="O119">
            <v>0</v>
          </cell>
          <cell r="Q119">
            <v>0</v>
          </cell>
          <cell r="S119">
            <v>0</v>
          </cell>
          <cell r="U119">
            <v>0</v>
          </cell>
          <cell r="W119">
            <v>0</v>
          </cell>
          <cell r="Y119">
            <v>0</v>
          </cell>
          <cell r="AC119" t="str">
            <v/>
          </cell>
          <cell r="AD119" t="str">
            <v/>
          </cell>
          <cell r="AE119" t="str">
            <v/>
          </cell>
          <cell r="AF119" t="e">
            <v>#VALUE!</v>
          </cell>
          <cell r="AG119" t="e">
            <v>#VALUE!</v>
          </cell>
        </row>
        <row r="120">
          <cell r="A120" t="str">
            <v/>
          </cell>
          <cell r="B120" t="str">
            <v/>
          </cell>
          <cell r="C120" t="str">
            <v/>
          </cell>
          <cell r="D120" t="str">
            <v/>
          </cell>
          <cell r="E120">
            <v>0</v>
          </cell>
          <cell r="G120">
            <v>0</v>
          </cell>
          <cell r="I120">
            <v>0</v>
          </cell>
          <cell r="K120">
            <v>0</v>
          </cell>
          <cell r="M120">
            <v>0</v>
          </cell>
          <cell r="O120">
            <v>0</v>
          </cell>
          <cell r="Q120">
            <v>0</v>
          </cell>
          <cell r="S120">
            <v>0</v>
          </cell>
          <cell r="U120">
            <v>0</v>
          </cell>
          <cell r="W120">
            <v>0</v>
          </cell>
          <cell r="Y120">
            <v>0</v>
          </cell>
          <cell r="AC120" t="str">
            <v/>
          </cell>
          <cell r="AD120" t="str">
            <v/>
          </cell>
          <cell r="AE120" t="str">
            <v/>
          </cell>
          <cell r="AF120" t="e">
            <v>#VALUE!</v>
          </cell>
          <cell r="AG120" t="e">
            <v>#VALUE!</v>
          </cell>
        </row>
        <row r="121">
          <cell r="A121" t="str">
            <v/>
          </cell>
          <cell r="B121" t="str">
            <v/>
          </cell>
          <cell r="C121" t="str">
            <v/>
          </cell>
          <cell r="D121" t="str">
            <v/>
          </cell>
          <cell r="E121">
            <v>0</v>
          </cell>
          <cell r="G121">
            <v>0</v>
          </cell>
          <cell r="I121">
            <v>0</v>
          </cell>
          <cell r="K121">
            <v>0</v>
          </cell>
          <cell r="M121">
            <v>0</v>
          </cell>
          <cell r="O121">
            <v>0</v>
          </cell>
          <cell r="Q121">
            <v>0</v>
          </cell>
          <cell r="S121">
            <v>0</v>
          </cell>
          <cell r="U121">
            <v>0</v>
          </cell>
          <cell r="W121">
            <v>0</v>
          </cell>
          <cell r="Y121">
            <v>0</v>
          </cell>
          <cell r="AC121" t="str">
            <v/>
          </cell>
          <cell r="AD121" t="str">
            <v/>
          </cell>
          <cell r="AE121" t="str">
            <v/>
          </cell>
          <cell r="AF121" t="e">
            <v>#VALUE!</v>
          </cell>
          <cell r="AG121" t="e">
            <v>#VALUE!</v>
          </cell>
        </row>
        <row r="122">
          <cell r="A122" t="str">
            <v/>
          </cell>
          <cell r="B122" t="str">
            <v/>
          </cell>
          <cell r="C122" t="str">
            <v/>
          </cell>
          <cell r="D122" t="str">
            <v/>
          </cell>
          <cell r="E122">
            <v>0</v>
          </cell>
          <cell r="G122">
            <v>0</v>
          </cell>
          <cell r="I122">
            <v>0</v>
          </cell>
          <cell r="K122">
            <v>0</v>
          </cell>
          <cell r="M122">
            <v>0</v>
          </cell>
          <cell r="O122">
            <v>0</v>
          </cell>
          <cell r="Q122">
            <v>0</v>
          </cell>
          <cell r="S122">
            <v>0</v>
          </cell>
          <cell r="U122">
            <v>0</v>
          </cell>
          <cell r="W122">
            <v>0</v>
          </cell>
          <cell r="Y122">
            <v>0</v>
          </cell>
          <cell r="AC122" t="str">
            <v/>
          </cell>
          <cell r="AD122" t="str">
            <v/>
          </cell>
          <cell r="AE122" t="str">
            <v/>
          </cell>
          <cell r="AF122" t="e">
            <v>#VALUE!</v>
          </cell>
          <cell r="AG122" t="e">
            <v>#VALUE!</v>
          </cell>
        </row>
        <row r="123">
          <cell r="A123" t="str">
            <v/>
          </cell>
          <cell r="B123" t="str">
            <v/>
          </cell>
          <cell r="C123" t="str">
            <v/>
          </cell>
          <cell r="D123" t="str">
            <v/>
          </cell>
          <cell r="E123">
            <v>0</v>
          </cell>
          <cell r="G123">
            <v>0</v>
          </cell>
          <cell r="I123">
            <v>0</v>
          </cell>
          <cell r="K123">
            <v>0</v>
          </cell>
          <cell r="M123">
            <v>0</v>
          </cell>
          <cell r="O123">
            <v>0</v>
          </cell>
          <cell r="Q123">
            <v>0</v>
          </cell>
          <cell r="S123">
            <v>0</v>
          </cell>
          <cell r="U123">
            <v>0</v>
          </cell>
          <cell r="W123">
            <v>0</v>
          </cell>
          <cell r="Y123">
            <v>0</v>
          </cell>
          <cell r="AC123" t="str">
            <v/>
          </cell>
          <cell r="AD123" t="str">
            <v/>
          </cell>
          <cell r="AE123" t="str">
            <v/>
          </cell>
          <cell r="AF123" t="e">
            <v>#VALUE!</v>
          </cell>
          <cell r="AG123" t="e">
            <v>#VALUE!</v>
          </cell>
        </row>
        <row r="124">
          <cell r="A124" t="str">
            <v/>
          </cell>
          <cell r="B124" t="str">
            <v/>
          </cell>
          <cell r="C124" t="str">
            <v/>
          </cell>
          <cell r="D124" t="str">
            <v/>
          </cell>
          <cell r="E124">
            <v>0</v>
          </cell>
          <cell r="G124">
            <v>0</v>
          </cell>
          <cell r="I124">
            <v>0</v>
          </cell>
          <cell r="K124">
            <v>0</v>
          </cell>
          <cell r="M124">
            <v>0</v>
          </cell>
          <cell r="O124">
            <v>0</v>
          </cell>
          <cell r="Q124">
            <v>0</v>
          </cell>
          <cell r="S124">
            <v>0</v>
          </cell>
          <cell r="U124">
            <v>0</v>
          </cell>
          <cell r="W124">
            <v>0</v>
          </cell>
          <cell r="Y124">
            <v>0</v>
          </cell>
          <cell r="AC124" t="str">
            <v/>
          </cell>
          <cell r="AD124" t="str">
            <v/>
          </cell>
          <cell r="AE124" t="str">
            <v/>
          </cell>
          <cell r="AF124" t="e">
            <v>#VALUE!</v>
          </cell>
          <cell r="AG124" t="e">
            <v>#VALUE!</v>
          </cell>
        </row>
        <row r="125">
          <cell r="A125" t="str">
            <v/>
          </cell>
          <cell r="B125" t="str">
            <v/>
          </cell>
          <cell r="C125" t="str">
            <v/>
          </cell>
          <cell r="D125" t="str">
            <v/>
          </cell>
          <cell r="E125">
            <v>0</v>
          </cell>
          <cell r="G125">
            <v>0</v>
          </cell>
          <cell r="I125">
            <v>0</v>
          </cell>
          <cell r="K125">
            <v>0</v>
          </cell>
          <cell r="M125">
            <v>0</v>
          </cell>
          <cell r="O125">
            <v>0</v>
          </cell>
          <cell r="Q125">
            <v>0</v>
          </cell>
          <cell r="S125">
            <v>0</v>
          </cell>
          <cell r="U125">
            <v>0</v>
          </cell>
          <cell r="W125">
            <v>0</v>
          </cell>
          <cell r="Y125">
            <v>0</v>
          </cell>
          <cell r="AC125" t="str">
            <v/>
          </cell>
          <cell r="AD125" t="str">
            <v/>
          </cell>
          <cell r="AE125" t="str">
            <v/>
          </cell>
          <cell r="AF125" t="e">
            <v>#VALUE!</v>
          </cell>
          <cell r="AG125" t="e">
            <v>#VALUE!</v>
          </cell>
        </row>
        <row r="126">
          <cell r="A126" t="str">
            <v/>
          </cell>
          <cell r="B126" t="str">
            <v/>
          </cell>
          <cell r="C126" t="str">
            <v/>
          </cell>
          <cell r="D126" t="str">
            <v/>
          </cell>
          <cell r="E126">
            <v>0</v>
          </cell>
          <cell r="G126">
            <v>0</v>
          </cell>
          <cell r="I126">
            <v>0</v>
          </cell>
          <cell r="K126">
            <v>0</v>
          </cell>
          <cell r="M126">
            <v>0</v>
          </cell>
          <cell r="O126">
            <v>0</v>
          </cell>
          <cell r="Q126">
            <v>0</v>
          </cell>
          <cell r="S126">
            <v>0</v>
          </cell>
          <cell r="U126">
            <v>0</v>
          </cell>
          <cell r="W126">
            <v>0</v>
          </cell>
          <cell r="Y126">
            <v>0</v>
          </cell>
          <cell r="AC126" t="str">
            <v/>
          </cell>
          <cell r="AD126" t="str">
            <v/>
          </cell>
          <cell r="AE126" t="str">
            <v/>
          </cell>
          <cell r="AF126" t="e">
            <v>#VALUE!</v>
          </cell>
          <cell r="AG126" t="e">
            <v>#VALUE!</v>
          </cell>
        </row>
        <row r="127">
          <cell r="A127" t="str">
            <v/>
          </cell>
          <cell r="B127" t="str">
            <v/>
          </cell>
          <cell r="C127" t="str">
            <v/>
          </cell>
          <cell r="D127" t="str">
            <v/>
          </cell>
          <cell r="E127">
            <v>0</v>
          </cell>
          <cell r="G127">
            <v>0</v>
          </cell>
          <cell r="I127">
            <v>0</v>
          </cell>
          <cell r="K127">
            <v>0</v>
          </cell>
          <cell r="M127">
            <v>0</v>
          </cell>
          <cell r="O127">
            <v>0</v>
          </cell>
          <cell r="Q127">
            <v>0</v>
          </cell>
          <cell r="S127">
            <v>0</v>
          </cell>
          <cell r="U127">
            <v>0</v>
          </cell>
          <cell r="W127">
            <v>0</v>
          </cell>
          <cell r="Y127">
            <v>0</v>
          </cell>
          <cell r="AC127" t="str">
            <v/>
          </cell>
          <cell r="AD127" t="str">
            <v/>
          </cell>
          <cell r="AE127" t="str">
            <v/>
          </cell>
          <cell r="AF127" t="e">
            <v>#VALUE!</v>
          </cell>
          <cell r="AG127" t="e">
            <v>#VALUE!</v>
          </cell>
        </row>
        <row r="128">
          <cell r="A128" t="str">
            <v/>
          </cell>
          <cell r="B128" t="str">
            <v/>
          </cell>
          <cell r="C128" t="str">
            <v/>
          </cell>
          <cell r="D128" t="str">
            <v/>
          </cell>
          <cell r="E128">
            <v>0</v>
          </cell>
          <cell r="G128">
            <v>0</v>
          </cell>
          <cell r="I128">
            <v>0</v>
          </cell>
          <cell r="K128">
            <v>0</v>
          </cell>
          <cell r="M128">
            <v>0</v>
          </cell>
          <cell r="O128">
            <v>0</v>
          </cell>
          <cell r="Q128">
            <v>0</v>
          </cell>
          <cell r="S128">
            <v>0</v>
          </cell>
          <cell r="U128">
            <v>0</v>
          </cell>
          <cell r="W128">
            <v>0</v>
          </cell>
          <cell r="Y128">
            <v>0</v>
          </cell>
          <cell r="AC128" t="str">
            <v/>
          </cell>
          <cell r="AD128" t="str">
            <v/>
          </cell>
          <cell r="AE128" t="str">
            <v/>
          </cell>
          <cell r="AF128" t="e">
            <v>#VALUE!</v>
          </cell>
          <cell r="AG128" t="e">
            <v>#VALUE!</v>
          </cell>
        </row>
        <row r="129">
          <cell r="A129" t="str">
            <v/>
          </cell>
          <cell r="B129" t="str">
            <v/>
          </cell>
          <cell r="C129" t="str">
            <v/>
          </cell>
          <cell r="D129" t="str">
            <v/>
          </cell>
          <cell r="E129">
            <v>0</v>
          </cell>
          <cell r="G129">
            <v>0</v>
          </cell>
          <cell r="I129">
            <v>0</v>
          </cell>
          <cell r="K129">
            <v>0</v>
          </cell>
          <cell r="M129">
            <v>0</v>
          </cell>
          <cell r="O129">
            <v>0</v>
          </cell>
          <cell r="Q129">
            <v>0</v>
          </cell>
          <cell r="S129">
            <v>0</v>
          </cell>
          <cell r="U129">
            <v>0</v>
          </cell>
          <cell r="W129">
            <v>0</v>
          </cell>
          <cell r="Y129">
            <v>0</v>
          </cell>
          <cell r="AC129" t="str">
            <v/>
          </cell>
          <cell r="AD129" t="str">
            <v/>
          </cell>
          <cell r="AE129" t="str">
            <v/>
          </cell>
          <cell r="AF129" t="e">
            <v>#VALUE!</v>
          </cell>
          <cell r="AG129" t="e">
            <v>#VALUE!</v>
          </cell>
        </row>
        <row r="130">
          <cell r="A130" t="str">
            <v/>
          </cell>
          <cell r="B130" t="str">
            <v/>
          </cell>
          <cell r="C130" t="str">
            <v/>
          </cell>
          <cell r="D130" t="str">
            <v/>
          </cell>
          <cell r="E130">
            <v>0</v>
          </cell>
          <cell r="G130">
            <v>0</v>
          </cell>
          <cell r="I130">
            <v>0</v>
          </cell>
          <cell r="K130">
            <v>0</v>
          </cell>
          <cell r="M130">
            <v>0</v>
          </cell>
          <cell r="O130">
            <v>0</v>
          </cell>
          <cell r="Q130">
            <v>0</v>
          </cell>
          <cell r="S130">
            <v>0</v>
          </cell>
          <cell r="U130">
            <v>0</v>
          </cell>
          <cell r="W130">
            <v>0</v>
          </cell>
          <cell r="Y130">
            <v>0</v>
          </cell>
          <cell r="AC130" t="str">
            <v/>
          </cell>
          <cell r="AD130" t="str">
            <v/>
          </cell>
          <cell r="AE130" t="str">
            <v/>
          </cell>
          <cell r="AF130" t="e">
            <v>#VALUE!</v>
          </cell>
          <cell r="AG130" t="e">
            <v>#VALUE!</v>
          </cell>
        </row>
        <row r="131">
          <cell r="A131" t="str">
            <v/>
          </cell>
          <cell r="B131" t="str">
            <v/>
          </cell>
          <cell r="C131" t="str">
            <v/>
          </cell>
          <cell r="D131" t="str">
            <v/>
          </cell>
          <cell r="E131">
            <v>0</v>
          </cell>
          <cell r="G131">
            <v>0</v>
          </cell>
          <cell r="I131">
            <v>0</v>
          </cell>
          <cell r="K131">
            <v>0</v>
          </cell>
          <cell r="M131">
            <v>0</v>
          </cell>
          <cell r="O131">
            <v>0</v>
          </cell>
          <cell r="Q131">
            <v>0</v>
          </cell>
          <cell r="S131">
            <v>0</v>
          </cell>
          <cell r="U131">
            <v>0</v>
          </cell>
          <cell r="W131">
            <v>0</v>
          </cell>
          <cell r="Y131">
            <v>0</v>
          </cell>
          <cell r="AC131" t="str">
            <v/>
          </cell>
          <cell r="AD131" t="str">
            <v/>
          </cell>
          <cell r="AE131" t="str">
            <v/>
          </cell>
          <cell r="AF131" t="e">
            <v>#VALUE!</v>
          </cell>
          <cell r="AG131" t="e">
            <v>#VALUE!</v>
          </cell>
        </row>
        <row r="132">
          <cell r="A132" t="str">
            <v/>
          </cell>
          <cell r="B132" t="str">
            <v/>
          </cell>
          <cell r="C132" t="str">
            <v/>
          </cell>
          <cell r="D132" t="str">
            <v/>
          </cell>
          <cell r="E132">
            <v>0</v>
          </cell>
          <cell r="G132">
            <v>0</v>
          </cell>
          <cell r="I132">
            <v>0</v>
          </cell>
          <cell r="K132">
            <v>0</v>
          </cell>
          <cell r="M132">
            <v>0</v>
          </cell>
          <cell r="O132">
            <v>0</v>
          </cell>
          <cell r="Q132">
            <v>0</v>
          </cell>
          <cell r="S132">
            <v>0</v>
          </cell>
          <cell r="U132">
            <v>0</v>
          </cell>
          <cell r="W132">
            <v>0</v>
          </cell>
          <cell r="Y132">
            <v>0</v>
          </cell>
          <cell r="AC132" t="str">
            <v/>
          </cell>
          <cell r="AD132" t="str">
            <v/>
          </cell>
          <cell r="AE132" t="str">
            <v/>
          </cell>
          <cell r="AF132" t="e">
            <v>#VALUE!</v>
          </cell>
          <cell r="AG132" t="e">
            <v>#VALUE!</v>
          </cell>
        </row>
        <row r="133">
          <cell r="A133" t="str">
            <v/>
          </cell>
          <cell r="B133" t="str">
            <v/>
          </cell>
          <cell r="C133" t="str">
            <v/>
          </cell>
          <cell r="D133" t="str">
            <v/>
          </cell>
          <cell r="E133">
            <v>0</v>
          </cell>
          <cell r="G133">
            <v>0</v>
          </cell>
          <cell r="I133">
            <v>0</v>
          </cell>
          <cell r="K133">
            <v>0</v>
          </cell>
          <cell r="M133">
            <v>0</v>
          </cell>
          <cell r="O133">
            <v>0</v>
          </cell>
          <cell r="Q133">
            <v>0</v>
          </cell>
          <cell r="S133">
            <v>0</v>
          </cell>
          <cell r="U133">
            <v>0</v>
          </cell>
          <cell r="W133">
            <v>0</v>
          </cell>
          <cell r="Y133">
            <v>0</v>
          </cell>
          <cell r="AC133" t="str">
            <v/>
          </cell>
          <cell r="AD133" t="str">
            <v/>
          </cell>
          <cell r="AE133" t="str">
            <v/>
          </cell>
          <cell r="AF133" t="e">
            <v>#VALUE!</v>
          </cell>
          <cell r="AG133" t="e">
            <v>#VALUE!</v>
          </cell>
        </row>
        <row r="134">
          <cell r="A134" t="str">
            <v/>
          </cell>
          <cell r="B134" t="str">
            <v/>
          </cell>
          <cell r="C134" t="str">
            <v/>
          </cell>
          <cell r="D134" t="str">
            <v/>
          </cell>
          <cell r="E134">
            <v>0</v>
          </cell>
          <cell r="G134">
            <v>0</v>
          </cell>
          <cell r="I134">
            <v>0</v>
          </cell>
          <cell r="K134">
            <v>0</v>
          </cell>
          <cell r="M134">
            <v>0</v>
          </cell>
          <cell r="O134">
            <v>0</v>
          </cell>
          <cell r="Q134">
            <v>0</v>
          </cell>
          <cell r="S134">
            <v>0</v>
          </cell>
          <cell r="U134">
            <v>0</v>
          </cell>
          <cell r="W134">
            <v>0</v>
          </cell>
          <cell r="Y134">
            <v>0</v>
          </cell>
          <cell r="AC134" t="str">
            <v/>
          </cell>
          <cell r="AD134" t="str">
            <v/>
          </cell>
          <cell r="AE134" t="str">
            <v/>
          </cell>
          <cell r="AF134" t="e">
            <v>#VALUE!</v>
          </cell>
          <cell r="AG134" t="e">
            <v>#VALUE!</v>
          </cell>
        </row>
        <row r="135">
          <cell r="A135" t="str">
            <v/>
          </cell>
          <cell r="B135" t="str">
            <v/>
          </cell>
          <cell r="C135" t="str">
            <v/>
          </cell>
          <cell r="D135" t="str">
            <v/>
          </cell>
          <cell r="E135">
            <v>0</v>
          </cell>
          <cell r="G135">
            <v>0</v>
          </cell>
          <cell r="I135">
            <v>0</v>
          </cell>
          <cell r="K135">
            <v>0</v>
          </cell>
          <cell r="M135">
            <v>0</v>
          </cell>
          <cell r="O135">
            <v>0</v>
          </cell>
          <cell r="Q135">
            <v>0</v>
          </cell>
          <cell r="S135">
            <v>0</v>
          </cell>
          <cell r="U135">
            <v>0</v>
          </cell>
          <cell r="W135">
            <v>0</v>
          </cell>
          <cell r="Y135">
            <v>0</v>
          </cell>
          <cell r="AC135" t="str">
            <v/>
          </cell>
          <cell r="AD135" t="str">
            <v/>
          </cell>
          <cell r="AE135" t="str">
            <v/>
          </cell>
          <cell r="AF135" t="e">
            <v>#VALUE!</v>
          </cell>
          <cell r="AG135" t="e">
            <v>#VALUE!</v>
          </cell>
        </row>
        <row r="136">
          <cell r="A136" t="str">
            <v/>
          </cell>
          <cell r="B136" t="str">
            <v/>
          </cell>
          <cell r="C136" t="str">
            <v/>
          </cell>
          <cell r="D136" t="str">
            <v/>
          </cell>
          <cell r="E136">
            <v>0</v>
          </cell>
          <cell r="G136">
            <v>0</v>
          </cell>
          <cell r="I136">
            <v>0</v>
          </cell>
          <cell r="K136">
            <v>0</v>
          </cell>
          <cell r="M136">
            <v>0</v>
          </cell>
          <cell r="O136">
            <v>0</v>
          </cell>
          <cell r="Q136">
            <v>0</v>
          </cell>
          <cell r="S136">
            <v>0</v>
          </cell>
          <cell r="U136">
            <v>0</v>
          </cell>
          <cell r="W136">
            <v>0</v>
          </cell>
          <cell r="Y136">
            <v>0</v>
          </cell>
          <cell r="AC136" t="str">
            <v/>
          </cell>
          <cell r="AD136" t="str">
            <v/>
          </cell>
          <cell r="AE136" t="str">
            <v/>
          </cell>
          <cell r="AF136" t="e">
            <v>#VALUE!</v>
          </cell>
          <cell r="AG136" t="e">
            <v>#VALUE!</v>
          </cell>
        </row>
        <row r="137">
          <cell r="A137" t="str">
            <v/>
          </cell>
          <cell r="B137" t="str">
            <v/>
          </cell>
          <cell r="C137" t="str">
            <v/>
          </cell>
          <cell r="D137" t="str">
            <v/>
          </cell>
          <cell r="E137">
            <v>0</v>
          </cell>
          <cell r="G137">
            <v>0</v>
          </cell>
          <cell r="I137">
            <v>0</v>
          </cell>
          <cell r="K137">
            <v>0</v>
          </cell>
          <cell r="M137">
            <v>0</v>
          </cell>
          <cell r="O137">
            <v>0</v>
          </cell>
          <cell r="Q137">
            <v>0</v>
          </cell>
          <cell r="S137">
            <v>0</v>
          </cell>
          <cell r="U137">
            <v>0</v>
          </cell>
          <cell r="W137">
            <v>0</v>
          </cell>
          <cell r="Y137">
            <v>0</v>
          </cell>
          <cell r="AC137" t="str">
            <v/>
          </cell>
          <cell r="AD137" t="str">
            <v/>
          </cell>
          <cell r="AE137" t="str">
            <v/>
          </cell>
          <cell r="AF137" t="e">
            <v>#VALUE!</v>
          </cell>
          <cell r="AG137" t="e">
            <v>#VALUE!</v>
          </cell>
        </row>
        <row r="138">
          <cell r="A138" t="str">
            <v/>
          </cell>
          <cell r="B138" t="str">
            <v/>
          </cell>
          <cell r="C138" t="str">
            <v/>
          </cell>
          <cell r="D138" t="str">
            <v/>
          </cell>
          <cell r="E138">
            <v>0</v>
          </cell>
          <cell r="G138">
            <v>0</v>
          </cell>
          <cell r="I138">
            <v>0</v>
          </cell>
          <cell r="K138">
            <v>0</v>
          </cell>
          <cell r="M138">
            <v>0</v>
          </cell>
          <cell r="O138">
            <v>0</v>
          </cell>
          <cell r="Q138">
            <v>0</v>
          </cell>
          <cell r="S138">
            <v>0</v>
          </cell>
          <cell r="U138">
            <v>0</v>
          </cell>
          <cell r="W138">
            <v>0</v>
          </cell>
          <cell r="Y138">
            <v>0</v>
          </cell>
          <cell r="AC138" t="str">
            <v/>
          </cell>
          <cell r="AD138" t="str">
            <v/>
          </cell>
          <cell r="AE138" t="str">
            <v/>
          </cell>
          <cell r="AF138" t="e">
            <v>#VALUE!</v>
          </cell>
          <cell r="AG138" t="e">
            <v>#VALUE!</v>
          </cell>
        </row>
        <row r="139">
          <cell r="A139" t="str">
            <v/>
          </cell>
          <cell r="B139" t="str">
            <v/>
          </cell>
          <cell r="C139" t="str">
            <v/>
          </cell>
          <cell r="D139" t="str">
            <v/>
          </cell>
          <cell r="E139">
            <v>0</v>
          </cell>
          <cell r="G139">
            <v>0</v>
          </cell>
          <cell r="I139">
            <v>0</v>
          </cell>
          <cell r="K139">
            <v>0</v>
          </cell>
          <cell r="M139">
            <v>0</v>
          </cell>
          <cell r="O139">
            <v>0</v>
          </cell>
          <cell r="Q139">
            <v>0</v>
          </cell>
          <cell r="S139">
            <v>0</v>
          </cell>
          <cell r="U139">
            <v>0</v>
          </cell>
          <cell r="W139">
            <v>0</v>
          </cell>
          <cell r="Y139">
            <v>0</v>
          </cell>
          <cell r="AC139" t="str">
            <v/>
          </cell>
          <cell r="AD139" t="str">
            <v/>
          </cell>
          <cell r="AE139" t="str">
            <v/>
          </cell>
          <cell r="AF139" t="e">
            <v>#VALUE!</v>
          </cell>
          <cell r="AG139" t="e">
            <v>#VALUE!</v>
          </cell>
        </row>
        <row r="140">
          <cell r="A140" t="str">
            <v/>
          </cell>
          <cell r="B140" t="str">
            <v/>
          </cell>
          <cell r="C140" t="str">
            <v/>
          </cell>
          <cell r="D140" t="str">
            <v/>
          </cell>
          <cell r="E140">
            <v>0</v>
          </cell>
          <cell r="G140">
            <v>0</v>
          </cell>
          <cell r="I140">
            <v>0</v>
          </cell>
          <cell r="K140">
            <v>0</v>
          </cell>
          <cell r="M140">
            <v>0</v>
          </cell>
          <cell r="O140">
            <v>0</v>
          </cell>
          <cell r="Q140">
            <v>0</v>
          </cell>
          <cell r="S140">
            <v>0</v>
          </cell>
          <cell r="U140">
            <v>0</v>
          </cell>
          <cell r="W140">
            <v>0</v>
          </cell>
          <cell r="Y140">
            <v>0</v>
          </cell>
          <cell r="AC140" t="str">
            <v/>
          </cell>
          <cell r="AD140" t="str">
            <v/>
          </cell>
          <cell r="AE140" t="str">
            <v/>
          </cell>
          <cell r="AF140" t="e">
            <v>#VALUE!</v>
          </cell>
          <cell r="AG140" t="e">
            <v>#VALUE!</v>
          </cell>
        </row>
        <row r="141">
          <cell r="A141" t="str">
            <v/>
          </cell>
          <cell r="B141" t="str">
            <v/>
          </cell>
          <cell r="C141" t="str">
            <v/>
          </cell>
          <cell r="D141" t="str">
            <v/>
          </cell>
          <cell r="E141">
            <v>0</v>
          </cell>
          <cell r="G141">
            <v>0</v>
          </cell>
          <cell r="I141">
            <v>0</v>
          </cell>
          <cell r="K141">
            <v>0</v>
          </cell>
          <cell r="M141">
            <v>0</v>
          </cell>
          <cell r="O141">
            <v>0</v>
          </cell>
          <cell r="Q141">
            <v>0</v>
          </cell>
          <cell r="S141">
            <v>0</v>
          </cell>
          <cell r="U141">
            <v>0</v>
          </cell>
          <cell r="W141">
            <v>0</v>
          </cell>
          <cell r="Y141">
            <v>0</v>
          </cell>
          <cell r="AC141" t="str">
            <v/>
          </cell>
          <cell r="AD141" t="str">
            <v/>
          </cell>
          <cell r="AE141" t="str">
            <v/>
          </cell>
          <cell r="AF141" t="e">
            <v>#VALUE!</v>
          </cell>
          <cell r="AG141" t="e">
            <v>#VALUE!</v>
          </cell>
        </row>
        <row r="142">
          <cell r="A142" t="str">
            <v/>
          </cell>
          <cell r="B142" t="str">
            <v/>
          </cell>
          <cell r="C142" t="str">
            <v/>
          </cell>
          <cell r="D142" t="str">
            <v/>
          </cell>
          <cell r="E142">
            <v>0</v>
          </cell>
          <cell r="G142">
            <v>0</v>
          </cell>
          <cell r="I142">
            <v>0</v>
          </cell>
          <cell r="K142">
            <v>0</v>
          </cell>
          <cell r="M142">
            <v>0</v>
          </cell>
          <cell r="O142">
            <v>0</v>
          </cell>
          <cell r="Q142">
            <v>0</v>
          </cell>
          <cell r="S142">
            <v>0</v>
          </cell>
          <cell r="U142">
            <v>0</v>
          </cell>
          <cell r="W142">
            <v>0</v>
          </cell>
          <cell r="Y142">
            <v>0</v>
          </cell>
          <cell r="AC142" t="str">
            <v/>
          </cell>
          <cell r="AD142" t="str">
            <v/>
          </cell>
          <cell r="AE142" t="str">
            <v/>
          </cell>
          <cell r="AF142" t="e">
            <v>#VALUE!</v>
          </cell>
          <cell r="AG142" t="e">
            <v>#VALUE!</v>
          </cell>
        </row>
        <row r="143">
          <cell r="A143" t="str">
            <v/>
          </cell>
          <cell r="B143" t="str">
            <v/>
          </cell>
          <cell r="C143" t="str">
            <v/>
          </cell>
          <cell r="D143" t="str">
            <v/>
          </cell>
          <cell r="E143">
            <v>0</v>
          </cell>
          <cell r="G143">
            <v>0</v>
          </cell>
          <cell r="I143">
            <v>0</v>
          </cell>
          <cell r="K143">
            <v>0</v>
          </cell>
          <cell r="M143">
            <v>0</v>
          </cell>
          <cell r="O143">
            <v>0</v>
          </cell>
          <cell r="Q143">
            <v>0</v>
          </cell>
          <cell r="S143">
            <v>0</v>
          </cell>
          <cell r="U143">
            <v>0</v>
          </cell>
          <cell r="W143">
            <v>0</v>
          </cell>
          <cell r="Y143">
            <v>0</v>
          </cell>
          <cell r="AC143" t="str">
            <v/>
          </cell>
          <cell r="AD143" t="str">
            <v/>
          </cell>
          <cell r="AE143" t="str">
            <v/>
          </cell>
          <cell r="AF143" t="e">
            <v>#VALUE!</v>
          </cell>
          <cell r="AG143" t="e">
            <v>#VALUE!</v>
          </cell>
        </row>
        <row r="144">
          <cell r="A144" t="str">
            <v/>
          </cell>
          <cell r="B144" t="str">
            <v/>
          </cell>
          <cell r="C144" t="str">
            <v/>
          </cell>
          <cell r="D144" t="str">
            <v/>
          </cell>
          <cell r="E144">
            <v>0</v>
          </cell>
          <cell r="G144">
            <v>0</v>
          </cell>
          <cell r="I144">
            <v>0</v>
          </cell>
          <cell r="K144">
            <v>0</v>
          </cell>
          <cell r="M144">
            <v>0</v>
          </cell>
          <cell r="O144">
            <v>0</v>
          </cell>
          <cell r="Q144">
            <v>0</v>
          </cell>
          <cell r="S144">
            <v>0</v>
          </cell>
          <cell r="U144">
            <v>0</v>
          </cell>
          <cell r="W144">
            <v>0</v>
          </cell>
          <cell r="Y144">
            <v>0</v>
          </cell>
          <cell r="AC144" t="str">
            <v/>
          </cell>
          <cell r="AD144" t="str">
            <v/>
          </cell>
          <cell r="AE144" t="str">
            <v/>
          </cell>
          <cell r="AF144" t="e">
            <v>#VALUE!</v>
          </cell>
          <cell r="AG144" t="e">
            <v>#VALUE!</v>
          </cell>
        </row>
        <row r="145">
          <cell r="A145" t="str">
            <v/>
          </cell>
          <cell r="B145" t="str">
            <v/>
          </cell>
          <cell r="C145" t="str">
            <v/>
          </cell>
          <cell r="D145" t="str">
            <v/>
          </cell>
          <cell r="E145">
            <v>0</v>
          </cell>
          <cell r="G145">
            <v>0</v>
          </cell>
          <cell r="I145">
            <v>0</v>
          </cell>
          <cell r="K145">
            <v>0</v>
          </cell>
          <cell r="M145">
            <v>0</v>
          </cell>
          <cell r="O145">
            <v>0</v>
          </cell>
          <cell r="Q145">
            <v>0</v>
          </cell>
          <cell r="S145">
            <v>0</v>
          </cell>
          <cell r="U145">
            <v>0</v>
          </cell>
          <cell r="W145">
            <v>0</v>
          </cell>
          <cell r="Y145">
            <v>0</v>
          </cell>
          <cell r="AC145" t="str">
            <v/>
          </cell>
          <cell r="AD145" t="str">
            <v/>
          </cell>
          <cell r="AE145" t="str">
            <v/>
          </cell>
          <cell r="AF145" t="e">
            <v>#VALUE!</v>
          </cell>
          <cell r="AG145" t="e">
            <v>#VALUE!</v>
          </cell>
        </row>
        <row r="146">
          <cell r="B146" t="str">
            <v>Total Kg/Jr</v>
          </cell>
          <cell r="C146">
            <v>13962.54</v>
          </cell>
          <cell r="H146">
            <v>2643.3999999999996</v>
          </cell>
          <cell r="L146">
            <v>4197.1400000000003</v>
          </cell>
          <cell r="P146">
            <v>2922</v>
          </cell>
          <cell r="T146">
            <v>1800</v>
          </cell>
          <cell r="X146">
            <v>2400</v>
          </cell>
        </row>
        <row r="147">
          <cell r="B147" t="str">
            <v>Tot Machines/Jr</v>
          </cell>
          <cell r="C147">
            <v>69.812700000000007</v>
          </cell>
          <cell r="H147">
            <v>13.216999999999999</v>
          </cell>
          <cell r="L147">
            <v>20.985700000000001</v>
          </cell>
          <cell r="P147">
            <v>14.61</v>
          </cell>
          <cell r="T147">
            <v>9</v>
          </cell>
          <cell r="X147">
            <v>12</v>
          </cell>
        </row>
      </sheetData>
      <sheetData sheetId="2"/>
      <sheetData sheetId="3">
        <row r="1">
          <cell r="A1" t="str">
            <v>Consommation Matière Première</v>
          </cell>
        </row>
        <row r="2">
          <cell r="E2" t="str">
            <v>Lundi</v>
          </cell>
          <cell r="F2">
            <v>43864</v>
          </cell>
          <cell r="I2" t="str">
            <v>Mardi</v>
          </cell>
          <cell r="J2">
            <v>43865</v>
          </cell>
          <cell r="M2" t="str">
            <v>Mercredi</v>
          </cell>
          <cell r="N2">
            <v>43866</v>
          </cell>
          <cell r="Q2" t="str">
            <v>Jeudi</v>
          </cell>
          <cell r="R2">
            <v>43867</v>
          </cell>
          <cell r="U2" t="str">
            <v>Vendredi</v>
          </cell>
          <cell r="V2">
            <v>43868</v>
          </cell>
        </row>
        <row r="3">
          <cell r="A3" t="str">
            <v>Produit</v>
          </cell>
          <cell r="B3" t="str">
            <v>Description</v>
          </cell>
          <cell r="C3" t="str">
            <v>Inv</v>
          </cell>
          <cell r="D3" t="str">
            <v>Achats</v>
          </cell>
          <cell r="E3" t="str">
            <v>Cons</v>
          </cell>
          <cell r="F3" t="str">
            <v>Reste</v>
          </cell>
          <cell r="G3" t="str">
            <v>Inv</v>
          </cell>
          <cell r="H3" t="str">
            <v>Achats</v>
          </cell>
          <cell r="I3" t="str">
            <v>Cons</v>
          </cell>
          <cell r="J3" t="str">
            <v>Reste</v>
          </cell>
          <cell r="K3" t="str">
            <v>Inv</v>
          </cell>
          <cell r="L3" t="str">
            <v>Achats</v>
          </cell>
          <cell r="M3" t="str">
            <v>Cons</v>
          </cell>
          <cell r="N3" t="str">
            <v>Reste</v>
          </cell>
          <cell r="O3" t="str">
            <v>Inv</v>
          </cell>
          <cell r="P3" t="str">
            <v>Achats</v>
          </cell>
          <cell r="Q3" t="str">
            <v>Cons</v>
          </cell>
          <cell r="R3" t="str">
            <v>Reste</v>
          </cell>
          <cell r="S3" t="str">
            <v>Inv</v>
          </cell>
          <cell r="T3" t="str">
            <v>Achats</v>
          </cell>
          <cell r="U3" t="str">
            <v>Cons</v>
          </cell>
          <cell r="V3" t="str">
            <v>Reste</v>
          </cell>
          <cell r="W3" t="str">
            <v>Tot Cons</v>
          </cell>
          <cell r="X3" t="str">
            <v>Stat An</v>
          </cell>
          <cell r="Y3" t="str">
            <v>Stat Ms</v>
          </cell>
        </row>
        <row r="4">
          <cell r="A4">
            <v>30001</v>
          </cell>
          <cell r="B4" t="str">
            <v>BONELESS BEEF TRIMMINGS 65% *RM* COA REQUIS FR</v>
          </cell>
          <cell r="C4">
            <v>1822.78</v>
          </cell>
          <cell r="D4">
            <v>800</v>
          </cell>
          <cell r="E4">
            <v>407.60719999999998</v>
          </cell>
          <cell r="F4">
            <v>2215.1727999999998</v>
          </cell>
          <cell r="G4">
            <v>2189.3200000000002</v>
          </cell>
          <cell r="H4">
            <v>0</v>
          </cell>
          <cell r="I4">
            <v>961.94815999999992</v>
          </cell>
          <cell r="J4">
            <v>1227.3718400000002</v>
          </cell>
          <cell r="K4">
            <v>1227.3718400000002</v>
          </cell>
          <cell r="L4">
            <v>0</v>
          </cell>
          <cell r="M4">
            <v>288.37600000000003</v>
          </cell>
          <cell r="N4">
            <v>938.99584000000027</v>
          </cell>
          <cell r="O4">
            <v>938.99584000000027</v>
          </cell>
          <cell r="P4">
            <v>800</v>
          </cell>
          <cell r="Q4">
            <v>447.5</v>
          </cell>
          <cell r="R4">
            <v>1291.4958400000003</v>
          </cell>
          <cell r="S4">
            <v>1291.4958400000003</v>
          </cell>
          <cell r="T4">
            <v>0</v>
          </cell>
          <cell r="U4">
            <v>502.8</v>
          </cell>
          <cell r="V4">
            <v>788.69584000000032</v>
          </cell>
          <cell r="W4">
            <v>2608.2313599999998</v>
          </cell>
          <cell r="X4">
            <v>0</v>
          </cell>
          <cell r="Y4">
            <v>0</v>
          </cell>
        </row>
        <row r="5">
          <cell r="A5">
            <v>30010</v>
          </cell>
          <cell r="B5" t="str">
            <v>BONELESS BEEF TRIMMINGS 95% (27.20 KG/CS) *RM* COA REQUIS FZ</v>
          </cell>
          <cell r="C5">
            <v>728.96</v>
          </cell>
          <cell r="D5">
            <v>0</v>
          </cell>
          <cell r="E5">
            <v>1.9584000000000001</v>
          </cell>
          <cell r="F5">
            <v>727.00160000000005</v>
          </cell>
          <cell r="G5">
            <v>728.96</v>
          </cell>
          <cell r="H5">
            <v>0</v>
          </cell>
          <cell r="I5">
            <v>0</v>
          </cell>
          <cell r="J5">
            <v>728.96</v>
          </cell>
          <cell r="K5">
            <v>728.96</v>
          </cell>
          <cell r="L5">
            <v>0</v>
          </cell>
          <cell r="M5">
            <v>54.400000000000006</v>
          </cell>
          <cell r="N5">
            <v>674.56000000000006</v>
          </cell>
          <cell r="O5">
            <v>674.56000000000006</v>
          </cell>
          <cell r="P5">
            <v>0</v>
          </cell>
          <cell r="Q5">
            <v>272</v>
          </cell>
          <cell r="R5">
            <v>402.56000000000006</v>
          </cell>
          <cell r="S5">
            <v>402.56000000000006</v>
          </cell>
          <cell r="T5">
            <v>0</v>
          </cell>
          <cell r="U5">
            <v>0</v>
          </cell>
          <cell r="V5">
            <v>402.56000000000006</v>
          </cell>
          <cell r="W5">
            <v>328.35840000000002</v>
          </cell>
          <cell r="X5">
            <v>0</v>
          </cell>
          <cell r="Y5">
            <v>0</v>
          </cell>
        </row>
        <row r="6">
          <cell r="A6">
            <v>30015</v>
          </cell>
          <cell r="B6" t="str">
            <v>STEER BEEF HEARTS 80% (27.20 KG/CS) *RM* COA REQUIS FZ</v>
          </cell>
          <cell r="C6">
            <v>3482.1999999999989</v>
          </cell>
          <cell r="D6">
            <v>0</v>
          </cell>
          <cell r="E6">
            <v>0</v>
          </cell>
          <cell r="F6">
            <v>3482.1999999999989</v>
          </cell>
          <cell r="G6">
            <v>3482.1999999999989</v>
          </cell>
          <cell r="H6">
            <v>0</v>
          </cell>
          <cell r="I6">
            <v>1537.3440000000001</v>
          </cell>
          <cell r="J6">
            <v>1944.8559999999989</v>
          </cell>
          <cell r="K6">
            <v>1944.8559999999989</v>
          </cell>
          <cell r="L6">
            <v>0</v>
          </cell>
          <cell r="M6">
            <v>0</v>
          </cell>
          <cell r="N6">
            <v>1944.8559999999989</v>
          </cell>
          <cell r="O6">
            <v>1944.8559999999989</v>
          </cell>
          <cell r="P6">
            <v>0</v>
          </cell>
          <cell r="Q6">
            <v>95.2</v>
          </cell>
          <cell r="R6">
            <v>1849.6559999999988</v>
          </cell>
          <cell r="S6">
            <v>1849.6559999999988</v>
          </cell>
          <cell r="T6">
            <v>0</v>
          </cell>
          <cell r="U6">
            <v>326.39999999999998</v>
          </cell>
          <cell r="V6">
            <v>1523.2559999999989</v>
          </cell>
          <cell r="W6">
            <v>1958.944</v>
          </cell>
          <cell r="X6">
            <v>0</v>
          </cell>
          <cell r="Y6">
            <v>0</v>
          </cell>
        </row>
        <row r="7">
          <cell r="A7">
            <v>30018</v>
          </cell>
          <cell r="B7" t="str">
            <v>BONELESS BEEF TRIMMINGS 90% (27.22 KG/CS) *RM* COA REQUIS FZ</v>
          </cell>
          <cell r="C7">
            <v>3265.2000000000025</v>
          </cell>
          <cell r="D7">
            <v>0</v>
          </cell>
          <cell r="E7">
            <v>399.32319999999999</v>
          </cell>
          <cell r="F7">
            <v>2865.8768000000027</v>
          </cell>
          <cell r="G7">
            <v>2857.2000000000025</v>
          </cell>
          <cell r="H7">
            <v>0</v>
          </cell>
          <cell r="I7">
            <v>205.31104000000005</v>
          </cell>
          <cell r="J7">
            <v>2651.8889600000025</v>
          </cell>
          <cell r="K7">
            <v>2651.8889600000025</v>
          </cell>
          <cell r="L7">
            <v>0</v>
          </cell>
          <cell r="M7">
            <v>237.18400000000003</v>
          </cell>
          <cell r="N7">
            <v>2414.7049600000023</v>
          </cell>
          <cell r="O7">
            <v>2414.7049600000023</v>
          </cell>
          <cell r="P7">
            <v>0</v>
          </cell>
          <cell r="Q7">
            <v>217.60000000000002</v>
          </cell>
          <cell r="R7">
            <v>2197.1049600000024</v>
          </cell>
          <cell r="S7">
            <v>2197.1049600000024</v>
          </cell>
          <cell r="T7">
            <v>0</v>
          </cell>
          <cell r="U7">
            <v>380.8</v>
          </cell>
          <cell r="V7">
            <v>1816.3049600000024</v>
          </cell>
          <cell r="W7">
            <v>1440.2182399999999</v>
          </cell>
          <cell r="X7">
            <v>0</v>
          </cell>
          <cell r="Y7">
            <v>0</v>
          </cell>
        </row>
        <row r="8">
          <cell r="A8">
            <v>30019</v>
          </cell>
          <cell r="B8" t="str">
            <v>BEEF SHOULDER CLODS AA 85% *RM* COA REQUIS FR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A9">
            <v>30028</v>
          </cell>
          <cell r="B9" t="str">
            <v>BONELESS BEEF 90% *RM* COA REQUIS FR</v>
          </cell>
          <cell r="C9">
            <v>465.51</v>
          </cell>
          <cell r="D9">
            <v>0</v>
          </cell>
          <cell r="E9">
            <v>218.27199999999999</v>
          </cell>
          <cell r="F9">
            <v>247.238</v>
          </cell>
          <cell r="G9">
            <v>0</v>
          </cell>
          <cell r="H9">
            <v>2500</v>
          </cell>
          <cell r="I9">
            <v>1111.4304</v>
          </cell>
          <cell r="J9">
            <v>1388.5696</v>
          </cell>
          <cell r="K9">
            <v>1388.5696</v>
          </cell>
          <cell r="L9">
            <v>0</v>
          </cell>
          <cell r="M9">
            <v>163</v>
          </cell>
          <cell r="N9">
            <v>1225.5696</v>
          </cell>
          <cell r="O9">
            <v>1225.5696</v>
          </cell>
          <cell r="P9">
            <v>0</v>
          </cell>
          <cell r="Q9">
            <v>465.3</v>
          </cell>
          <cell r="R9">
            <v>760.26960000000008</v>
          </cell>
          <cell r="S9">
            <v>760.26960000000008</v>
          </cell>
          <cell r="T9">
            <v>0</v>
          </cell>
          <cell r="U9">
            <v>814</v>
          </cell>
          <cell r="V9">
            <v>-53.730399999999918</v>
          </cell>
          <cell r="W9">
            <v>2772.0023999999999</v>
          </cell>
          <cell r="X9">
            <v>0</v>
          </cell>
          <cell r="Y9">
            <v>0</v>
          </cell>
        </row>
        <row r="10">
          <cell r="A10">
            <v>30032</v>
          </cell>
          <cell r="B10" t="str">
            <v>BONELESS BEEF TRIMMINGS 65% (27.20 KG/CS) *RM* COA REQUIS FZ</v>
          </cell>
          <cell r="C10">
            <v>10260.789999999999</v>
          </cell>
          <cell r="D10">
            <v>0</v>
          </cell>
          <cell r="E10">
            <v>55.379200000000004</v>
          </cell>
          <cell r="F10">
            <v>10205.4108</v>
          </cell>
          <cell r="G10">
            <v>10260.789999999999</v>
          </cell>
          <cell r="H10">
            <v>0</v>
          </cell>
          <cell r="I10">
            <v>170.05840000000001</v>
          </cell>
          <cell r="J10">
            <v>10090.731599999999</v>
          </cell>
          <cell r="K10">
            <v>10090.731599999999</v>
          </cell>
          <cell r="L10">
            <v>0</v>
          </cell>
          <cell r="M10">
            <v>40.800000000000004</v>
          </cell>
          <cell r="N10">
            <v>10049.9316</v>
          </cell>
          <cell r="O10">
            <v>10049.9316</v>
          </cell>
          <cell r="P10">
            <v>0</v>
          </cell>
          <cell r="Q10">
            <v>20.400000000000002</v>
          </cell>
          <cell r="R10">
            <v>10029.5316</v>
          </cell>
          <cell r="S10">
            <v>10029.5316</v>
          </cell>
          <cell r="T10">
            <v>0</v>
          </cell>
          <cell r="U10">
            <v>136</v>
          </cell>
          <cell r="V10">
            <v>9893.5316000000003</v>
          </cell>
          <cell r="W10">
            <v>422.63759999999996</v>
          </cell>
          <cell r="X10">
            <v>0</v>
          </cell>
          <cell r="Y10">
            <v>0</v>
          </cell>
        </row>
        <row r="11">
          <cell r="A11">
            <v>30033</v>
          </cell>
          <cell r="B11" t="str">
            <v>ANGUS BEEF 2 PIECES BONELESS CHUCK 85% *RM* COA REQUIS C81620 FR</v>
          </cell>
          <cell r="C11">
            <v>0</v>
          </cell>
          <cell r="D11">
            <v>800</v>
          </cell>
          <cell r="E11">
            <v>0</v>
          </cell>
          <cell r="F11">
            <v>800</v>
          </cell>
          <cell r="G11">
            <v>788.5</v>
          </cell>
          <cell r="H11">
            <v>0</v>
          </cell>
          <cell r="I11">
            <v>0</v>
          </cell>
          <cell r="J11">
            <v>788.5</v>
          </cell>
          <cell r="K11">
            <v>788.5</v>
          </cell>
          <cell r="L11">
            <v>0</v>
          </cell>
          <cell r="M11">
            <v>540</v>
          </cell>
          <cell r="N11">
            <v>248.5</v>
          </cell>
          <cell r="O11">
            <v>248.5</v>
          </cell>
          <cell r="P11">
            <v>0</v>
          </cell>
          <cell r="Q11">
            <v>0</v>
          </cell>
          <cell r="R11">
            <v>248.5</v>
          </cell>
          <cell r="S11">
            <v>248.5</v>
          </cell>
          <cell r="T11">
            <v>0</v>
          </cell>
          <cell r="U11">
            <v>0</v>
          </cell>
          <cell r="V11">
            <v>248.5</v>
          </cell>
          <cell r="W11">
            <v>540</v>
          </cell>
          <cell r="X11">
            <v>0</v>
          </cell>
          <cell r="Y11">
            <v>0</v>
          </cell>
        </row>
        <row r="12">
          <cell r="A12">
            <v>30049</v>
          </cell>
          <cell r="B12" t="str">
            <v>ANGUS BEEF BONELESS SHOULDER CLODS 85% *RM* COA REQUIS C81421 FR</v>
          </cell>
          <cell r="C12">
            <v>80.5</v>
          </cell>
          <cell r="D12">
            <v>0</v>
          </cell>
          <cell r="E12">
            <v>0</v>
          </cell>
          <cell r="F12">
            <v>80.5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240</v>
          </cell>
          <cell r="N12">
            <v>-240</v>
          </cell>
          <cell r="O12">
            <v>-240</v>
          </cell>
          <cell r="P12">
            <v>0</v>
          </cell>
          <cell r="Q12">
            <v>0</v>
          </cell>
          <cell r="R12">
            <v>-240</v>
          </cell>
          <cell r="S12">
            <v>-240</v>
          </cell>
          <cell r="T12">
            <v>0</v>
          </cell>
          <cell r="U12">
            <v>0</v>
          </cell>
          <cell r="V12">
            <v>-240</v>
          </cell>
          <cell r="W12">
            <v>240</v>
          </cell>
          <cell r="X12">
            <v>0</v>
          </cell>
          <cell r="Y12">
            <v>0</v>
          </cell>
        </row>
        <row r="13">
          <cell r="A13">
            <v>30061</v>
          </cell>
          <cell r="B13" t="str">
            <v>BONELESS BEEF TRIMMINGS 65% ABF *RM* COA REQUIS FR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30062</v>
          </cell>
          <cell r="B14" t="str">
            <v>BEEF SHORT CUT CLODS 85% ABF *RM* COA REQUIS FR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30063</v>
          </cell>
          <cell r="B15" t="str">
            <v>BONELESS BEEF BRISKET 60% ABF *RM* COA REQUIS FR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A16">
            <v>30064</v>
          </cell>
          <cell r="B16" t="str">
            <v>BONELESS BEEF CHUCK 85% ABF *RM* COA REQUIS FR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A17">
            <v>30066</v>
          </cell>
          <cell r="B17" t="str">
            <v>BONELESS ANGUS BEEF TRIMMINGS 65% *RM* COA REQUIS FR</v>
          </cell>
          <cell r="C17">
            <v>454.5</v>
          </cell>
          <cell r="D17">
            <v>0</v>
          </cell>
          <cell r="E17">
            <v>0</v>
          </cell>
          <cell r="F17">
            <v>454.5</v>
          </cell>
          <cell r="G17">
            <v>454.5</v>
          </cell>
          <cell r="H17">
            <v>0</v>
          </cell>
          <cell r="I17">
            <v>0</v>
          </cell>
          <cell r="J17">
            <v>454.5</v>
          </cell>
          <cell r="K17">
            <v>454.5</v>
          </cell>
          <cell r="L17">
            <v>0</v>
          </cell>
          <cell r="M17">
            <v>448.80000000000007</v>
          </cell>
          <cell r="N17">
            <v>5.6999999999999318</v>
          </cell>
          <cell r="O17">
            <v>5.6999999999999318</v>
          </cell>
          <cell r="P17">
            <v>0</v>
          </cell>
          <cell r="Q17">
            <v>0</v>
          </cell>
          <cell r="R17">
            <v>5.6999999999999318</v>
          </cell>
          <cell r="S17">
            <v>5.6999999999999318</v>
          </cell>
          <cell r="T17">
            <v>0</v>
          </cell>
          <cell r="U17">
            <v>0</v>
          </cell>
          <cell r="V17">
            <v>5.6999999999999318</v>
          </cell>
          <cell r="W17">
            <v>448.80000000000007</v>
          </cell>
          <cell r="X17">
            <v>0</v>
          </cell>
          <cell r="Y17">
            <v>0</v>
          </cell>
        </row>
        <row r="18">
          <cell r="A18">
            <v>30068</v>
          </cell>
          <cell r="B18" t="str">
            <v>BONELESS BEEF CHUCK COMBO A/AA 85% *RM* COA REQUIS FR</v>
          </cell>
          <cell r="C18">
            <v>1119.7200000000003</v>
          </cell>
          <cell r="D18">
            <v>800</v>
          </cell>
          <cell r="E18">
            <v>460.86</v>
          </cell>
          <cell r="F18">
            <v>1458.8600000000001</v>
          </cell>
          <cell r="G18">
            <v>1465.8200000000002</v>
          </cell>
          <cell r="H18">
            <v>0</v>
          </cell>
          <cell r="I18">
            <v>181.26300000000001</v>
          </cell>
          <cell r="J18">
            <v>1284.5570000000002</v>
          </cell>
          <cell r="K18">
            <v>1284.5570000000002</v>
          </cell>
          <cell r="L18">
            <v>0</v>
          </cell>
          <cell r="M18">
            <v>338.24</v>
          </cell>
          <cell r="N18">
            <v>946.31700000000023</v>
          </cell>
          <cell r="O18">
            <v>946.31700000000023</v>
          </cell>
          <cell r="P18">
            <v>800</v>
          </cell>
          <cell r="Q18">
            <v>282</v>
          </cell>
          <cell r="R18">
            <v>1464.3170000000002</v>
          </cell>
          <cell r="S18">
            <v>1464.3170000000002</v>
          </cell>
          <cell r="T18">
            <v>0</v>
          </cell>
          <cell r="U18">
            <v>240</v>
          </cell>
          <cell r="V18">
            <v>1224.3170000000002</v>
          </cell>
          <cell r="W18">
            <v>1502.3630000000001</v>
          </cell>
          <cell r="X18">
            <v>0</v>
          </cell>
          <cell r="Y18">
            <v>0</v>
          </cell>
        </row>
        <row r="19">
          <cell r="A19">
            <v>30076</v>
          </cell>
          <cell r="B19" t="str">
            <v>ANGUS BONELESS BEEF TRIMMINGS 90% (27.20 KG/CS) *RM* COA REQUIS FZ</v>
          </cell>
          <cell r="C19">
            <v>2475.2000000000007</v>
          </cell>
          <cell r="D19">
            <v>0</v>
          </cell>
          <cell r="E19">
            <v>0</v>
          </cell>
          <cell r="F19">
            <v>2475.2000000000007</v>
          </cell>
          <cell r="G19">
            <v>2475.2000000000007</v>
          </cell>
          <cell r="H19">
            <v>0</v>
          </cell>
          <cell r="I19">
            <v>0</v>
          </cell>
          <cell r="J19">
            <v>2475.2000000000007</v>
          </cell>
          <cell r="K19">
            <v>2475.2000000000007</v>
          </cell>
          <cell r="L19">
            <v>0</v>
          </cell>
          <cell r="M19">
            <v>571.20000000000005</v>
          </cell>
          <cell r="N19">
            <v>1904.0000000000007</v>
          </cell>
          <cell r="O19">
            <v>1904.0000000000007</v>
          </cell>
          <cell r="P19">
            <v>0</v>
          </cell>
          <cell r="Q19">
            <v>0</v>
          </cell>
          <cell r="R19">
            <v>1904.0000000000007</v>
          </cell>
          <cell r="S19">
            <v>1904.0000000000007</v>
          </cell>
          <cell r="T19">
            <v>0</v>
          </cell>
          <cell r="U19">
            <v>0</v>
          </cell>
          <cell r="V19">
            <v>1904.0000000000007</v>
          </cell>
          <cell r="W19">
            <v>571.20000000000005</v>
          </cell>
          <cell r="X19">
            <v>0</v>
          </cell>
          <cell r="Y19">
            <v>0</v>
          </cell>
        </row>
        <row r="20">
          <cell r="A20">
            <v>31542</v>
          </cell>
          <cell r="B20" t="str">
            <v>BEEF TRIMMINGS *TESTED* 65% COA REQUIS FR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A21">
            <v>41000</v>
          </cell>
          <cell r="B21" t="str">
            <v>BONELESS PORK PICNIC 80% *RM* FR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>
            <v>41002</v>
          </cell>
          <cell r="B22" t="str">
            <v>PORK TRIMMINGS 65% (25 KG/CS) *RM* FZ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A23">
            <v>41003</v>
          </cell>
          <cell r="B23" t="str">
            <v>PORK TRIMMINGS 85% (FESSE) *RM* FR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>
            <v>41020</v>
          </cell>
          <cell r="B24" t="str">
            <v>PORK BUCKEYE U.S. 92% *RM* FR</v>
          </cell>
          <cell r="C24">
            <v>1758.964747</v>
          </cell>
          <cell r="D24">
            <v>0</v>
          </cell>
          <cell r="E24">
            <v>685</v>
          </cell>
          <cell r="F24">
            <v>1073.964747</v>
          </cell>
          <cell r="G24">
            <v>1039.464747</v>
          </cell>
          <cell r="H24">
            <v>0</v>
          </cell>
          <cell r="I24">
            <v>0</v>
          </cell>
          <cell r="J24">
            <v>1039.464747</v>
          </cell>
          <cell r="K24">
            <v>1039.464747</v>
          </cell>
          <cell r="L24">
            <v>0</v>
          </cell>
          <cell r="M24">
            <v>0</v>
          </cell>
          <cell r="N24">
            <v>1039.464747</v>
          </cell>
          <cell r="O24">
            <v>1039.464747</v>
          </cell>
          <cell r="P24">
            <v>0</v>
          </cell>
          <cell r="Q24">
            <v>0</v>
          </cell>
          <cell r="R24">
            <v>1039.464747</v>
          </cell>
          <cell r="S24">
            <v>1039.464747</v>
          </cell>
          <cell r="T24">
            <v>0</v>
          </cell>
          <cell r="U24">
            <v>0</v>
          </cell>
          <cell r="V24">
            <v>1039.464747</v>
          </cell>
          <cell r="W24">
            <v>685</v>
          </cell>
          <cell r="X24">
            <v>0</v>
          </cell>
          <cell r="Y24">
            <v>0</v>
          </cell>
        </row>
        <row r="25">
          <cell r="A25">
            <v>41350</v>
          </cell>
          <cell r="B25" t="str">
            <v>PORK HOUSE TRIMMINGS 65% FR</v>
          </cell>
          <cell r="C25">
            <v>59.76</v>
          </cell>
          <cell r="D25">
            <v>0</v>
          </cell>
          <cell r="E25">
            <v>0</v>
          </cell>
          <cell r="F25">
            <v>59.76</v>
          </cell>
          <cell r="G25">
            <v>59.76</v>
          </cell>
          <cell r="H25">
            <v>0</v>
          </cell>
          <cell r="I25">
            <v>0</v>
          </cell>
          <cell r="J25">
            <v>59.76</v>
          </cell>
          <cell r="K25">
            <v>59.76</v>
          </cell>
          <cell r="L25">
            <v>0</v>
          </cell>
          <cell r="M25">
            <v>0</v>
          </cell>
          <cell r="N25">
            <v>59.76</v>
          </cell>
          <cell r="O25">
            <v>59.76</v>
          </cell>
          <cell r="P25">
            <v>0</v>
          </cell>
          <cell r="Q25">
            <v>0</v>
          </cell>
          <cell r="R25">
            <v>59.76</v>
          </cell>
          <cell r="S25">
            <v>59.76</v>
          </cell>
          <cell r="T25">
            <v>0</v>
          </cell>
          <cell r="U25">
            <v>0</v>
          </cell>
          <cell r="V25">
            <v>59.76</v>
          </cell>
          <cell r="W25">
            <v>0</v>
          </cell>
          <cell r="X25">
            <v>0</v>
          </cell>
          <cell r="Y25">
            <v>0</v>
          </cell>
        </row>
        <row r="26">
          <cell r="A26">
            <v>41351</v>
          </cell>
          <cell r="B26" t="str">
            <v>PORK TABLE TRIMMINGS 65% *IN PROCESS* (25 KG/CS) FZ</v>
          </cell>
          <cell r="C26">
            <v>4049.54</v>
          </cell>
          <cell r="D26">
            <v>0</v>
          </cell>
          <cell r="E26">
            <v>415</v>
          </cell>
          <cell r="F26">
            <v>3634.54</v>
          </cell>
          <cell r="G26">
            <v>3686.22</v>
          </cell>
          <cell r="H26">
            <v>0</v>
          </cell>
          <cell r="I26">
            <v>0</v>
          </cell>
          <cell r="J26">
            <v>3686.22</v>
          </cell>
          <cell r="K26">
            <v>3686.22</v>
          </cell>
          <cell r="L26">
            <v>0</v>
          </cell>
          <cell r="M26">
            <v>0</v>
          </cell>
          <cell r="N26">
            <v>3686.22</v>
          </cell>
          <cell r="O26">
            <v>3686.22</v>
          </cell>
          <cell r="P26">
            <v>0</v>
          </cell>
          <cell r="Q26">
            <v>0</v>
          </cell>
          <cell r="R26">
            <v>3686.22</v>
          </cell>
          <cell r="S26">
            <v>3686.22</v>
          </cell>
          <cell r="T26">
            <v>0</v>
          </cell>
          <cell r="U26">
            <v>0</v>
          </cell>
          <cell r="V26">
            <v>3686.22</v>
          </cell>
          <cell r="W26">
            <v>415</v>
          </cell>
          <cell r="X26">
            <v>0</v>
          </cell>
          <cell r="Y26">
            <v>0</v>
          </cell>
        </row>
        <row r="27">
          <cell r="A27">
            <v>42000</v>
          </cell>
          <cell r="B27" t="e">
            <v>#N/A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A28">
            <v>42001</v>
          </cell>
          <cell r="B28" t="e">
            <v>#N/A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A29">
            <v>45009</v>
          </cell>
          <cell r="B29" t="str">
            <v>BONELESS VEAL TRIMMINGS 65% (27.20 KG/CS) *RM* COA REQUIS FZ</v>
          </cell>
          <cell r="C29">
            <v>859.5</v>
          </cell>
          <cell r="D29">
            <v>0</v>
          </cell>
          <cell r="E29">
            <v>0</v>
          </cell>
          <cell r="F29">
            <v>859.5</v>
          </cell>
          <cell r="G29">
            <v>859.5</v>
          </cell>
          <cell r="H29">
            <v>0</v>
          </cell>
          <cell r="I29">
            <v>0</v>
          </cell>
          <cell r="J29">
            <v>859.5</v>
          </cell>
          <cell r="K29">
            <v>859.5</v>
          </cell>
          <cell r="L29">
            <v>0</v>
          </cell>
          <cell r="M29">
            <v>0</v>
          </cell>
          <cell r="N29">
            <v>859.5</v>
          </cell>
          <cell r="O29">
            <v>859.5</v>
          </cell>
          <cell r="P29">
            <v>0</v>
          </cell>
          <cell r="Q29">
            <v>0</v>
          </cell>
          <cell r="R29">
            <v>859.5</v>
          </cell>
          <cell r="S29">
            <v>859.5</v>
          </cell>
          <cell r="T29">
            <v>0</v>
          </cell>
          <cell r="U29">
            <v>0</v>
          </cell>
          <cell r="V29">
            <v>859.5</v>
          </cell>
          <cell r="W29">
            <v>0</v>
          </cell>
          <cell r="X29">
            <v>0</v>
          </cell>
          <cell r="Y29">
            <v>0</v>
          </cell>
        </row>
        <row r="30">
          <cell r="A30">
            <v>45415</v>
          </cell>
          <cell r="B30" t="str">
            <v>BONELESS VEAL TRIMMINGS 85% *RM* COA REQUIS FR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A31">
            <v>1</v>
          </cell>
          <cell r="B31" t="str">
            <v>ING EAU</v>
          </cell>
          <cell r="C31">
            <v>8383.2199999999993</v>
          </cell>
          <cell r="D31">
            <v>0</v>
          </cell>
          <cell r="E31">
            <v>0</v>
          </cell>
          <cell r="F31">
            <v>8383.2199999999993</v>
          </cell>
          <cell r="G31">
            <v>8348.33</v>
          </cell>
          <cell r="H31">
            <v>0</v>
          </cell>
          <cell r="I31">
            <v>23.827999999999999</v>
          </cell>
          <cell r="J31">
            <v>8324.5020000000004</v>
          </cell>
          <cell r="K31">
            <v>8324.5020000000004</v>
          </cell>
          <cell r="L31">
            <v>0</v>
          </cell>
          <cell r="M31">
            <v>0</v>
          </cell>
          <cell r="N31">
            <v>8324.5020000000004</v>
          </cell>
          <cell r="O31">
            <v>8324.5020000000004</v>
          </cell>
          <cell r="P31">
            <v>0</v>
          </cell>
          <cell r="Q31">
            <v>0</v>
          </cell>
          <cell r="R31">
            <v>8324.5020000000004</v>
          </cell>
          <cell r="S31">
            <v>8324.5020000000004</v>
          </cell>
          <cell r="T31">
            <v>0</v>
          </cell>
          <cell r="U31">
            <v>0</v>
          </cell>
          <cell r="V31">
            <v>8324.5020000000004</v>
          </cell>
          <cell r="W31">
            <v>23.827999999999999</v>
          </cell>
          <cell r="X31">
            <v>0</v>
          </cell>
          <cell r="Y31">
            <v>0</v>
          </cell>
        </row>
        <row r="32">
          <cell r="A32">
            <v>8</v>
          </cell>
          <cell r="B32" t="str">
            <v>ING FIRST SPICE H4259 / ASSAISONNEMENT CHARBURGER (10 KG/SAC) / ALLERG: BLÉ,SOYA</v>
          </cell>
          <cell r="C32">
            <v>84.24</v>
          </cell>
          <cell r="D32">
            <v>0</v>
          </cell>
          <cell r="E32">
            <v>0</v>
          </cell>
          <cell r="F32">
            <v>84.24</v>
          </cell>
          <cell r="G32">
            <v>84.24</v>
          </cell>
          <cell r="H32">
            <v>0</v>
          </cell>
          <cell r="I32">
            <v>5.9569999999999999</v>
          </cell>
          <cell r="J32">
            <v>78.283000000000001</v>
          </cell>
          <cell r="K32">
            <v>78.283000000000001</v>
          </cell>
          <cell r="L32">
            <v>0</v>
          </cell>
          <cell r="M32">
            <v>0</v>
          </cell>
          <cell r="N32">
            <v>78.283000000000001</v>
          </cell>
          <cell r="O32">
            <v>78.283000000000001</v>
          </cell>
          <cell r="P32">
            <v>0</v>
          </cell>
          <cell r="Q32">
            <v>0</v>
          </cell>
          <cell r="R32">
            <v>78.283000000000001</v>
          </cell>
          <cell r="S32">
            <v>78.283000000000001</v>
          </cell>
          <cell r="T32">
            <v>0</v>
          </cell>
          <cell r="U32">
            <v>0</v>
          </cell>
          <cell r="V32">
            <v>78.283000000000001</v>
          </cell>
          <cell r="W32">
            <v>5.9569999999999999</v>
          </cell>
          <cell r="X32">
            <v>0</v>
          </cell>
          <cell r="Y32">
            <v>0</v>
          </cell>
        </row>
        <row r="33">
          <cell r="A33">
            <v>21</v>
          </cell>
          <cell r="B33" t="str">
            <v>ING MMIS 303003-12.84 / ASS. &amp; LIANT BURGER OIGNON RÔTI (25 KG/SAC)/ ALLERG: BLÉ</v>
          </cell>
          <cell r="C33">
            <v>40.799999999999997</v>
          </cell>
          <cell r="D33">
            <v>0</v>
          </cell>
          <cell r="E33">
            <v>0</v>
          </cell>
          <cell r="F33">
            <v>40.799999999999997</v>
          </cell>
          <cell r="G33">
            <v>40.799999999999997</v>
          </cell>
          <cell r="H33">
            <v>0</v>
          </cell>
          <cell r="I33">
            <v>0</v>
          </cell>
          <cell r="J33">
            <v>40.799999999999997</v>
          </cell>
          <cell r="K33">
            <v>40.799999999999997</v>
          </cell>
          <cell r="L33">
            <v>0</v>
          </cell>
          <cell r="M33">
            <v>0</v>
          </cell>
          <cell r="N33">
            <v>40.799999999999997</v>
          </cell>
          <cell r="O33">
            <v>40.799999999999997</v>
          </cell>
          <cell r="P33">
            <v>0</v>
          </cell>
          <cell r="Q33">
            <v>0</v>
          </cell>
          <cell r="R33">
            <v>40.799999999999997</v>
          </cell>
          <cell r="S33">
            <v>40.799999999999997</v>
          </cell>
          <cell r="T33">
            <v>0</v>
          </cell>
          <cell r="U33">
            <v>0</v>
          </cell>
          <cell r="V33">
            <v>40.799999999999997</v>
          </cell>
          <cell r="W33">
            <v>0</v>
          </cell>
          <cell r="X33">
            <v>0</v>
          </cell>
          <cell r="Y33">
            <v>0</v>
          </cell>
        </row>
        <row r="34">
          <cell r="A34">
            <v>32</v>
          </cell>
          <cell r="B34" t="str">
            <v>ING ASCONA DB2019-0078-3 / ASS BEEF BURGER POUTINEVILLE (10 KG)</v>
          </cell>
          <cell r="C34">
            <v>124.74</v>
          </cell>
          <cell r="D34">
            <v>0</v>
          </cell>
          <cell r="E34">
            <v>0</v>
          </cell>
          <cell r="F34">
            <v>124.74</v>
          </cell>
          <cell r="G34">
            <v>124.74</v>
          </cell>
          <cell r="H34">
            <v>0</v>
          </cell>
          <cell r="I34">
            <v>0</v>
          </cell>
          <cell r="J34">
            <v>124.74</v>
          </cell>
          <cell r="K34">
            <v>124.74</v>
          </cell>
          <cell r="L34">
            <v>0</v>
          </cell>
          <cell r="M34">
            <v>0</v>
          </cell>
          <cell r="N34">
            <v>124.74</v>
          </cell>
          <cell r="O34">
            <v>124.74</v>
          </cell>
          <cell r="P34">
            <v>0</v>
          </cell>
          <cell r="Q34">
            <v>0</v>
          </cell>
          <cell r="R34">
            <v>124.74</v>
          </cell>
          <cell r="S34">
            <v>124.74</v>
          </cell>
          <cell r="T34">
            <v>0</v>
          </cell>
          <cell r="U34">
            <v>0</v>
          </cell>
          <cell r="V34">
            <v>124.74</v>
          </cell>
          <cell r="W34">
            <v>0</v>
          </cell>
          <cell r="X34">
            <v>0</v>
          </cell>
          <cell r="Y34">
            <v>0</v>
          </cell>
        </row>
        <row r="35">
          <cell r="A35">
            <v>35802</v>
          </cell>
          <cell r="B35" t="str">
            <v>CHICKEN TRIMMINGS 80% FZ</v>
          </cell>
          <cell r="C35">
            <v>2387.4899999999998</v>
          </cell>
          <cell r="D35">
            <v>0</v>
          </cell>
          <cell r="E35">
            <v>0</v>
          </cell>
          <cell r="F35">
            <v>2387.4899999999998</v>
          </cell>
          <cell r="G35">
            <v>1362.49</v>
          </cell>
          <cell r="H35">
            <v>0</v>
          </cell>
          <cell r="I35">
            <v>0</v>
          </cell>
          <cell r="J35">
            <v>1362.49</v>
          </cell>
          <cell r="K35">
            <v>1362.49</v>
          </cell>
          <cell r="L35">
            <v>0</v>
          </cell>
          <cell r="M35">
            <v>0</v>
          </cell>
          <cell r="N35">
            <v>1362.49</v>
          </cell>
          <cell r="O35">
            <v>1362.49</v>
          </cell>
          <cell r="P35">
            <v>0</v>
          </cell>
          <cell r="Q35">
            <v>0</v>
          </cell>
          <cell r="R35">
            <v>1362.49</v>
          </cell>
          <cell r="S35">
            <v>1362.49</v>
          </cell>
          <cell r="T35">
            <v>0</v>
          </cell>
          <cell r="U35">
            <v>0</v>
          </cell>
          <cell r="V35">
            <v>1362.49</v>
          </cell>
          <cell r="W35">
            <v>0</v>
          </cell>
          <cell r="X35">
            <v>0</v>
          </cell>
          <cell r="Y35">
            <v>0</v>
          </cell>
        </row>
        <row r="36">
          <cell r="A36">
            <v>35809</v>
          </cell>
          <cell r="B36" t="str">
            <v>CHICKEN TRIMMINGS FRAIS 80% (25 KG/CS) VACCUM FR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  <row r="37">
          <cell r="A37">
            <v>5</v>
          </cell>
          <cell r="B37" t="str">
            <v>ING BSA 2B5C038 / MARINADE POULET MÉDITERRANÉE (5 KG/SAC) / ALLERG:BLÉ, MOUTARDE</v>
          </cell>
          <cell r="C37">
            <v>50</v>
          </cell>
          <cell r="D37">
            <v>0</v>
          </cell>
          <cell r="E37">
            <v>0</v>
          </cell>
          <cell r="F37">
            <v>50</v>
          </cell>
          <cell r="G37">
            <v>50</v>
          </cell>
          <cell r="H37">
            <v>0</v>
          </cell>
          <cell r="I37">
            <v>0</v>
          </cell>
          <cell r="J37">
            <v>50</v>
          </cell>
          <cell r="K37">
            <v>50</v>
          </cell>
          <cell r="L37">
            <v>0</v>
          </cell>
          <cell r="M37">
            <v>0</v>
          </cell>
          <cell r="N37">
            <v>50</v>
          </cell>
          <cell r="O37">
            <v>50</v>
          </cell>
          <cell r="P37">
            <v>0</v>
          </cell>
          <cell r="Q37">
            <v>0</v>
          </cell>
          <cell r="R37">
            <v>50</v>
          </cell>
          <cell r="S37">
            <v>50</v>
          </cell>
          <cell r="T37">
            <v>0</v>
          </cell>
          <cell r="U37">
            <v>0</v>
          </cell>
          <cell r="V37">
            <v>50</v>
          </cell>
          <cell r="W37">
            <v>0</v>
          </cell>
          <cell r="X37">
            <v>0</v>
          </cell>
          <cell r="Y37">
            <v>0</v>
          </cell>
        </row>
        <row r="38">
          <cell r="A38">
            <v>35794</v>
          </cell>
          <cell r="B38" t="str">
            <v>CHICKEN SKIN FR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</sheetData>
      <sheetData sheetId="4"/>
      <sheetData sheetId="5">
        <row r="1">
          <cell r="A1" t="str">
            <v>NO_PRODUCT</v>
          </cell>
          <cell r="B1" t="str">
            <v>DESCRIPTION</v>
          </cell>
          <cell r="C1" t="str">
            <v>QTY_TOTAL</v>
          </cell>
          <cell r="D1" t="str">
            <v>UNIT_UTIL</v>
          </cell>
          <cell r="E1" t="str">
            <v>date_created</v>
          </cell>
          <cell r="F1" t="str">
            <v>Lundi</v>
          </cell>
          <cell r="G1" t="str">
            <v>Mardi</v>
          </cell>
          <cell r="H1" t="str">
            <v>Mercredi</v>
          </cell>
        </row>
        <row r="2">
          <cell r="A2">
            <v>1</v>
          </cell>
          <cell r="B2" t="str">
            <v>ING EAU</v>
          </cell>
          <cell r="C2">
            <v>8383.2199999999993</v>
          </cell>
          <cell r="D2" t="str">
            <v>KG</v>
          </cell>
          <cell r="E2">
            <v>43863</v>
          </cell>
          <cell r="G2">
            <v>0</v>
          </cell>
          <cell r="H2">
            <v>8383.2199999999993</v>
          </cell>
        </row>
        <row r="3">
          <cell r="A3">
            <v>3</v>
          </cell>
          <cell r="B3" t="str">
            <v>ING BSA 2A9G009 / MARINADE MÉDITERRANÉE (5 KG/SAC) / ALLERG: MOUTARDE</v>
          </cell>
          <cell r="C3">
            <v>114.18</v>
          </cell>
          <cell r="D3" t="str">
            <v>KG</v>
          </cell>
          <cell r="E3">
            <v>43863</v>
          </cell>
          <cell r="G3">
            <v>0</v>
          </cell>
          <cell r="H3">
            <v>114.18</v>
          </cell>
        </row>
        <row r="4">
          <cell r="A4">
            <v>5</v>
          </cell>
          <cell r="B4" t="str">
            <v>ING BSA 2B5C038 / MARINADE POULET MÉDITERRANÉE (5 KG/SAC) / ALLERG:BLÉ, MOUTARDE</v>
          </cell>
          <cell r="C4">
            <v>50</v>
          </cell>
          <cell r="D4" t="str">
            <v>KG</v>
          </cell>
          <cell r="E4">
            <v>43863</v>
          </cell>
          <cell r="G4">
            <v>0</v>
          </cell>
          <cell r="H4">
            <v>50</v>
          </cell>
        </row>
        <row r="5">
          <cell r="A5">
            <v>8</v>
          </cell>
          <cell r="B5" t="str">
            <v>ING FIRST SPICE H4259 / ASSAISONNEMENT CHARBURGER (10 KG/SAC) / ALLERG: BLÉ,SOYA</v>
          </cell>
          <cell r="C5">
            <v>84.24</v>
          </cell>
          <cell r="D5" t="str">
            <v>KG</v>
          </cell>
          <cell r="E5">
            <v>43863</v>
          </cell>
          <cell r="G5">
            <v>0</v>
          </cell>
          <cell r="H5">
            <v>84.24</v>
          </cell>
        </row>
        <row r="6">
          <cell r="A6">
            <v>9</v>
          </cell>
          <cell r="B6" t="str">
            <v>ING GLACE CONCASSÉE</v>
          </cell>
          <cell r="C6">
            <v>9182.9500000000007</v>
          </cell>
          <cell r="D6" t="str">
            <v>KG</v>
          </cell>
          <cell r="E6">
            <v>43863</v>
          </cell>
          <cell r="G6">
            <v>0</v>
          </cell>
          <cell r="H6">
            <v>9182.9500000000007</v>
          </cell>
        </row>
        <row r="7">
          <cell r="A7">
            <v>13</v>
          </cell>
          <cell r="B7" t="str">
            <v>ING BSA 2B4I014 / MARINADE CHIPOTLE, POIVRE, SAV D'ÉRABLE (4 KG/SAC)</v>
          </cell>
          <cell r="C7">
            <v>96.93</v>
          </cell>
          <cell r="D7" t="str">
            <v>KG</v>
          </cell>
          <cell r="E7">
            <v>43863</v>
          </cell>
          <cell r="G7">
            <v>0</v>
          </cell>
          <cell r="H7">
            <v>96.93</v>
          </cell>
        </row>
        <row r="8">
          <cell r="A8">
            <v>15</v>
          </cell>
          <cell r="B8" t="str">
            <v>ING BSA 2B1A038 / SEL HI GRADE POLY OU TOP FLO (20 KG/SAC)</v>
          </cell>
          <cell r="C8">
            <v>167.09</v>
          </cell>
          <cell r="D8" t="str">
            <v>KG</v>
          </cell>
          <cell r="E8">
            <v>43863</v>
          </cell>
          <cell r="G8">
            <v>0</v>
          </cell>
          <cell r="H8">
            <v>167.09</v>
          </cell>
        </row>
        <row r="9">
          <cell r="A9">
            <v>16</v>
          </cell>
          <cell r="B9" t="str">
            <v>ING BSA 2A8E033 / TRIPOLYPHOSPHATE DE SODIUM GRANULÉ *3562* (25 KG/SAC)</v>
          </cell>
          <cell r="C9">
            <v>58.39</v>
          </cell>
          <cell r="D9" t="str">
            <v>KG</v>
          </cell>
          <cell r="E9">
            <v>43863</v>
          </cell>
          <cell r="G9">
            <v>0</v>
          </cell>
          <cell r="H9">
            <v>58.39</v>
          </cell>
        </row>
        <row r="10">
          <cell r="A10">
            <v>19</v>
          </cell>
          <cell r="B10" t="str">
            <v>ING MONTOUR 7139 / MARINADE STYLE CÔTES-LEVEES (10 KG/SAC)</v>
          </cell>
          <cell r="C10">
            <v>216.47800000000001</v>
          </cell>
          <cell r="D10" t="str">
            <v>KG</v>
          </cell>
          <cell r="E10">
            <v>43863</v>
          </cell>
          <cell r="G10">
            <v>0</v>
          </cell>
          <cell r="H10">
            <v>216.47800000000001</v>
          </cell>
        </row>
        <row r="11">
          <cell r="A11">
            <v>21</v>
          </cell>
          <cell r="B11" t="str">
            <v>ING MMIS 303003-12.84 / ASS. &amp; LIANT BURGER OIGNON RÔTI (25 KG/SAC)/ ALLERG: BLÉ</v>
          </cell>
          <cell r="C11">
            <v>40.799999999999997</v>
          </cell>
          <cell r="D11" t="str">
            <v>KG</v>
          </cell>
          <cell r="E11">
            <v>43863</v>
          </cell>
          <cell r="G11">
            <v>0</v>
          </cell>
          <cell r="H11">
            <v>40.799999999999997</v>
          </cell>
        </row>
        <row r="12">
          <cell r="A12">
            <v>25</v>
          </cell>
          <cell r="B12" t="str">
            <v>ING MONTOUR 7157 / SAVEUR DE BOEUF (5 KG/SAC)</v>
          </cell>
          <cell r="C12">
            <v>83.47</v>
          </cell>
          <cell r="D12" t="str">
            <v>KG</v>
          </cell>
          <cell r="E12">
            <v>43863</v>
          </cell>
          <cell r="G12">
            <v>0</v>
          </cell>
          <cell r="H12">
            <v>83.47</v>
          </cell>
        </row>
        <row r="13">
          <cell r="A13">
            <v>26</v>
          </cell>
          <cell r="B13" t="str">
            <v>ING BSA 2B6A051 /  ASSAISONNEMENT BBQ-TEXANE (5 KG/SAC)</v>
          </cell>
          <cell r="C13">
            <v>147</v>
          </cell>
          <cell r="D13" t="str">
            <v>KG</v>
          </cell>
          <cell r="E13">
            <v>43863</v>
          </cell>
          <cell r="G13">
            <v>0</v>
          </cell>
          <cell r="H13">
            <v>147</v>
          </cell>
        </row>
        <row r="14">
          <cell r="A14">
            <v>29</v>
          </cell>
          <cell r="B14" t="str">
            <v>ING ASCONA AMP-WS-02 / ASS ÉCHALOTE VIN BLANC LOW SODIUM (5 KG) / ALRG: SULFITE</v>
          </cell>
          <cell r="C14">
            <v>881.577</v>
          </cell>
          <cell r="D14" t="str">
            <v>KG</v>
          </cell>
          <cell r="E14">
            <v>43863</v>
          </cell>
          <cell r="G14">
            <v>0</v>
          </cell>
          <cell r="H14">
            <v>881.577</v>
          </cell>
        </row>
        <row r="15">
          <cell r="A15">
            <v>30</v>
          </cell>
          <cell r="B15" t="str">
            <v>ING MONTOUR 97006 / ÉPICES TROIS POIVRES (805 GR/SAC)</v>
          </cell>
          <cell r="C15">
            <v>134.29</v>
          </cell>
          <cell r="D15" t="str">
            <v>KG</v>
          </cell>
          <cell r="E15">
            <v>43863</v>
          </cell>
          <cell r="G15">
            <v>0</v>
          </cell>
          <cell r="H15">
            <v>134.29</v>
          </cell>
        </row>
        <row r="16">
          <cell r="A16">
            <v>31</v>
          </cell>
          <cell r="B16" t="str">
            <v>ING BSA 2B9B026 /  ASSAISONNEMENT POIVRON RÔTI ET TOMATE (5 KG/SAC)</v>
          </cell>
          <cell r="C16">
            <v>302.16000000000003</v>
          </cell>
          <cell r="D16" t="str">
            <v>KG</v>
          </cell>
          <cell r="E16">
            <v>43863</v>
          </cell>
          <cell r="G16">
            <v>0</v>
          </cell>
          <cell r="H16">
            <v>302.16000000000003</v>
          </cell>
        </row>
        <row r="17">
          <cell r="A17">
            <v>32</v>
          </cell>
          <cell r="B17" t="str">
            <v>ING ASCONA DB2019-0078-3 / ASS BEEF BURGER POUTINEVILLE (10 KG)</v>
          </cell>
          <cell r="C17">
            <v>124.74</v>
          </cell>
          <cell r="D17" t="str">
            <v>KG</v>
          </cell>
          <cell r="E17">
            <v>43863</v>
          </cell>
          <cell r="G17">
            <v>0</v>
          </cell>
          <cell r="H17">
            <v>124.74</v>
          </cell>
        </row>
        <row r="18">
          <cell r="A18">
            <v>100</v>
          </cell>
          <cell r="B18" t="str">
            <v>EMB UNIPAC 13128310 / CLEAR SHIRRED BH / 2.5KH NOVA X100</v>
          </cell>
          <cell r="C18">
            <v>12120</v>
          </cell>
          <cell r="D18" t="str">
            <v>metres</v>
          </cell>
          <cell r="E18">
            <v>43863</v>
          </cell>
          <cell r="G18">
            <v>0</v>
          </cell>
          <cell r="H18">
            <v>12120</v>
          </cell>
        </row>
        <row r="19">
          <cell r="A19">
            <v>101</v>
          </cell>
          <cell r="B19" t="str">
            <v>EMB UNIPAC 13128017 / TUBE BLANC PLAIN BH / 350-400GR</v>
          </cell>
          <cell r="C19">
            <v>50400</v>
          </cell>
          <cell r="D19" t="str">
            <v>metres</v>
          </cell>
          <cell r="E19">
            <v>43863</v>
          </cell>
          <cell r="G19">
            <v>0</v>
          </cell>
          <cell r="H19">
            <v>50400</v>
          </cell>
        </row>
        <row r="20">
          <cell r="A20">
            <v>102</v>
          </cell>
          <cell r="B20" t="str">
            <v>EMB UNIPAC 14140540 / CLIP À TUBE BH H-15/07</v>
          </cell>
          <cell r="C20">
            <v>765000</v>
          </cell>
          <cell r="D20" t="str">
            <v>UN</v>
          </cell>
          <cell r="E20">
            <v>43863</v>
          </cell>
          <cell r="G20">
            <v>0</v>
          </cell>
          <cell r="H20">
            <v>765000</v>
          </cell>
        </row>
        <row r="21">
          <cell r="A21">
            <v>103</v>
          </cell>
          <cell r="B21" t="str">
            <v>EMB UNIPAC 80700030 / TUBE BLEU POULET HACHÉ</v>
          </cell>
          <cell r="C21">
            <v>10080</v>
          </cell>
          <cell r="D21" t="str">
            <v>metres</v>
          </cell>
          <cell r="E21">
            <v>43863</v>
          </cell>
          <cell r="G21">
            <v>0</v>
          </cell>
          <cell r="H21">
            <v>10080</v>
          </cell>
        </row>
        <row r="22">
          <cell r="A22">
            <v>104</v>
          </cell>
          <cell r="B22" t="str">
            <v>EMB UNIPAC 16170310 / SÉPARATEUR GALETTE / 5 1/2 SQ 14 000/CS</v>
          </cell>
          <cell r="C22">
            <v>605000</v>
          </cell>
          <cell r="D22" t="str">
            <v>UN</v>
          </cell>
          <cell r="E22">
            <v>43863</v>
          </cell>
          <cell r="G22">
            <v>0</v>
          </cell>
          <cell r="H22">
            <v>605000</v>
          </cell>
        </row>
        <row r="23">
          <cell r="A23">
            <v>105</v>
          </cell>
          <cell r="B23" t="str">
            <v>EMB HEAT SEALING 144000 / BONEGUARD 4.5 X 5</v>
          </cell>
          <cell r="C23">
            <v>16000</v>
          </cell>
          <cell r="D23" t="str">
            <v>metres</v>
          </cell>
          <cell r="E23">
            <v>43863</v>
          </cell>
          <cell r="G23">
            <v>0</v>
          </cell>
          <cell r="H23">
            <v>16000</v>
          </cell>
        </row>
        <row r="24">
          <cell r="A24">
            <v>106</v>
          </cell>
          <cell r="B24" t="str">
            <v>EMB SCANPRO LBL400300TT001 / ÉTIQUETTE 4 X 3</v>
          </cell>
          <cell r="C24">
            <v>497250</v>
          </cell>
          <cell r="D24" t="str">
            <v>UN</v>
          </cell>
          <cell r="E24">
            <v>43863</v>
          </cell>
          <cell r="G24">
            <v>0</v>
          </cell>
          <cell r="H24">
            <v>497250</v>
          </cell>
        </row>
        <row r="25">
          <cell r="A25">
            <v>108</v>
          </cell>
          <cell r="B25" t="str">
            <v>EMB ALIMENTS QUEBEC / ÉTIQUETTE ALIMENTS DU QUÉBEC (LOBLAW)</v>
          </cell>
          <cell r="C25">
            <v>40000</v>
          </cell>
          <cell r="D25" t="str">
            <v>UN</v>
          </cell>
          <cell r="E25">
            <v>43863</v>
          </cell>
          <cell r="G25">
            <v>0</v>
          </cell>
          <cell r="H25">
            <v>40000</v>
          </cell>
        </row>
        <row r="26">
          <cell r="A26">
            <v>109</v>
          </cell>
          <cell r="B26" t="str">
            <v>EMB WINPAK NO3V90 / NON FORMING BLACK / 5MIL PAEVE 5075LBK 305</v>
          </cell>
          <cell r="C26">
            <v>39040</v>
          </cell>
          <cell r="D26" t="str">
            <v>feet</v>
          </cell>
          <cell r="E26">
            <v>43863</v>
          </cell>
          <cell r="G26">
            <v>0</v>
          </cell>
          <cell r="H26">
            <v>39040</v>
          </cell>
        </row>
        <row r="27">
          <cell r="A27">
            <v>110</v>
          </cell>
          <cell r="B27" t="str">
            <v>EMB WINPAK NO3C99 / NON FORMING BLACK / 7MIL PAEVE 75100LBK 305</v>
          </cell>
          <cell r="C27">
            <v>27200</v>
          </cell>
          <cell r="D27" t="str">
            <v>metres</v>
          </cell>
          <cell r="E27">
            <v>43863</v>
          </cell>
          <cell r="G27">
            <v>0</v>
          </cell>
          <cell r="H27">
            <v>27200</v>
          </cell>
        </row>
        <row r="28">
          <cell r="A28">
            <v>111</v>
          </cell>
          <cell r="B28" t="str">
            <v>EMB WINPAK NS3Q47 MB 175/ FORMING CLEAR 7 MIL / 457M PER ROLL PER CS</v>
          </cell>
          <cell r="C28">
            <v>25650</v>
          </cell>
          <cell r="D28" t="str">
            <v>metres</v>
          </cell>
          <cell r="E28">
            <v>43863</v>
          </cell>
          <cell r="G28">
            <v>0</v>
          </cell>
          <cell r="H28">
            <v>25650</v>
          </cell>
        </row>
        <row r="29">
          <cell r="A29">
            <v>113</v>
          </cell>
          <cell r="B29" t="str">
            <v>EMB PEMBERTON TA 791871 ALPINA CLIP 15/08-5 ## / CLIP GROSSE /SAC 2.5KG 55000/CS</v>
          </cell>
          <cell r="C29">
            <v>220000</v>
          </cell>
          <cell r="D29" t="str">
            <v>UN</v>
          </cell>
          <cell r="E29">
            <v>43863</v>
          </cell>
          <cell r="G29">
            <v>0</v>
          </cell>
          <cell r="H29">
            <v>220000</v>
          </cell>
        </row>
        <row r="30">
          <cell r="A30">
            <v>116</v>
          </cell>
          <cell r="B30" t="str">
            <v>EMB MULTIPLUS 1176 / FICELLE EGYPTIAN RÔTI VEAU / PETITE</v>
          </cell>
          <cell r="C30">
            <v>5000</v>
          </cell>
          <cell r="D30" t="str">
            <v>metres</v>
          </cell>
          <cell r="E30">
            <v>43863</v>
          </cell>
          <cell r="G30">
            <v>0</v>
          </cell>
          <cell r="H30">
            <v>5000</v>
          </cell>
        </row>
        <row r="31">
          <cell r="A31">
            <v>117</v>
          </cell>
          <cell r="B31" t="str">
            <v>EMB MULTIPLUS 1052 / FICELLE RÔTI PORC BOEUF / GROSSE</v>
          </cell>
          <cell r="C31">
            <v>21000</v>
          </cell>
          <cell r="D31" t="str">
            <v>metres</v>
          </cell>
          <cell r="E31">
            <v>43863</v>
          </cell>
          <cell r="G31">
            <v>0</v>
          </cell>
          <cell r="H31">
            <v>21000</v>
          </cell>
        </row>
        <row r="32">
          <cell r="A32">
            <v>119</v>
          </cell>
          <cell r="B32" t="str">
            <v>EMB EVOLUPACK 401 / TRAY BLEU / 6 CHICKEN</v>
          </cell>
          <cell r="C32">
            <v>10785</v>
          </cell>
          <cell r="D32" t="str">
            <v>UN</v>
          </cell>
          <cell r="E32">
            <v>43863</v>
          </cell>
          <cell r="G32">
            <v>0</v>
          </cell>
          <cell r="H32">
            <v>10785</v>
          </cell>
        </row>
        <row r="33">
          <cell r="A33">
            <v>120</v>
          </cell>
          <cell r="B33" t="str">
            <v>EMB EVOLUPACK 402 / TRAY BLEU / CARRÉ BELLE PROVINCE</v>
          </cell>
          <cell r="C33">
            <v>11950</v>
          </cell>
          <cell r="D33" t="str">
            <v>UN</v>
          </cell>
          <cell r="E33">
            <v>43863</v>
          </cell>
          <cell r="G33">
            <v>0</v>
          </cell>
          <cell r="H33">
            <v>11950</v>
          </cell>
        </row>
        <row r="34">
          <cell r="A34">
            <v>121</v>
          </cell>
          <cell r="B34" t="str">
            <v>EMB SCANPRO 24007 / ÉTIQUETTE VAL. NUT. CÔTELETTE PORC BBQ</v>
          </cell>
          <cell r="C34">
            <v>1500</v>
          </cell>
          <cell r="D34" t="str">
            <v>UN</v>
          </cell>
          <cell r="E34">
            <v>43863</v>
          </cell>
          <cell r="G34">
            <v>0</v>
          </cell>
          <cell r="H34">
            <v>1500</v>
          </cell>
        </row>
        <row r="35">
          <cell r="A35">
            <v>122</v>
          </cell>
          <cell r="B35" t="str">
            <v>EMB SCANPRO 27054 / ÉTIQUETTE VAL. NUT. POULET BBQ</v>
          </cell>
          <cell r="C35">
            <v>40000</v>
          </cell>
          <cell r="D35" t="str">
            <v>UN</v>
          </cell>
          <cell r="E35">
            <v>43863</v>
          </cell>
          <cell r="G35">
            <v>0</v>
          </cell>
          <cell r="H35">
            <v>40000</v>
          </cell>
        </row>
        <row r="36">
          <cell r="A36">
            <v>123</v>
          </cell>
          <cell r="B36" t="str">
            <v>EMB HEAT SEALING 016070 / MEAT FILM (LOBLAW) / 19 X 5000</v>
          </cell>
          <cell r="C36">
            <v>300000</v>
          </cell>
          <cell r="D36" t="str">
            <v>feet</v>
          </cell>
          <cell r="E36">
            <v>43863</v>
          </cell>
          <cell r="G36">
            <v>0</v>
          </cell>
          <cell r="H36">
            <v>300000</v>
          </cell>
        </row>
        <row r="37">
          <cell r="A37">
            <v>124</v>
          </cell>
          <cell r="B37" t="str">
            <v>EMB HEAT SEALING 016073 / MEAT FILM (LOBLAW) / 16 X 5000</v>
          </cell>
          <cell r="C37">
            <v>50000</v>
          </cell>
          <cell r="D37" t="str">
            <v>feet</v>
          </cell>
          <cell r="E37">
            <v>43863</v>
          </cell>
          <cell r="G37">
            <v>0</v>
          </cell>
          <cell r="H37">
            <v>50000</v>
          </cell>
        </row>
        <row r="38">
          <cell r="A38">
            <v>125</v>
          </cell>
          <cell r="B38" t="str">
            <v>EMB HEAT SEALING 023038 / 8D PZ40 BLACK PADDED (LOBLAW)/ 400/CS</v>
          </cell>
          <cell r="C38">
            <v>2000</v>
          </cell>
          <cell r="D38" t="str">
            <v>UN</v>
          </cell>
          <cell r="E38">
            <v>43863</v>
          </cell>
          <cell r="G38">
            <v>0</v>
          </cell>
          <cell r="H38">
            <v>2000</v>
          </cell>
        </row>
        <row r="39">
          <cell r="A39">
            <v>126</v>
          </cell>
          <cell r="B39" t="str">
            <v>EMB HEAT SEALING 023012 / 8D PZ90 WHITE PADDED (LOBLAW) / 400/CS</v>
          </cell>
          <cell r="C39">
            <v>8000</v>
          </cell>
          <cell r="D39" t="str">
            <v>UN</v>
          </cell>
          <cell r="E39">
            <v>43863</v>
          </cell>
          <cell r="G39">
            <v>0</v>
          </cell>
          <cell r="H39">
            <v>8000</v>
          </cell>
        </row>
        <row r="40">
          <cell r="A40">
            <v>127</v>
          </cell>
          <cell r="B40" t="str">
            <v>EMB HEAT SEALING 021040 / 3D BLACK TRAYS (LOBLAW) / 400/CS</v>
          </cell>
          <cell r="C40">
            <v>8000</v>
          </cell>
          <cell r="D40" t="str">
            <v>UN</v>
          </cell>
          <cell r="E40">
            <v>43863</v>
          </cell>
          <cell r="G40">
            <v>0</v>
          </cell>
          <cell r="H40">
            <v>8000</v>
          </cell>
        </row>
        <row r="41">
          <cell r="A41">
            <v>128</v>
          </cell>
          <cell r="B41" t="str">
            <v>EMB HEAT SEALING 031019 / PZ40 BLACK PAD (LOBLAW) / 2000/CS</v>
          </cell>
          <cell r="C41">
            <v>7000</v>
          </cell>
          <cell r="D41" t="str">
            <v>UN</v>
          </cell>
          <cell r="E41">
            <v>43863</v>
          </cell>
          <cell r="G41">
            <v>0</v>
          </cell>
          <cell r="H41">
            <v>7000</v>
          </cell>
        </row>
        <row r="42">
          <cell r="A42">
            <v>129</v>
          </cell>
          <cell r="B42" t="str">
            <v>EMB FLEXO F8149 / 26012 (LOBLAW) / ÉTIQUETTE HAUT CUISSE</v>
          </cell>
          <cell r="C42">
            <v>5732</v>
          </cell>
          <cell r="D42" t="str">
            <v>UN</v>
          </cell>
          <cell r="E42">
            <v>43863</v>
          </cell>
          <cell r="G42">
            <v>0</v>
          </cell>
          <cell r="H42">
            <v>5732</v>
          </cell>
        </row>
        <row r="43">
          <cell r="A43">
            <v>130</v>
          </cell>
          <cell r="B43" t="str">
            <v>EMB FLEXO F8148 / 26019 (LOBLAW) / ÉTIQUETTE POITRINE POULET</v>
          </cell>
          <cell r="C43">
            <v>11000</v>
          </cell>
          <cell r="D43" t="str">
            <v>UN</v>
          </cell>
          <cell r="E43">
            <v>43863</v>
          </cell>
          <cell r="G43">
            <v>0</v>
          </cell>
          <cell r="H43">
            <v>11000</v>
          </cell>
        </row>
        <row r="44">
          <cell r="A44">
            <v>131</v>
          </cell>
          <cell r="B44" t="str">
            <v>EMB FLEXO F8149A / 26020 (LOBLAW) / ÉTIQUETTE CUISSE POULET</v>
          </cell>
          <cell r="C44">
            <v>25244</v>
          </cell>
          <cell r="D44" t="str">
            <v>UN</v>
          </cell>
          <cell r="E44">
            <v>43863</v>
          </cell>
          <cell r="G44">
            <v>0</v>
          </cell>
          <cell r="H44">
            <v>25244</v>
          </cell>
        </row>
        <row r="45">
          <cell r="A45">
            <v>132</v>
          </cell>
          <cell r="B45" t="str">
            <v>EMB FLEXO F8149B / 26034 (LOBLAW) / ÉTIQUETTE PILONS POULET</v>
          </cell>
          <cell r="C45">
            <v>32000</v>
          </cell>
          <cell r="D45" t="str">
            <v>UN</v>
          </cell>
          <cell r="E45">
            <v>43863</v>
          </cell>
          <cell r="G45">
            <v>0</v>
          </cell>
          <cell r="H45">
            <v>32000</v>
          </cell>
        </row>
        <row r="46">
          <cell r="A46">
            <v>133</v>
          </cell>
          <cell r="B46" t="str">
            <v>EMB FLEXO F8149C / 26036 (LOBLAW) / ÉTIQUETTE AILES POULET</v>
          </cell>
          <cell r="C46">
            <v>5618</v>
          </cell>
          <cell r="D46" t="str">
            <v>UN</v>
          </cell>
          <cell r="E46">
            <v>43863</v>
          </cell>
          <cell r="G46">
            <v>0</v>
          </cell>
          <cell r="H46">
            <v>5618</v>
          </cell>
        </row>
        <row r="47">
          <cell r="A47">
            <v>134</v>
          </cell>
          <cell r="B47" t="str">
            <v>EMB SCANPRO 24007  / ÉTIQUETTE INGR. CÔTELETTE PORC BBQ</v>
          </cell>
          <cell r="C47">
            <v>5000</v>
          </cell>
          <cell r="D47" t="str">
            <v>UN</v>
          </cell>
          <cell r="E47">
            <v>43863</v>
          </cell>
          <cell r="G47">
            <v>0</v>
          </cell>
          <cell r="H47">
            <v>5000</v>
          </cell>
        </row>
        <row r="48">
          <cell r="A48">
            <v>135</v>
          </cell>
          <cell r="B48" t="str">
            <v>EMB SCANPRO 27054 / ÉTIQUETTE INGR. POULET BBQ</v>
          </cell>
          <cell r="C48">
            <v>10000</v>
          </cell>
          <cell r="D48" t="str">
            <v>UN</v>
          </cell>
          <cell r="E48">
            <v>43863</v>
          </cell>
          <cell r="G48">
            <v>0</v>
          </cell>
          <cell r="H48">
            <v>10000</v>
          </cell>
        </row>
        <row r="49">
          <cell r="A49">
            <v>136</v>
          </cell>
          <cell r="B49" t="str">
            <v>EMB SCANPRO 27051 / ÉTIQUETTE INGR. DEMI POIT POULET ÉRABLE</v>
          </cell>
          <cell r="C49">
            <v>5000</v>
          </cell>
          <cell r="D49" t="str">
            <v>UN</v>
          </cell>
          <cell r="E49">
            <v>43863</v>
          </cell>
          <cell r="G49">
            <v>0</v>
          </cell>
          <cell r="H49">
            <v>5000</v>
          </cell>
        </row>
        <row r="50">
          <cell r="A50">
            <v>137</v>
          </cell>
          <cell r="B50" t="str">
            <v>EMB SCANPRO 24003 / ÉTIQUETTE INGR. FILET PORC TEXAN</v>
          </cell>
          <cell r="C50">
            <v>5000</v>
          </cell>
          <cell r="D50" t="str">
            <v>UN</v>
          </cell>
          <cell r="E50">
            <v>43863</v>
          </cell>
          <cell r="G50">
            <v>0</v>
          </cell>
          <cell r="H50">
            <v>5000</v>
          </cell>
        </row>
        <row r="51">
          <cell r="A51">
            <v>138</v>
          </cell>
          <cell r="B51" t="str">
            <v>EMB SCANPRO LBL400600DT001 / ÉTIQUETTE 4 X 6</v>
          </cell>
          <cell r="C51">
            <v>54000</v>
          </cell>
          <cell r="D51" t="str">
            <v>UN</v>
          </cell>
          <cell r="E51">
            <v>43863</v>
          </cell>
          <cell r="G51">
            <v>0</v>
          </cell>
          <cell r="H51">
            <v>54000</v>
          </cell>
        </row>
        <row r="52">
          <cell r="A52">
            <v>144</v>
          </cell>
          <cell r="B52" t="str">
            <v>EMB HEAT SEALING 023018 / 3D BLACK PADDED (LOBLAW) / 400CS</v>
          </cell>
          <cell r="C52">
            <v>2000</v>
          </cell>
          <cell r="D52" t="str">
            <v>UN</v>
          </cell>
          <cell r="E52">
            <v>43863</v>
          </cell>
          <cell r="G52">
            <v>0</v>
          </cell>
          <cell r="H52">
            <v>2000</v>
          </cell>
        </row>
        <row r="53">
          <cell r="A53">
            <v>145</v>
          </cell>
          <cell r="B53" t="str">
            <v>EMB FLEXO F3057 / ÉTIQUETTE CODE 24006</v>
          </cell>
          <cell r="C53">
            <v>2768</v>
          </cell>
          <cell r="D53" t="str">
            <v>UN</v>
          </cell>
          <cell r="E53">
            <v>43863</v>
          </cell>
          <cell r="G53">
            <v>0</v>
          </cell>
          <cell r="H53">
            <v>2768</v>
          </cell>
        </row>
        <row r="54">
          <cell r="A54">
            <v>146</v>
          </cell>
          <cell r="B54" t="str">
            <v>EMB CROWN ## / FEUILLE POLY BLEUE / 17.25X8.5</v>
          </cell>
          <cell r="C54">
            <v>170000</v>
          </cell>
          <cell r="D54" t="str">
            <v>UN</v>
          </cell>
          <cell r="E54">
            <v>43863</v>
          </cell>
          <cell r="G54">
            <v>0</v>
          </cell>
          <cell r="H54">
            <v>170000</v>
          </cell>
        </row>
        <row r="55">
          <cell r="A55">
            <v>147</v>
          </cell>
          <cell r="B55" t="str">
            <v>EMB ARTEAU DB99108 / SAC POLY 55X44X108 1.9 MIL COMBO BAG</v>
          </cell>
          <cell r="C55">
            <v>3300</v>
          </cell>
          <cell r="D55" t="str">
            <v>UN</v>
          </cell>
          <cell r="E55">
            <v>43863</v>
          </cell>
          <cell r="G55">
            <v>0</v>
          </cell>
          <cell r="H55">
            <v>3300</v>
          </cell>
        </row>
        <row r="56">
          <cell r="A56">
            <v>148</v>
          </cell>
          <cell r="B56" t="str">
            <v>EMB DUROPACK D-02014-1 / BLUE LINER / 17 X12 X20, 1000 ROUL</v>
          </cell>
          <cell r="C56">
            <v>2000</v>
          </cell>
          <cell r="D56" t="str">
            <v>UN</v>
          </cell>
          <cell r="E56">
            <v>43863</v>
          </cell>
          <cell r="G56">
            <v>0</v>
          </cell>
          <cell r="H56">
            <v>2000</v>
          </cell>
        </row>
        <row r="57">
          <cell r="A57">
            <v>149</v>
          </cell>
          <cell r="B57" t="str">
            <v>EMB DUMAK 30119 / PRECISION WRAP / 17.25 X 1500 R3XLCL82016</v>
          </cell>
          <cell r="C57">
            <v>640000</v>
          </cell>
          <cell r="D57" t="str">
            <v>feet</v>
          </cell>
          <cell r="E57">
            <v>43863</v>
          </cell>
          <cell r="G57">
            <v>0</v>
          </cell>
          <cell r="H57">
            <v>640000</v>
          </cell>
        </row>
        <row r="58">
          <cell r="A58">
            <v>150</v>
          </cell>
          <cell r="B58" t="str">
            <v>EMB DAMAFLEX F1440 / ÉTIQUETTE ALPHA 41234</v>
          </cell>
          <cell r="C58">
            <v>3000</v>
          </cell>
          <cell r="D58" t="str">
            <v>UN</v>
          </cell>
          <cell r="E58">
            <v>43863</v>
          </cell>
          <cell r="G58">
            <v>0</v>
          </cell>
          <cell r="H58">
            <v>3000</v>
          </cell>
        </row>
        <row r="59">
          <cell r="A59">
            <v>151</v>
          </cell>
          <cell r="B59" t="str">
            <v>EMB DAMAFLEX F1440A / ÉTIQUETTE ALPHA 41235</v>
          </cell>
          <cell r="C59">
            <v>3000</v>
          </cell>
          <cell r="D59" t="str">
            <v>UN</v>
          </cell>
          <cell r="E59">
            <v>43863</v>
          </cell>
          <cell r="G59">
            <v>0</v>
          </cell>
          <cell r="H59">
            <v>3000</v>
          </cell>
        </row>
        <row r="60">
          <cell r="A60">
            <v>152</v>
          </cell>
          <cell r="B60" t="str">
            <v>EMB DAMAFLEX F1440B / ÉTIQUETTE ALPHA 26046</v>
          </cell>
          <cell r="C60">
            <v>5000</v>
          </cell>
          <cell r="D60" t="str">
            <v>UN</v>
          </cell>
          <cell r="E60">
            <v>43863</v>
          </cell>
          <cell r="G60">
            <v>0</v>
          </cell>
          <cell r="H60">
            <v>5000</v>
          </cell>
        </row>
        <row r="61">
          <cell r="A61">
            <v>153</v>
          </cell>
          <cell r="B61" t="str">
            <v>EMB MULTIPLUS 6916 / TAPE ACRYL ALPHA 631 / 48MM X 66M</v>
          </cell>
          <cell r="C61">
            <v>1978</v>
          </cell>
          <cell r="D61" t="str">
            <v>UN</v>
          </cell>
          <cell r="E61">
            <v>43863</v>
          </cell>
          <cell r="G61">
            <v>0</v>
          </cell>
          <cell r="H61">
            <v>1978</v>
          </cell>
        </row>
        <row r="62">
          <cell r="A62">
            <v>154</v>
          </cell>
          <cell r="B62" t="str">
            <v>EMB HEAT SEALING 023061 / 8X PP EVOK PADDED WHITE (LOBLAW) /   400/CS</v>
          </cell>
          <cell r="C62">
            <v>56000</v>
          </cell>
          <cell r="D62" t="str">
            <v>UN</v>
          </cell>
          <cell r="E62">
            <v>43863</v>
          </cell>
          <cell r="G62">
            <v>0</v>
          </cell>
          <cell r="H62">
            <v>56000</v>
          </cell>
        </row>
        <row r="63">
          <cell r="A63">
            <v>155</v>
          </cell>
          <cell r="B63" t="str">
            <v>EMB HEAT SEALING 023037  / 8X PP EVOK PADDED BLACK (LOBLAW) /  400/CS</v>
          </cell>
          <cell r="C63">
            <v>2200</v>
          </cell>
          <cell r="D63" t="str">
            <v>UN</v>
          </cell>
          <cell r="E63">
            <v>43863</v>
          </cell>
          <cell r="G63">
            <v>0</v>
          </cell>
          <cell r="H63">
            <v>2200</v>
          </cell>
        </row>
        <row r="64">
          <cell r="A64">
            <v>156</v>
          </cell>
          <cell r="B64" t="str">
            <v>EMB HEAT SEALING 016200 / MEAT FILM (LOBLAW) / 17 X 5000</v>
          </cell>
          <cell r="C64">
            <v>150000</v>
          </cell>
          <cell r="D64" t="str">
            <v>feet</v>
          </cell>
          <cell r="E64">
            <v>43863</v>
          </cell>
          <cell r="G64">
            <v>0</v>
          </cell>
          <cell r="H64">
            <v>150000</v>
          </cell>
        </row>
        <row r="65">
          <cell r="A65">
            <v>157</v>
          </cell>
          <cell r="B65" t="str">
            <v>EMB DUMAK 93101 / POLYPRO STRAPPING 3/8 #631 / 12 000' ROLL</v>
          </cell>
          <cell r="C65">
            <v>336027</v>
          </cell>
          <cell r="D65" t="str">
            <v>feet</v>
          </cell>
          <cell r="E65">
            <v>43863</v>
          </cell>
          <cell r="G65">
            <v>0</v>
          </cell>
          <cell r="H65">
            <v>336027</v>
          </cell>
        </row>
        <row r="66">
          <cell r="A66">
            <v>158</v>
          </cell>
          <cell r="B66" t="str">
            <v>EMB HEAT SEALING 023083 / 3D WHITE PADDED (LOBLAW) / 400CS</v>
          </cell>
          <cell r="C66">
            <v>8000</v>
          </cell>
          <cell r="D66" t="str">
            <v>UN</v>
          </cell>
          <cell r="E66">
            <v>43863</v>
          </cell>
          <cell r="G66">
            <v>0</v>
          </cell>
          <cell r="H66">
            <v>8000</v>
          </cell>
        </row>
        <row r="67">
          <cell r="A67">
            <v>159</v>
          </cell>
          <cell r="B67" t="str">
            <v>EMB HEAT SEALING 023040 / 809P PZ WHITE PADDED / 300CS</v>
          </cell>
          <cell r="C67">
            <v>31200</v>
          </cell>
          <cell r="D67" t="str">
            <v>UN</v>
          </cell>
          <cell r="E67">
            <v>43863</v>
          </cell>
          <cell r="G67">
            <v>0</v>
          </cell>
          <cell r="H67">
            <v>31200</v>
          </cell>
        </row>
        <row r="68">
          <cell r="A68">
            <v>160</v>
          </cell>
          <cell r="B68" t="str">
            <v>EMB HEAT SEALING 144000 / TRAY BLACK 34 /4S (FONDUE) / 600CS</v>
          </cell>
          <cell r="C68">
            <v>6000</v>
          </cell>
          <cell r="D68" t="str">
            <v>UN</v>
          </cell>
          <cell r="E68">
            <v>43863</v>
          </cell>
          <cell r="G68">
            <v>0</v>
          </cell>
          <cell r="H68">
            <v>6000</v>
          </cell>
        </row>
        <row r="69">
          <cell r="A69">
            <v>161</v>
          </cell>
          <cell r="B69" t="str">
            <v>EMB DAMAFLEX DP-576 / ÉTIQUETTE CANADA 631 / 1000/RL</v>
          </cell>
          <cell r="C69">
            <v>11000</v>
          </cell>
          <cell r="D69" t="str">
            <v>UN</v>
          </cell>
          <cell r="E69">
            <v>43863</v>
          </cell>
          <cell r="G69">
            <v>0</v>
          </cell>
          <cell r="H69">
            <v>11000</v>
          </cell>
        </row>
        <row r="70">
          <cell r="A70">
            <v>162</v>
          </cell>
          <cell r="B70" t="str">
            <v>EMB DAMAFLEX DP-574 / ÉTIQUETTE FAUX-FILET / 1000/RL</v>
          </cell>
          <cell r="C70">
            <v>22000</v>
          </cell>
          <cell r="D70" t="str">
            <v>UN</v>
          </cell>
          <cell r="E70">
            <v>43863</v>
          </cell>
          <cell r="G70">
            <v>0</v>
          </cell>
          <cell r="H70">
            <v>22000</v>
          </cell>
        </row>
        <row r="71">
          <cell r="A71">
            <v>163</v>
          </cell>
          <cell r="B71" t="str">
            <v>EMB BSA TUK5987 / ÉLASTIQUE TOURNEDOS BLANC / 1000/CS</v>
          </cell>
          <cell r="C71">
            <v>10000</v>
          </cell>
          <cell r="D71" t="str">
            <v>UN</v>
          </cell>
          <cell r="E71">
            <v>43863</v>
          </cell>
          <cell r="G71">
            <v>0</v>
          </cell>
          <cell r="H71">
            <v>10000</v>
          </cell>
        </row>
        <row r="72">
          <cell r="A72">
            <v>164</v>
          </cell>
          <cell r="B72" t="str">
            <v>EMB HEAT SEALING 023068 / 3X PP EVOK PADDED WHITE (LOBLAW) /   400/CS</v>
          </cell>
          <cell r="C72">
            <v>24000</v>
          </cell>
          <cell r="D72" t="str">
            <v>UN</v>
          </cell>
          <cell r="E72">
            <v>43863</v>
          </cell>
          <cell r="G72">
            <v>0</v>
          </cell>
          <cell r="H72">
            <v>24000</v>
          </cell>
        </row>
        <row r="73">
          <cell r="A73">
            <v>165</v>
          </cell>
          <cell r="B73" t="str">
            <v>EMB SCANPRO 24012 / ÉTIQUETTE INGR. BAVETTE BOEUF MAR</v>
          </cell>
          <cell r="C73">
            <v>10000</v>
          </cell>
          <cell r="D73" t="str">
            <v>UN</v>
          </cell>
          <cell r="E73">
            <v>43863</v>
          </cell>
          <cell r="G73">
            <v>0</v>
          </cell>
          <cell r="H73">
            <v>10000</v>
          </cell>
        </row>
        <row r="74">
          <cell r="A74">
            <v>166</v>
          </cell>
          <cell r="B74" t="str">
            <v>EMB PEMBERTON 50F12-60550-S / PATTY PAPER RISCO / 14 000/CS</v>
          </cell>
          <cell r="C74">
            <v>795000</v>
          </cell>
          <cell r="D74" t="str">
            <v>UN</v>
          </cell>
          <cell r="E74">
            <v>43863</v>
          </cell>
          <cell r="G74">
            <v>0</v>
          </cell>
          <cell r="H74">
            <v>795000</v>
          </cell>
        </row>
        <row r="75">
          <cell r="A75">
            <v>167</v>
          </cell>
          <cell r="B75" t="str">
            <v>EMB HEAT SEALING 000000 / MEAT FILM (LOBLAW) / 22 X 5000</v>
          </cell>
          <cell r="C75">
            <v>100000</v>
          </cell>
          <cell r="D75" t="str">
            <v>feet</v>
          </cell>
          <cell r="E75">
            <v>43863</v>
          </cell>
          <cell r="G75">
            <v>0</v>
          </cell>
          <cell r="H75">
            <v>100000</v>
          </cell>
        </row>
        <row r="76">
          <cell r="A76">
            <v>168</v>
          </cell>
          <cell r="B76" t="str">
            <v>EMB MARGO / ATTACHE POULET /</v>
          </cell>
          <cell r="C76">
            <v>40000</v>
          </cell>
          <cell r="D76" t="str">
            <v>UN</v>
          </cell>
          <cell r="E76">
            <v>43863</v>
          </cell>
          <cell r="G76">
            <v>0</v>
          </cell>
          <cell r="H76">
            <v>40000</v>
          </cell>
        </row>
        <row r="77">
          <cell r="A77">
            <v>169</v>
          </cell>
          <cell r="B77" t="str">
            <v>EMB SCANPRO 27051 / ÉTIQUETTE VAL. NUT. DEMI POIT POULET ÉRABLE</v>
          </cell>
          <cell r="C77">
            <v>32000</v>
          </cell>
          <cell r="D77" t="str">
            <v>UN</v>
          </cell>
          <cell r="E77">
            <v>43863</v>
          </cell>
          <cell r="G77">
            <v>0</v>
          </cell>
          <cell r="H77">
            <v>32000</v>
          </cell>
        </row>
        <row r="78">
          <cell r="A78">
            <v>170</v>
          </cell>
          <cell r="B78" t="str">
            <v>EMB DAMAFLEX DP-574H / ÉTIQUETTE BLANCHE 4X6 BAVETTE TEST / 1000/RL</v>
          </cell>
          <cell r="C78">
            <v>27500</v>
          </cell>
          <cell r="D78" t="str">
            <v>UN</v>
          </cell>
          <cell r="E78">
            <v>43863</v>
          </cell>
          <cell r="G78">
            <v>0</v>
          </cell>
          <cell r="H78">
            <v>27500</v>
          </cell>
        </row>
        <row r="79">
          <cell r="A79">
            <v>171</v>
          </cell>
          <cell r="B79" t="str">
            <v>EMB DAMAFLEX DP-574M / ÉTIQUETTE 4X6 BAVETTE 31440 / 1000/RL</v>
          </cell>
          <cell r="C79">
            <v>5500</v>
          </cell>
          <cell r="D79" t="str">
            <v>UN</v>
          </cell>
          <cell r="E79">
            <v>43863</v>
          </cell>
          <cell r="G79">
            <v>0</v>
          </cell>
          <cell r="H79">
            <v>5500</v>
          </cell>
        </row>
        <row r="80">
          <cell r="A80">
            <v>172</v>
          </cell>
          <cell r="B80" t="str">
            <v>EMB DAMAFLEX DP-574J / ÉTIQUETTE 4X6 CONTRE-FILET 31439 / 1000/RL</v>
          </cell>
          <cell r="C80">
            <v>8500</v>
          </cell>
          <cell r="D80" t="str">
            <v>UN</v>
          </cell>
          <cell r="E80">
            <v>43863</v>
          </cell>
          <cell r="G80">
            <v>0</v>
          </cell>
          <cell r="H80">
            <v>8500</v>
          </cell>
        </row>
        <row r="81">
          <cell r="A81">
            <v>173</v>
          </cell>
          <cell r="B81" t="str">
            <v>EMB DAMAFLEX DP-574K / ÉTIQUETTE 4X6 BAVETTE ASS 24018 / 1000/RL</v>
          </cell>
          <cell r="C81">
            <v>16500</v>
          </cell>
          <cell r="D81" t="str">
            <v>UN</v>
          </cell>
          <cell r="E81">
            <v>43863</v>
          </cell>
          <cell r="G81">
            <v>0</v>
          </cell>
          <cell r="H81">
            <v>16500</v>
          </cell>
        </row>
        <row r="82">
          <cell r="A82">
            <v>174</v>
          </cell>
          <cell r="B82" t="str">
            <v>EMB DAMAFLEX DP-574L / ÉTIQUETTE 4X6 CÔTELETTE 41267 / 1000/RL</v>
          </cell>
          <cell r="C82">
            <v>5500</v>
          </cell>
          <cell r="D82" t="str">
            <v>UN</v>
          </cell>
          <cell r="E82">
            <v>43863</v>
          </cell>
          <cell r="G82">
            <v>0</v>
          </cell>
          <cell r="H82">
            <v>5500</v>
          </cell>
        </row>
        <row r="83">
          <cell r="A83">
            <v>175</v>
          </cell>
          <cell r="B83" t="str">
            <v>EMB UNIPAC 16500003 / CLEAR BONEGUARD 6 X 8 / 650 FEET</v>
          </cell>
          <cell r="C83">
            <v>650</v>
          </cell>
          <cell r="D83" t="str">
            <v>feet</v>
          </cell>
          <cell r="E83">
            <v>43863</v>
          </cell>
          <cell r="G83">
            <v>0</v>
          </cell>
          <cell r="H83">
            <v>650</v>
          </cell>
        </row>
        <row r="84">
          <cell r="A84">
            <v>176</v>
          </cell>
          <cell r="B84" t="str">
            <v>EMB DAMAFLEX DP-692A / ÉTIQUETTE CARTONÉE 5X9 BAVETTE 24015 / 1000/RL</v>
          </cell>
          <cell r="C84">
            <v>68385</v>
          </cell>
          <cell r="D84" t="str">
            <v>UN</v>
          </cell>
          <cell r="E84">
            <v>43863</v>
          </cell>
          <cell r="G84">
            <v>0</v>
          </cell>
          <cell r="H84">
            <v>68385</v>
          </cell>
        </row>
        <row r="85">
          <cell r="A85">
            <v>177</v>
          </cell>
          <cell r="B85" t="str">
            <v>EMB DAMAFLEX DP-692B / ÉTIQUETTE CARTONÉE 5X9 INSIDE 24017 / 1000/RL</v>
          </cell>
          <cell r="C85">
            <v>31500</v>
          </cell>
          <cell r="D85" t="str">
            <v>UN</v>
          </cell>
          <cell r="E85">
            <v>43863</v>
          </cell>
          <cell r="G85">
            <v>0</v>
          </cell>
          <cell r="H85">
            <v>31500</v>
          </cell>
        </row>
        <row r="86">
          <cell r="A86">
            <v>178</v>
          </cell>
          <cell r="B86" t="str">
            <v>EMB DAMAFLEX DP-692C / ÉTIQUETTE CARTONÉE 5X9 STRIPLOIN 24016 / 1000/RL</v>
          </cell>
          <cell r="C86">
            <v>20500</v>
          </cell>
          <cell r="D86" t="str">
            <v>UN</v>
          </cell>
          <cell r="E86">
            <v>43863</v>
          </cell>
          <cell r="G86">
            <v>0</v>
          </cell>
          <cell r="H86">
            <v>20500</v>
          </cell>
        </row>
        <row r="87">
          <cell r="A87">
            <v>179</v>
          </cell>
          <cell r="B87" t="str">
            <v>EMB DAMAFLEX DP-692D / ÉTIQUETTE CARTONÉE 5X9 TOMAHAWK 41268 / 1000/RL</v>
          </cell>
          <cell r="C87">
            <v>20500</v>
          </cell>
          <cell r="D87" t="str">
            <v>UN</v>
          </cell>
          <cell r="E87">
            <v>43863</v>
          </cell>
          <cell r="G87">
            <v>0</v>
          </cell>
          <cell r="H87">
            <v>20500</v>
          </cell>
        </row>
        <row r="88">
          <cell r="A88">
            <v>180</v>
          </cell>
          <cell r="B88" t="str">
            <v>EMB DAMAFLEX DP-687D / ÉTIQUETTE 2X4 POULET 35784  / 1000/RL</v>
          </cell>
          <cell r="C88">
            <v>46000</v>
          </cell>
          <cell r="D88" t="str">
            <v>UN</v>
          </cell>
          <cell r="E88">
            <v>43863</v>
          </cell>
          <cell r="G88">
            <v>0</v>
          </cell>
          <cell r="H88">
            <v>46000</v>
          </cell>
        </row>
        <row r="89">
          <cell r="A89">
            <v>181</v>
          </cell>
          <cell r="B89" t="str">
            <v>EMB DAMAFLEX DP-687E / ÉTIQUETTE 2X4 POULET 35785  / 1000/RL</v>
          </cell>
          <cell r="C89">
            <v>22000</v>
          </cell>
          <cell r="D89" t="str">
            <v>UN</v>
          </cell>
          <cell r="E89">
            <v>43863</v>
          </cell>
          <cell r="G89">
            <v>0</v>
          </cell>
          <cell r="H89">
            <v>22000</v>
          </cell>
        </row>
        <row r="90">
          <cell r="A90">
            <v>182</v>
          </cell>
          <cell r="B90" t="str">
            <v>EMB DAMAFLEX DP-687B / ÉTIQUETTE 2X4 STEAK 13352  / 1000/RL</v>
          </cell>
          <cell r="C90">
            <v>11000</v>
          </cell>
          <cell r="D90" t="str">
            <v>UN</v>
          </cell>
          <cell r="E90">
            <v>43863</v>
          </cell>
          <cell r="G90">
            <v>0</v>
          </cell>
          <cell r="H90">
            <v>11000</v>
          </cell>
        </row>
        <row r="91">
          <cell r="A91">
            <v>183</v>
          </cell>
          <cell r="B91" t="str">
            <v>EMB DAMAFLEX DP-687C / ÉTIQUETTE 2X4 CÔTELETTE 41248  / 1000/RL</v>
          </cell>
          <cell r="C91">
            <v>5500</v>
          </cell>
          <cell r="D91" t="str">
            <v>UN</v>
          </cell>
          <cell r="E91">
            <v>43863</v>
          </cell>
          <cell r="G91">
            <v>0</v>
          </cell>
          <cell r="H91">
            <v>5500</v>
          </cell>
        </row>
        <row r="92">
          <cell r="A92">
            <v>185</v>
          </cell>
          <cell r="B92" t="str">
            <v>EMB DAMAFLEX DP-712 / ÉTIQUETTE DE PRIX *LOBLAWS* 59 X 59 MM / 2500/RL</v>
          </cell>
          <cell r="C92">
            <v>100000</v>
          </cell>
          <cell r="D92" t="str">
            <v>UN</v>
          </cell>
          <cell r="E92">
            <v>43863</v>
          </cell>
          <cell r="G92">
            <v>0</v>
          </cell>
          <cell r="H92">
            <v>100000</v>
          </cell>
        </row>
        <row r="93">
          <cell r="A93">
            <v>186</v>
          </cell>
          <cell r="B93" t="str">
            <v>EMB DAMAFLEX DP-687F / ÉTIQUETTE 2X4 CUBE SURLONGE BOEUF 30342  / 1000/RL</v>
          </cell>
          <cell r="C93">
            <v>8800</v>
          </cell>
          <cell r="D93" t="str">
            <v>UN</v>
          </cell>
          <cell r="E93">
            <v>43863</v>
          </cell>
          <cell r="G93">
            <v>0</v>
          </cell>
          <cell r="H93">
            <v>8800</v>
          </cell>
        </row>
        <row r="94">
          <cell r="A94">
            <v>187</v>
          </cell>
          <cell r="B94" t="str">
            <v>EMB DAMAFLEX DP-687G / ÉTIQUETTE 2X4 LANIÈRES SURLONGE BOEUF 30346  / 1000/RL</v>
          </cell>
          <cell r="C94">
            <v>3300</v>
          </cell>
          <cell r="D94" t="str">
            <v>UN</v>
          </cell>
          <cell r="E94">
            <v>43863</v>
          </cell>
          <cell r="G94">
            <v>0</v>
          </cell>
          <cell r="H94">
            <v>3300</v>
          </cell>
        </row>
        <row r="95">
          <cell r="A95">
            <v>188</v>
          </cell>
          <cell r="B95" t="str">
            <v>EMB DAMAFLEX DP-687H / ÉTIQUETTE 2X4 BOEUF HACHÉ 32051 / 1000/RL</v>
          </cell>
          <cell r="C95">
            <v>19300</v>
          </cell>
          <cell r="D95" t="str">
            <v>UN</v>
          </cell>
          <cell r="E95">
            <v>43863</v>
          </cell>
          <cell r="G95">
            <v>0</v>
          </cell>
          <cell r="H95">
            <v>19300</v>
          </cell>
        </row>
        <row r="96">
          <cell r="A96">
            <v>189</v>
          </cell>
          <cell r="B96" t="str">
            <v>EMB DAMAFLEX DP-687I / ÉTIQUETTE 2X4 POITRINE POULET 35752 / 1000/RL</v>
          </cell>
          <cell r="C96">
            <v>8800</v>
          </cell>
          <cell r="D96" t="str">
            <v>UN</v>
          </cell>
          <cell r="E96">
            <v>43863</v>
          </cell>
          <cell r="G96">
            <v>0</v>
          </cell>
          <cell r="H96">
            <v>8800</v>
          </cell>
        </row>
        <row r="97">
          <cell r="A97">
            <v>190</v>
          </cell>
          <cell r="B97" t="str">
            <v>EMB DAMAFLEX DP-687J / ÉTIQUETTE 2X4 MÉDAILLON 2X 31359 / 1000/RL</v>
          </cell>
          <cell r="C97">
            <v>5500</v>
          </cell>
          <cell r="D97" t="str">
            <v>UN</v>
          </cell>
          <cell r="E97">
            <v>43863</v>
          </cell>
          <cell r="G97">
            <v>0</v>
          </cell>
          <cell r="H97">
            <v>5500</v>
          </cell>
        </row>
        <row r="98">
          <cell r="A98">
            <v>191</v>
          </cell>
          <cell r="B98" t="str">
            <v>EMB DAMAFLEX DP-687K / ÉTIQUETTE 2X4 MÉDAILLON 3X 31360 / 1000/RL</v>
          </cell>
          <cell r="C98">
            <v>3300</v>
          </cell>
          <cell r="D98" t="str">
            <v>UN</v>
          </cell>
          <cell r="E98">
            <v>43863</v>
          </cell>
          <cell r="G98">
            <v>0</v>
          </cell>
          <cell r="H98">
            <v>3300</v>
          </cell>
        </row>
        <row r="99">
          <cell r="A99">
            <v>192</v>
          </cell>
          <cell r="B99" t="str">
            <v>EMB DAMAFLEX DP-687A / ÉTIQUETTE 2X4 LANIÈRE BOEUF 30353 / 1000/RL</v>
          </cell>
          <cell r="C99">
            <v>24400</v>
          </cell>
          <cell r="D99" t="str">
            <v>UN</v>
          </cell>
          <cell r="E99">
            <v>43863</v>
          </cell>
          <cell r="G99">
            <v>0</v>
          </cell>
          <cell r="H99">
            <v>24400</v>
          </cell>
        </row>
        <row r="100">
          <cell r="A100">
            <v>193</v>
          </cell>
          <cell r="B100" t="str">
            <v>EMB ESTAMPES PANCO 2212 / BEST BEFORE / 110 000/PQ</v>
          </cell>
          <cell r="C100">
            <v>200000</v>
          </cell>
          <cell r="D100" t="str">
            <v>UN</v>
          </cell>
          <cell r="E100">
            <v>43863</v>
          </cell>
          <cell r="G100">
            <v>0</v>
          </cell>
          <cell r="H100">
            <v>200000</v>
          </cell>
        </row>
        <row r="101">
          <cell r="A101">
            <v>194</v>
          </cell>
          <cell r="B101" t="str">
            <v>EMB DAMAFLEX DP-687L / ÉTIQUETTE 2X4 LANIÈRES 30354 / 1000/RL</v>
          </cell>
          <cell r="C101">
            <v>3300</v>
          </cell>
          <cell r="D101" t="str">
            <v>UN</v>
          </cell>
          <cell r="E101">
            <v>43863</v>
          </cell>
          <cell r="G101">
            <v>0</v>
          </cell>
          <cell r="H101">
            <v>3300</v>
          </cell>
        </row>
        <row r="102">
          <cell r="A102">
            <v>196</v>
          </cell>
          <cell r="B102" t="str">
            <v>EMB VISCOFAN 500063733 F2 60 WHITE / TUBE BLANC PLAIN BH 400GR / SHIRR 2135 M/CS</v>
          </cell>
          <cell r="C102">
            <v>49105</v>
          </cell>
          <cell r="D102" t="str">
            <v>metres</v>
          </cell>
          <cell r="E102">
            <v>43863</v>
          </cell>
          <cell r="G102">
            <v>0</v>
          </cell>
          <cell r="H102">
            <v>49105</v>
          </cell>
        </row>
        <row r="103">
          <cell r="A103">
            <v>197</v>
          </cell>
          <cell r="B103" t="str">
            <v>EMB DAMAFLEX DP-687M / ÉTIQUETTE 2X4 POULET 150 GR 35783  / 1000/RL</v>
          </cell>
          <cell r="C103">
            <v>6600</v>
          </cell>
          <cell r="D103" t="str">
            <v>UN</v>
          </cell>
          <cell r="E103">
            <v>43863</v>
          </cell>
          <cell r="G103">
            <v>0</v>
          </cell>
          <cell r="H103">
            <v>6600</v>
          </cell>
        </row>
        <row r="104">
          <cell r="A104">
            <v>198</v>
          </cell>
          <cell r="B104" t="str">
            <v>EMB VISCOFAN 500063784 F10 95 CLEAR 175 FT SHIRRED / 642 M/CS</v>
          </cell>
          <cell r="C104">
            <v>5136</v>
          </cell>
          <cell r="D104" t="str">
            <v>metres</v>
          </cell>
          <cell r="E104">
            <v>43863</v>
          </cell>
          <cell r="G104">
            <v>0</v>
          </cell>
          <cell r="H104">
            <v>5136</v>
          </cell>
        </row>
        <row r="105">
          <cell r="A105">
            <v>201</v>
          </cell>
          <cell r="B105" t="str">
            <v>EMB MAP ## / SAC SOUS-VIDE / 10X16 VAC POUCHES</v>
          </cell>
          <cell r="C105">
            <v>34000</v>
          </cell>
          <cell r="D105" t="str">
            <v>UN</v>
          </cell>
          <cell r="E105">
            <v>43863</v>
          </cell>
          <cell r="G105">
            <v>0</v>
          </cell>
          <cell r="H105">
            <v>34000</v>
          </cell>
        </row>
        <row r="106">
          <cell r="A106">
            <v>202</v>
          </cell>
          <cell r="B106" t="str">
            <v>EMB MAP ## / SAC SOUS-VIDE / 12X14 VAC POUCHES</v>
          </cell>
          <cell r="C106">
            <v>40000</v>
          </cell>
          <cell r="D106" t="str">
            <v>UN</v>
          </cell>
          <cell r="E106">
            <v>43863</v>
          </cell>
          <cell r="G106">
            <v>0</v>
          </cell>
          <cell r="H106">
            <v>40000</v>
          </cell>
        </row>
        <row r="107">
          <cell r="A107">
            <v>203</v>
          </cell>
          <cell r="B107" t="str">
            <v>EMB MAP ## / SAC SOUS-VIDE / 16X26 VAC POUCHES</v>
          </cell>
          <cell r="C107">
            <v>2000</v>
          </cell>
          <cell r="D107" t="str">
            <v>UN</v>
          </cell>
          <cell r="E107">
            <v>43863</v>
          </cell>
          <cell r="G107">
            <v>0</v>
          </cell>
          <cell r="H107">
            <v>2000</v>
          </cell>
        </row>
        <row r="108">
          <cell r="A108">
            <v>204</v>
          </cell>
          <cell r="B108" t="str">
            <v>EMB MAP ## / SAC SOUS-VIDE / 18X22 VAC POUCHES</v>
          </cell>
          <cell r="C108">
            <v>2500</v>
          </cell>
          <cell r="D108" t="str">
            <v>UN</v>
          </cell>
          <cell r="E108">
            <v>43863</v>
          </cell>
          <cell r="G108">
            <v>0</v>
          </cell>
          <cell r="H108">
            <v>2500</v>
          </cell>
        </row>
        <row r="109">
          <cell r="A109">
            <v>207</v>
          </cell>
          <cell r="B109" t="str">
            <v>EMB CROWN ## / SAC POLY CLAIR ALPHA BH  MAIGRE CPPBZ (21006) / 1.6KG</v>
          </cell>
          <cell r="C109">
            <v>14400</v>
          </cell>
          <cell r="D109" t="str">
            <v>UN</v>
          </cell>
          <cell r="E109">
            <v>43863</v>
          </cell>
          <cell r="G109">
            <v>0</v>
          </cell>
          <cell r="H109">
            <v>14400</v>
          </cell>
        </row>
        <row r="110">
          <cell r="A110">
            <v>208</v>
          </cell>
          <cell r="B110" t="str">
            <v>EMB DUROPACK D-03008 / SAC POULET / CVP 16X22 2.25MIL INNOVAC 200 5KG</v>
          </cell>
          <cell r="C110">
            <v>6000</v>
          </cell>
          <cell r="D110" t="str">
            <v>UN</v>
          </cell>
          <cell r="E110">
            <v>43863</v>
          </cell>
          <cell r="G110">
            <v>0</v>
          </cell>
          <cell r="H110">
            <v>6000</v>
          </cell>
        </row>
        <row r="111">
          <cell r="A111">
            <v>211</v>
          </cell>
          <cell r="B111" t="str">
            <v>EMB MULTIPLUS 1156 / SAC CLAIR CARCASSE / 25X15X30</v>
          </cell>
          <cell r="C111">
            <v>15000</v>
          </cell>
          <cell r="D111" t="str">
            <v>UN</v>
          </cell>
          <cell r="E111">
            <v>43863</v>
          </cell>
          <cell r="G111">
            <v>0</v>
          </cell>
          <cell r="H111">
            <v>15000</v>
          </cell>
        </row>
        <row r="112">
          <cell r="A112">
            <v>212</v>
          </cell>
          <cell r="B112" t="str">
            <v>EMB MULTIPLUS 2289 / SAC CLAIR INTÉRIEUR GALETTES / 30X30X1</v>
          </cell>
          <cell r="C112">
            <v>37505</v>
          </cell>
          <cell r="D112" t="str">
            <v>UN</v>
          </cell>
          <cell r="E112">
            <v>43863</v>
          </cell>
          <cell r="G112">
            <v>0</v>
          </cell>
          <cell r="H112">
            <v>37505</v>
          </cell>
        </row>
        <row r="113">
          <cell r="A113">
            <v>213</v>
          </cell>
          <cell r="B113" t="str">
            <v>EMB MAP ## / SAC SOUS-VIDE / 11X15 VAC POUCHES</v>
          </cell>
          <cell r="C113">
            <v>3000</v>
          </cell>
          <cell r="D113" t="str">
            <v>UN</v>
          </cell>
          <cell r="E113">
            <v>43863</v>
          </cell>
          <cell r="G113">
            <v>0</v>
          </cell>
          <cell r="H113">
            <v>3000</v>
          </cell>
        </row>
        <row r="114">
          <cell r="A114">
            <v>214</v>
          </cell>
          <cell r="B114" t="str">
            <v>EMB MAP ## / SAC SOUS-VIDE RÔTI / 12X26 VAC POUCHES</v>
          </cell>
          <cell r="C114">
            <v>2500</v>
          </cell>
          <cell r="D114" t="str">
            <v>UN</v>
          </cell>
          <cell r="E114">
            <v>43863</v>
          </cell>
          <cell r="G114">
            <v>0</v>
          </cell>
          <cell r="H114">
            <v>2500</v>
          </cell>
        </row>
        <row r="115">
          <cell r="A115">
            <v>215</v>
          </cell>
          <cell r="B115" t="str">
            <v>EMB MAP ## / SAC SOUS-VIDE TRIMMING / 22X34 VAC POUCHES</v>
          </cell>
          <cell r="C115">
            <v>51750</v>
          </cell>
          <cell r="D115" t="str">
            <v>UN</v>
          </cell>
          <cell r="E115">
            <v>43863</v>
          </cell>
          <cell r="G115">
            <v>0</v>
          </cell>
          <cell r="H115">
            <v>51750</v>
          </cell>
        </row>
        <row r="116">
          <cell r="A116">
            <v>216</v>
          </cell>
          <cell r="B116" t="str">
            <v>EMB MAP ## / SAC SOUS-VIDE BH, CUBES / 12X18 VAC POUCHES</v>
          </cell>
          <cell r="C116">
            <v>60500</v>
          </cell>
          <cell r="D116" t="str">
            <v>UN</v>
          </cell>
          <cell r="E116">
            <v>43863</v>
          </cell>
          <cell r="G116">
            <v>0</v>
          </cell>
          <cell r="H116">
            <v>60500</v>
          </cell>
        </row>
        <row r="117">
          <cell r="A117">
            <v>217</v>
          </cell>
          <cell r="B117" t="str">
            <v>EMB ARTEAU / SAC LINER 5 KG / 19X12X19</v>
          </cell>
          <cell r="C117">
            <v>15000</v>
          </cell>
          <cell r="D117" t="str">
            <v>UN</v>
          </cell>
          <cell r="E117">
            <v>43863</v>
          </cell>
          <cell r="G117">
            <v>0</v>
          </cell>
          <cell r="H117">
            <v>15000</v>
          </cell>
        </row>
        <row r="118">
          <cell r="A118">
            <v>218</v>
          </cell>
          <cell r="B118" t="str">
            <v>EMB UNIPAC / 20609009 / SHRINK SIDE SEAL / 150 X 650 ML</v>
          </cell>
          <cell r="C118">
            <v>7200</v>
          </cell>
          <cell r="D118" t="str">
            <v>UN</v>
          </cell>
          <cell r="E118">
            <v>43863</v>
          </cell>
          <cell r="G118">
            <v>0</v>
          </cell>
          <cell r="H118">
            <v>7200</v>
          </cell>
        </row>
        <row r="119">
          <cell r="A119">
            <v>219</v>
          </cell>
          <cell r="B119" t="str">
            <v>EMB HEAT SEALING 102301 / SAC SOUS-VIDE / 16X22 VAC POUCHES</v>
          </cell>
          <cell r="C119">
            <v>60000</v>
          </cell>
          <cell r="D119" t="str">
            <v>UN</v>
          </cell>
          <cell r="E119">
            <v>43863</v>
          </cell>
          <cell r="G119">
            <v>0</v>
          </cell>
          <cell r="H119">
            <v>60000</v>
          </cell>
        </row>
        <row r="120">
          <cell r="A120">
            <v>220</v>
          </cell>
          <cell r="B120" t="str">
            <v>EMB HEAT SEALING 102302 / SAC SOUS-VIDE / 30X40 VAC POUCHES 250/Rl</v>
          </cell>
          <cell r="C120">
            <v>20000</v>
          </cell>
          <cell r="D120" t="str">
            <v>UN</v>
          </cell>
          <cell r="E120">
            <v>43863</v>
          </cell>
          <cell r="G120">
            <v>0</v>
          </cell>
          <cell r="H120">
            <v>20000</v>
          </cell>
        </row>
        <row r="121">
          <cell r="A121">
            <v>221</v>
          </cell>
          <cell r="B121" t="str">
            <v>EMB CROWN CPPBZ / SAC POLY CLAIR (ALPHA 21017)</v>
          </cell>
          <cell r="C121">
            <v>10400</v>
          </cell>
          <cell r="D121" t="str">
            <v>UN</v>
          </cell>
          <cell r="E121">
            <v>43863</v>
          </cell>
          <cell r="G121">
            <v>0</v>
          </cell>
          <cell r="H121">
            <v>10400</v>
          </cell>
        </row>
        <row r="122">
          <cell r="A122">
            <v>222</v>
          </cell>
          <cell r="B122" t="str">
            <v>EMB CROWN / SAC POLY CLAIR (ALPHA 21016)</v>
          </cell>
          <cell r="C122">
            <v>33800</v>
          </cell>
          <cell r="D122" t="str">
            <v>UN</v>
          </cell>
          <cell r="E122">
            <v>43863</v>
          </cell>
          <cell r="G122">
            <v>0</v>
          </cell>
          <cell r="H122">
            <v>33800</v>
          </cell>
        </row>
        <row r="123">
          <cell r="A123">
            <v>223</v>
          </cell>
          <cell r="B123" t="str">
            <v>EMB CROWN / SAC POLY CLAIR (ALPHA 21018)</v>
          </cell>
          <cell r="C123">
            <v>28880</v>
          </cell>
          <cell r="D123" t="str">
            <v>UN</v>
          </cell>
          <cell r="E123">
            <v>43863</v>
          </cell>
          <cell r="G123">
            <v>0</v>
          </cell>
          <cell r="H123">
            <v>28880</v>
          </cell>
        </row>
        <row r="124">
          <cell r="A124">
            <v>225</v>
          </cell>
          <cell r="B124" t="str">
            <v>EMB CROWN ## / SAC CPBZ MADISONS 7.25 X 15 2MIL 1000/CS</v>
          </cell>
          <cell r="C124">
            <v>24000</v>
          </cell>
          <cell r="D124" t="str">
            <v>UN</v>
          </cell>
          <cell r="E124">
            <v>43863</v>
          </cell>
          <cell r="G124">
            <v>0</v>
          </cell>
          <cell r="H124">
            <v>24000</v>
          </cell>
        </row>
        <row r="125">
          <cell r="A125">
            <v>226</v>
          </cell>
          <cell r="B125" t="str">
            <v>EMB CROWN 21020 / SAC PRIMAGO PORC 9 X 15.5 / 1000/CS</v>
          </cell>
          <cell r="C125">
            <v>5600</v>
          </cell>
          <cell r="D125" t="str">
            <v>UN</v>
          </cell>
          <cell r="E125">
            <v>43863</v>
          </cell>
          <cell r="G125">
            <v>0</v>
          </cell>
          <cell r="H125">
            <v>5600</v>
          </cell>
        </row>
        <row r="126">
          <cell r="A126">
            <v>227</v>
          </cell>
          <cell r="B126" t="str">
            <v>EMB CROWN 21021 / SAC PRIMAGO PORC 9 X 15.5 / 1000/CS</v>
          </cell>
          <cell r="C126">
            <v>5600</v>
          </cell>
          <cell r="D126" t="str">
            <v>UN</v>
          </cell>
          <cell r="E126">
            <v>43863</v>
          </cell>
          <cell r="G126">
            <v>0</v>
          </cell>
          <cell r="H126">
            <v>5600</v>
          </cell>
        </row>
        <row r="127">
          <cell r="A127">
            <v>228</v>
          </cell>
          <cell r="B127" t="str">
            <v>EMB MPP BR E-SAP / SAC POLY LINER *TOTE LOBLAW* / 25X21X30 500/RL</v>
          </cell>
          <cell r="C127">
            <v>30000</v>
          </cell>
          <cell r="D127" t="str">
            <v>UN</v>
          </cell>
          <cell r="E127">
            <v>43863</v>
          </cell>
          <cell r="G127">
            <v>0</v>
          </cell>
          <cell r="H127">
            <v>30000</v>
          </cell>
        </row>
        <row r="128">
          <cell r="A128">
            <v>229</v>
          </cell>
          <cell r="B128" t="str">
            <v>EMB CROWN / SAC POLY CLAIR (ALPHA 21024) BOEUF ET PORC HACHÉ</v>
          </cell>
          <cell r="C128">
            <v>27900</v>
          </cell>
          <cell r="D128" t="str">
            <v>UN</v>
          </cell>
          <cell r="E128">
            <v>43863</v>
          </cell>
          <cell r="G128">
            <v>0</v>
          </cell>
          <cell r="H128">
            <v>27900</v>
          </cell>
        </row>
        <row r="129">
          <cell r="A129">
            <v>230</v>
          </cell>
          <cell r="B129" t="str">
            <v>EMB CROWN / SAC POLY CLAIR (ALPHA 21023) BOEUF HACHÉ MAIGRE ANGUS</v>
          </cell>
          <cell r="C129">
            <v>38600</v>
          </cell>
          <cell r="D129" t="str">
            <v>UN</v>
          </cell>
          <cell r="E129">
            <v>43863</v>
          </cell>
          <cell r="G129">
            <v>0</v>
          </cell>
          <cell r="H129">
            <v>38600</v>
          </cell>
        </row>
        <row r="130">
          <cell r="A130">
            <v>231</v>
          </cell>
          <cell r="B130" t="str">
            <v>EMB CROWN / SAC POLY CLAIR (ALPHA 21022) BOEUF HACHÉ MAIGRE</v>
          </cell>
          <cell r="C130">
            <v>40300</v>
          </cell>
          <cell r="D130" t="str">
            <v>UN</v>
          </cell>
          <cell r="E130">
            <v>43863</v>
          </cell>
          <cell r="G130">
            <v>0</v>
          </cell>
          <cell r="H130">
            <v>40300</v>
          </cell>
        </row>
        <row r="131">
          <cell r="A131">
            <v>232</v>
          </cell>
          <cell r="B131" t="str">
            <v>EMB DUROPACK D-00180C / SAC FONDUE / 25 X 12 X 3 MIL NYLON 1000</v>
          </cell>
          <cell r="C131">
            <v>3000</v>
          </cell>
          <cell r="D131" t="str">
            <v>UN</v>
          </cell>
          <cell r="E131">
            <v>43863</v>
          </cell>
          <cell r="G131">
            <v>0</v>
          </cell>
          <cell r="H131">
            <v>3000</v>
          </cell>
        </row>
        <row r="132">
          <cell r="A132">
            <v>233</v>
          </cell>
          <cell r="B132" t="str">
            <v>EMB MULTIPLUS 030005 / INTERFOLDED HIGH DENSITY POLY / 15X10.75 1000/CS</v>
          </cell>
          <cell r="C132">
            <v>10000</v>
          </cell>
          <cell r="D132" t="str">
            <v>UN</v>
          </cell>
          <cell r="E132">
            <v>43863</v>
          </cell>
          <cell r="G132">
            <v>0</v>
          </cell>
          <cell r="H132">
            <v>10000</v>
          </cell>
        </row>
        <row r="133">
          <cell r="A133">
            <v>234</v>
          </cell>
          <cell r="B133" t="str">
            <v>EMB HEAT SEALING 102303 / SAC SOUS-VIDE GFS / 36X24 VAC POUCHES 350/Rl</v>
          </cell>
          <cell r="C133">
            <v>39200</v>
          </cell>
          <cell r="D133" t="str">
            <v>UN</v>
          </cell>
          <cell r="E133">
            <v>43863</v>
          </cell>
          <cell r="G133">
            <v>0</v>
          </cell>
          <cell r="H133">
            <v>39200</v>
          </cell>
        </row>
        <row r="134">
          <cell r="A134">
            <v>235</v>
          </cell>
          <cell r="B134" t="str">
            <v>EMB CROWN / SAC POLY CLAIR (ALPHA 24014) FILET PORC BBQ</v>
          </cell>
          <cell r="C134">
            <v>25450</v>
          </cell>
          <cell r="D134" t="str">
            <v>UN</v>
          </cell>
          <cell r="E134">
            <v>43863</v>
          </cell>
          <cell r="G134">
            <v>0</v>
          </cell>
          <cell r="H134">
            <v>25450</v>
          </cell>
        </row>
        <row r="135">
          <cell r="A135">
            <v>236</v>
          </cell>
          <cell r="B135" t="str">
            <v>EMB HEAT SEALING ###### / SAC SOUS-VIDE / 24X30 VAC POUCHES 500/Rl</v>
          </cell>
          <cell r="C135">
            <v>23000</v>
          </cell>
          <cell r="D135" t="str">
            <v>UN</v>
          </cell>
          <cell r="E135">
            <v>43863</v>
          </cell>
          <cell r="G135">
            <v>0</v>
          </cell>
          <cell r="H135">
            <v>23000</v>
          </cell>
        </row>
        <row r="136">
          <cell r="A136">
            <v>237</v>
          </cell>
          <cell r="B136" t="str">
            <v>EMB ARTEAU DA4030B / SAC POLY BLEU ALPHA 31532 / 25X15X30 / 500/RL</v>
          </cell>
          <cell r="C136">
            <v>36000</v>
          </cell>
          <cell r="D136" t="str">
            <v>UN</v>
          </cell>
          <cell r="E136">
            <v>43863</v>
          </cell>
          <cell r="G136">
            <v>0</v>
          </cell>
          <cell r="H136">
            <v>36000</v>
          </cell>
        </row>
        <row r="137">
          <cell r="A137">
            <v>238</v>
          </cell>
          <cell r="B137" t="str">
            <v>EMB JAROA / SAC 22 X 22</v>
          </cell>
          <cell r="C137">
            <v>250</v>
          </cell>
          <cell r="D137" t="str">
            <v>UN</v>
          </cell>
          <cell r="E137">
            <v>43863</v>
          </cell>
          <cell r="G137">
            <v>0</v>
          </cell>
          <cell r="H137">
            <v>250</v>
          </cell>
        </row>
        <row r="138">
          <cell r="A138">
            <v>239</v>
          </cell>
          <cell r="B138" t="str">
            <v>EMB MPP BR E-SAP / SAC POLY FDA POUR BURGER / 17X10.5X17 500/RL</v>
          </cell>
          <cell r="C138">
            <v>7500</v>
          </cell>
          <cell r="D138" t="str">
            <v>UN</v>
          </cell>
          <cell r="E138">
            <v>43863</v>
          </cell>
          <cell r="G138">
            <v>0</v>
          </cell>
          <cell r="H138">
            <v>7500</v>
          </cell>
        </row>
        <row r="139">
          <cell r="A139">
            <v>240</v>
          </cell>
          <cell r="B139" t="str">
            <v>EMB DURO D-00938 / SAC SOUS-VIDE NOIR / 8 X10 3 MIL VAC POUCHES</v>
          </cell>
          <cell r="C139">
            <v>12000</v>
          </cell>
          <cell r="D139" t="str">
            <v>UN</v>
          </cell>
          <cell r="E139">
            <v>43863</v>
          </cell>
          <cell r="G139">
            <v>0</v>
          </cell>
          <cell r="H139">
            <v>12000</v>
          </cell>
        </row>
        <row r="140">
          <cell r="A140">
            <v>300</v>
          </cell>
          <cell r="B140" t="str">
            <v>EMB BELLEY 1001 / BOÎTE PÊLE-MÊLE ALPHA #2 REV3 15 KG (18x12x8 Tare 360g)</v>
          </cell>
          <cell r="C140">
            <v>1500</v>
          </cell>
          <cell r="D140" t="str">
            <v>UN</v>
          </cell>
          <cell r="E140">
            <v>43863</v>
          </cell>
          <cell r="G140">
            <v>0</v>
          </cell>
          <cell r="H140">
            <v>1500</v>
          </cell>
        </row>
        <row r="141">
          <cell r="A141">
            <v>301</v>
          </cell>
          <cell r="B141" t="str">
            <v>EMB BELLEY 1010 / COUVERCLE ALPHA REV2 18 KG (22 1/4x15 1/4x3 Tare 200g)</v>
          </cell>
          <cell r="C141">
            <v>2000</v>
          </cell>
          <cell r="D141" t="str">
            <v>UN</v>
          </cell>
          <cell r="E141">
            <v>43863</v>
          </cell>
          <cell r="G141">
            <v>0</v>
          </cell>
          <cell r="H141">
            <v>2000</v>
          </cell>
        </row>
        <row r="142">
          <cell r="A142">
            <v>302</v>
          </cell>
          <cell r="B142" t="str">
            <v>EMB RDP ## / BOÎTE NOIRE ALIM ANGUS 5 KG (15 3/4x9 3/4x3 3/8 Tare 280g)</v>
          </cell>
          <cell r="C142">
            <v>2800</v>
          </cell>
          <cell r="D142" t="str">
            <v>UN</v>
          </cell>
          <cell r="E142">
            <v>43863</v>
          </cell>
          <cell r="G142">
            <v>0</v>
          </cell>
          <cell r="H142">
            <v>2800</v>
          </cell>
        </row>
        <row r="143">
          <cell r="A143">
            <v>303</v>
          </cell>
          <cell r="B143" t="str">
            <v>EMB BELLEY 1290 / TRAY BOX TOP REV1 *LOBLAWS* (22 1/2x18 1/4x5)</v>
          </cell>
          <cell r="C143">
            <v>457</v>
          </cell>
          <cell r="D143" t="str">
            <v>UN</v>
          </cell>
          <cell r="E143">
            <v>43863</v>
          </cell>
          <cell r="G143">
            <v>0</v>
          </cell>
          <cell r="H143">
            <v>457</v>
          </cell>
        </row>
        <row r="144">
          <cell r="A144">
            <v>304</v>
          </cell>
          <cell r="B144" t="str">
            <v>EMB BELLEY 1300 / TRAY BOX BOTTOM REV1 *LOBLAWS* (21 13/16x17 1/2x5)</v>
          </cell>
          <cell r="C144">
            <v>360</v>
          </cell>
          <cell r="D144" t="str">
            <v>UN</v>
          </cell>
          <cell r="E144">
            <v>43863</v>
          </cell>
          <cell r="G144">
            <v>0</v>
          </cell>
          <cell r="H144">
            <v>360</v>
          </cell>
        </row>
        <row r="145">
          <cell r="A145">
            <v>305</v>
          </cell>
          <cell r="B145" t="str">
            <v>EMB BELLEY 1330 / BOÎTE SOGESTAL BLACK 5 KG (17x10 1/2x3 1/4 Tare 280g)</v>
          </cell>
          <cell r="C145">
            <v>1992</v>
          </cell>
          <cell r="D145" t="str">
            <v>UN</v>
          </cell>
          <cell r="E145">
            <v>43863</v>
          </cell>
          <cell r="G145">
            <v>0</v>
          </cell>
          <cell r="H145">
            <v>1992</v>
          </cell>
        </row>
        <row r="146">
          <cell r="A146">
            <v>306</v>
          </cell>
          <cell r="B146" t="str">
            <v>EMB BELLEY 1060 / BOÎTE UNIVERSELLE POULET 18 KG (15 3/8x10 1/2x10 Tare 680g)</v>
          </cell>
          <cell r="C146">
            <v>800</v>
          </cell>
          <cell r="D146" t="str">
            <v>UN</v>
          </cell>
          <cell r="E146">
            <v>43863</v>
          </cell>
          <cell r="G146">
            <v>0</v>
          </cell>
          <cell r="H146">
            <v>800</v>
          </cell>
        </row>
        <row r="147">
          <cell r="A147">
            <v>307</v>
          </cell>
          <cell r="B147" t="str">
            <v>EMB BELLEY 1310 / BOÎTE UNIVERSELLE POULET NEW 18 KG (21x14 13/16x6 7/8 Tare g)</v>
          </cell>
          <cell r="C147">
            <v>1500</v>
          </cell>
          <cell r="D147" t="str">
            <v>UN</v>
          </cell>
          <cell r="E147">
            <v>43863</v>
          </cell>
          <cell r="G147">
            <v>0</v>
          </cell>
          <cell r="H147">
            <v>1500</v>
          </cell>
        </row>
        <row r="148">
          <cell r="A148">
            <v>308</v>
          </cell>
          <cell r="B148" t="str">
            <v>EMB BELLEY 1080 / BOÎTE A+ PORTIONS BURGER 5 KG (17x10 1/2x3 1/4 Tare 280g)</v>
          </cell>
          <cell r="C148">
            <v>3600</v>
          </cell>
          <cell r="D148" t="str">
            <v>UN</v>
          </cell>
          <cell r="E148">
            <v>43863</v>
          </cell>
          <cell r="G148">
            <v>0</v>
          </cell>
          <cell r="H148">
            <v>3600</v>
          </cell>
        </row>
        <row r="149">
          <cell r="A149">
            <v>309</v>
          </cell>
          <cell r="B149" t="str">
            <v>EMB BELLEY 1090 / BOÎTE BLANCHE 10 KG (17 3/4x8 7/8x5 11/16 Tare 340g)</v>
          </cell>
          <cell r="C149">
            <v>1514</v>
          </cell>
          <cell r="D149" t="str">
            <v>UN</v>
          </cell>
          <cell r="E149">
            <v>43863</v>
          </cell>
          <cell r="G149">
            <v>0</v>
          </cell>
          <cell r="H149">
            <v>1514</v>
          </cell>
        </row>
        <row r="150">
          <cell r="A150">
            <v>310</v>
          </cell>
          <cell r="B150" t="str">
            <v>EMB BELLEY 1320 / COUVERCLE NEW 18 KG (21 11/16x15 1/2x2 1/4 Tare g)</v>
          </cell>
          <cell r="C150">
            <v>3240</v>
          </cell>
          <cell r="D150" t="str">
            <v>UN</v>
          </cell>
          <cell r="E150">
            <v>43863</v>
          </cell>
          <cell r="G150">
            <v>0</v>
          </cell>
          <cell r="H150">
            <v>3240</v>
          </cell>
        </row>
        <row r="151">
          <cell r="A151">
            <v>311</v>
          </cell>
          <cell r="B151" t="str">
            <v>EMB BELLEY 1110 / BOÎTE COMBO REV1 800 KG (44 1/2x 35 1/2x39 Tare 8.14kg)</v>
          </cell>
          <cell r="C151">
            <v>173</v>
          </cell>
          <cell r="D151" t="str">
            <v>UN</v>
          </cell>
          <cell r="E151">
            <v>43863</v>
          </cell>
          <cell r="G151">
            <v>0</v>
          </cell>
          <cell r="H151">
            <v>173</v>
          </cell>
        </row>
        <row r="152">
          <cell r="A152">
            <v>313</v>
          </cell>
          <cell r="B152" t="str">
            <v>EMB BELLEY 1130 / BOÎTE BRUNE BOEUF HACHÉ 4 KG (15 1/4x9 1/2x5 3/16 tare 220g)</v>
          </cell>
          <cell r="C152">
            <v>2250</v>
          </cell>
          <cell r="D152" t="str">
            <v>UN</v>
          </cell>
          <cell r="E152">
            <v>43863</v>
          </cell>
          <cell r="G152">
            <v>0</v>
          </cell>
          <cell r="H152">
            <v>2250</v>
          </cell>
        </row>
        <row r="153">
          <cell r="A153">
            <v>314</v>
          </cell>
          <cell r="B153" t="str">
            <v>EMB RDP 775160-1 / BOÎTE ALIM 5 KG (17x10 1/2x3 1/4 Tare 280g)</v>
          </cell>
          <cell r="C153">
            <v>3800</v>
          </cell>
          <cell r="D153" t="str">
            <v>UN</v>
          </cell>
          <cell r="E153">
            <v>43863</v>
          </cell>
          <cell r="G153">
            <v>0</v>
          </cell>
          <cell r="H153">
            <v>3800</v>
          </cell>
        </row>
        <row r="154">
          <cell r="A154">
            <v>315</v>
          </cell>
          <cell r="B154" t="str">
            <v>EMB BELLEY 1150 / BTE BLANCHE PLAIN POULET REV1 5 KG (15 3/4x9 3/4x3 3/8 T:240g)</v>
          </cell>
          <cell r="C154">
            <v>3600</v>
          </cell>
          <cell r="D154" t="str">
            <v>UN</v>
          </cell>
          <cell r="E154">
            <v>43863</v>
          </cell>
          <cell r="G154">
            <v>0</v>
          </cell>
          <cell r="H154">
            <v>3600</v>
          </cell>
        </row>
        <row r="155">
          <cell r="A155">
            <v>316</v>
          </cell>
          <cell r="B155" t="str">
            <v>EMB BELLEY 1160 / BOÎTE NEW ALPHA POULET 5 KG (15 3/4x9 3/4x3 3/8 Tare 240g)</v>
          </cell>
          <cell r="C155">
            <v>3600</v>
          </cell>
          <cell r="D155" t="str">
            <v>UN</v>
          </cell>
          <cell r="E155">
            <v>43863</v>
          </cell>
          <cell r="G155">
            <v>0</v>
          </cell>
          <cell r="H155">
            <v>3600</v>
          </cell>
        </row>
        <row r="156">
          <cell r="A156">
            <v>317</v>
          </cell>
          <cell r="B156" t="str">
            <v>EMB BELLEY 1170 / BOÎTE A+ PORTIONS 10 KG (17 3/4x8 7/8x5 11/16 Tare 360g)</v>
          </cell>
          <cell r="C156">
            <v>3000</v>
          </cell>
          <cell r="D156" t="str">
            <v>UN</v>
          </cell>
          <cell r="E156">
            <v>43863</v>
          </cell>
          <cell r="G156">
            <v>0</v>
          </cell>
          <cell r="H156">
            <v>3000</v>
          </cell>
        </row>
        <row r="157">
          <cell r="A157">
            <v>318</v>
          </cell>
          <cell r="B157" t="str">
            <v>EMB BELLEY 1180 / BOÎTE BOEUF HACHÉ SYSCO GRIND 5 KG (13 7/8x9 1/8x4 Tare 240g)</v>
          </cell>
          <cell r="C157">
            <v>1200</v>
          </cell>
          <cell r="D157" t="str">
            <v>UN</v>
          </cell>
          <cell r="E157">
            <v>43863</v>
          </cell>
          <cell r="G157">
            <v>0</v>
          </cell>
          <cell r="H157">
            <v>1200</v>
          </cell>
        </row>
        <row r="158">
          <cell r="A158">
            <v>319</v>
          </cell>
          <cell r="B158" t="str">
            <v>EMB BELLEY 1190 / BOÎTE ALIM BURGER 5 KG (17x10 1/2x3 1/4 Tare 280g)</v>
          </cell>
          <cell r="C158">
            <v>200</v>
          </cell>
          <cell r="D158" t="str">
            <v>UN</v>
          </cell>
          <cell r="E158">
            <v>43863</v>
          </cell>
          <cell r="G158">
            <v>0</v>
          </cell>
          <cell r="H158">
            <v>200</v>
          </cell>
        </row>
        <row r="159">
          <cell r="A159">
            <v>320</v>
          </cell>
          <cell r="B159" t="str">
            <v>EMB BELLEY 1200 / BOÎTE POULET MARCOTTE 5 KG (15 3/4x9 3/4x3 3/8 Tare240g)</v>
          </cell>
          <cell r="C159">
            <v>600</v>
          </cell>
          <cell r="D159" t="str">
            <v>UN</v>
          </cell>
          <cell r="E159">
            <v>43863</v>
          </cell>
          <cell r="G159">
            <v>0</v>
          </cell>
          <cell r="H159">
            <v>600</v>
          </cell>
        </row>
        <row r="160">
          <cell r="A160">
            <v>321</v>
          </cell>
          <cell r="B160" t="str">
            <v>EMB BELLEY 1210 / BOÎTE BURGERS IMPERIO 5 KG (17x10 1/2x3 1/4 Tare 280g)</v>
          </cell>
          <cell r="C160">
            <v>2216</v>
          </cell>
          <cell r="D160" t="str">
            <v>UN</v>
          </cell>
          <cell r="E160">
            <v>43863</v>
          </cell>
          <cell r="G160">
            <v>0</v>
          </cell>
          <cell r="H160">
            <v>2216</v>
          </cell>
        </row>
        <row r="161">
          <cell r="A161">
            <v>322</v>
          </cell>
          <cell r="B161" t="str">
            <v>EMB BELLEY 1220 / BOÎTE BH UNIVERSELLE 18 KG (15 3/8x10 1/2x10 Tare 360g)</v>
          </cell>
          <cell r="C161">
            <v>1500</v>
          </cell>
          <cell r="D161" t="str">
            <v>UN</v>
          </cell>
          <cell r="E161">
            <v>43863</v>
          </cell>
          <cell r="G161">
            <v>0</v>
          </cell>
          <cell r="H161">
            <v>1500</v>
          </cell>
        </row>
        <row r="162">
          <cell r="A162">
            <v>323</v>
          </cell>
          <cell r="B162" t="str">
            <v>EMB BELLEY 1230 / BOÎTE BRUNE OSSO BUCO 4-6 KG (14x7 3/4x7 1/2 Tare 220g)</v>
          </cell>
          <cell r="C162">
            <v>1500</v>
          </cell>
          <cell r="D162" t="str">
            <v>UN</v>
          </cell>
          <cell r="E162">
            <v>43863</v>
          </cell>
          <cell r="G162">
            <v>0</v>
          </cell>
          <cell r="H162">
            <v>1500</v>
          </cell>
        </row>
        <row r="163">
          <cell r="A163">
            <v>325</v>
          </cell>
          <cell r="B163" t="str">
            <v>EMB BELLEY 1250 / BOÎTE VIANDEX 5 KG (15 3/4x9 3/4x3 3/8 Tare 240g)</v>
          </cell>
          <cell r="C163">
            <v>2106</v>
          </cell>
          <cell r="D163" t="str">
            <v>UN</v>
          </cell>
          <cell r="E163">
            <v>43863</v>
          </cell>
          <cell r="G163">
            <v>0</v>
          </cell>
          <cell r="H163">
            <v>2106</v>
          </cell>
        </row>
        <row r="164">
          <cell r="A164">
            <v>326</v>
          </cell>
          <cell r="B164" t="str">
            <v>EMB BELLEY 1260 / BOÎTE NOIRE BURGERS ANGUS 4-5 KG (17x10 1/2x3 1/4 Tare 280g)</v>
          </cell>
          <cell r="C164">
            <v>1800</v>
          </cell>
          <cell r="D164" t="str">
            <v>UN</v>
          </cell>
          <cell r="E164">
            <v>43863</v>
          </cell>
          <cell r="G164">
            <v>0</v>
          </cell>
          <cell r="H164">
            <v>1800</v>
          </cell>
        </row>
        <row r="165">
          <cell r="A165">
            <v>327</v>
          </cell>
          <cell r="B165" t="str">
            <v>EMB BELLEY 1270 / BOÎTE NOIRE BURGERS ASS. 4-5 KG (17x10 1/2x3 1/4 Tare 280g)</v>
          </cell>
          <cell r="C165">
            <v>1800</v>
          </cell>
          <cell r="D165" t="str">
            <v>UN</v>
          </cell>
          <cell r="E165">
            <v>43863</v>
          </cell>
          <cell r="G165">
            <v>0</v>
          </cell>
          <cell r="H165">
            <v>1800</v>
          </cell>
        </row>
        <row r="166">
          <cell r="A166">
            <v>328</v>
          </cell>
          <cell r="B166" t="str">
            <v>EMB BELLEY 1280 / BOÎTE BLANCHE PRIMAGO BURGER 5 KG (17x10 1/2x3 1/4 Tare 280g)</v>
          </cell>
          <cell r="C166">
            <v>1650</v>
          </cell>
          <cell r="D166" t="str">
            <v>UN</v>
          </cell>
          <cell r="E166">
            <v>43863</v>
          </cell>
          <cell r="G166">
            <v>0</v>
          </cell>
          <cell r="H166">
            <v>1650</v>
          </cell>
        </row>
        <row r="167">
          <cell r="A167">
            <v>399</v>
          </cell>
          <cell r="B167" t="str">
            <v>EMB IFCO 6517 / LOBLAW POULTRY CASE-READY TOTE / 144 PALLET</v>
          </cell>
          <cell r="C167">
            <v>5195</v>
          </cell>
          <cell r="D167" t="str">
            <v>UN</v>
          </cell>
          <cell r="E167">
            <v>43863</v>
          </cell>
          <cell r="G167">
            <v>0</v>
          </cell>
          <cell r="H167">
            <v>5195</v>
          </cell>
        </row>
        <row r="168">
          <cell r="A168">
            <v>400</v>
          </cell>
          <cell r="B168" t="str">
            <v>EMB CONSTANT 3266 / GENSOL CORROSIVE LIQUID / 210.535 KG</v>
          </cell>
          <cell r="C168">
            <v>422</v>
          </cell>
          <cell r="D168" t="str">
            <v>KG</v>
          </cell>
          <cell r="E168">
            <v>43863</v>
          </cell>
          <cell r="G168">
            <v>0</v>
          </cell>
          <cell r="H168">
            <v>422</v>
          </cell>
        </row>
        <row r="169">
          <cell r="A169">
            <v>401</v>
          </cell>
          <cell r="B169" t="str">
            <v>EMB CONSTANT 1791 / CHLOROBLICH HYPOCHLORITE / 240.465 KG</v>
          </cell>
          <cell r="C169">
            <v>481.47</v>
          </cell>
          <cell r="D169" t="str">
            <v>KG</v>
          </cell>
          <cell r="E169">
            <v>43863</v>
          </cell>
          <cell r="G169">
            <v>0</v>
          </cell>
          <cell r="H169">
            <v>481.47</v>
          </cell>
        </row>
        <row r="170">
          <cell r="A170">
            <v>402</v>
          </cell>
          <cell r="B170" t="str">
            <v>EMB CONSTANT 3149 / OXTSAN / 20 L</v>
          </cell>
          <cell r="C170">
            <v>20</v>
          </cell>
          <cell r="D170" t="str">
            <v>KG</v>
          </cell>
          <cell r="E170">
            <v>43863</v>
          </cell>
          <cell r="G170">
            <v>0</v>
          </cell>
          <cell r="H170">
            <v>20</v>
          </cell>
        </row>
        <row r="171">
          <cell r="A171">
            <v>404</v>
          </cell>
          <cell r="B171" t="str">
            <v>EMB CONSTANT #### / GENSOL CORROSIVE LIQUID / 20 L</v>
          </cell>
          <cell r="C171">
            <v>20</v>
          </cell>
          <cell r="D171" t="str">
            <v>KG</v>
          </cell>
          <cell r="E171">
            <v>43863</v>
          </cell>
          <cell r="G171">
            <v>0</v>
          </cell>
          <cell r="H171">
            <v>20</v>
          </cell>
        </row>
        <row r="172">
          <cell r="A172">
            <v>888</v>
          </cell>
          <cell r="B172" t="str">
            <v>CHICKEN BONES AND/OR SKIN *RM* FR</v>
          </cell>
          <cell r="C172">
            <v>1999.818</v>
          </cell>
          <cell r="D172" t="str">
            <v>KG</v>
          </cell>
          <cell r="E172">
            <v>43863</v>
          </cell>
          <cell r="G172">
            <v>0</v>
          </cell>
          <cell r="H172">
            <v>1999.818</v>
          </cell>
        </row>
        <row r="173">
          <cell r="A173">
            <v>11150</v>
          </cell>
          <cell r="B173" t="str">
            <v>BEEF PORTION BURGER QDC**160 GR (24/CS, 3.84 KG) GAZ FLUSH SOG BOX FZ</v>
          </cell>
          <cell r="C173">
            <v>46</v>
          </cell>
          <cell r="D173" t="str">
            <v>CS</v>
          </cell>
          <cell r="E173">
            <v>43863</v>
          </cell>
          <cell r="G173">
            <v>0</v>
          </cell>
          <cell r="H173">
            <v>46</v>
          </cell>
        </row>
        <row r="174">
          <cell r="A174">
            <v>11153</v>
          </cell>
          <cell r="B174" t="str">
            <v>BEEF BURGER PRIMAGO**3 OZ (48/CS, 4.08 KG) DIAM 5PO BTE BLANCHE FZ</v>
          </cell>
          <cell r="C174">
            <v>27</v>
          </cell>
          <cell r="D174" t="str">
            <v>CS</v>
          </cell>
          <cell r="E174">
            <v>43863</v>
          </cell>
          <cell r="G174">
            <v>0</v>
          </cell>
          <cell r="H174">
            <v>27</v>
          </cell>
        </row>
        <row r="175">
          <cell r="A175">
            <v>11154</v>
          </cell>
          <cell r="B175" t="str">
            <v>BEEF BURGER PRIMAGO**4 OZ (36/CS, 4.08 KG) FZ</v>
          </cell>
          <cell r="C175">
            <v>93</v>
          </cell>
          <cell r="D175" t="str">
            <v>CS</v>
          </cell>
          <cell r="E175">
            <v>43863</v>
          </cell>
          <cell r="G175">
            <v>0</v>
          </cell>
          <cell r="H175">
            <v>93</v>
          </cell>
        </row>
        <row r="176">
          <cell r="A176">
            <v>11156</v>
          </cell>
          <cell r="B176" t="str">
            <v>BEEF BURGER PRIMAGO**6 OZ (24/CS, 4.08 KG) FZ</v>
          </cell>
          <cell r="C176">
            <v>33</v>
          </cell>
          <cell r="D176" t="str">
            <v>CS</v>
          </cell>
          <cell r="E176">
            <v>43863</v>
          </cell>
          <cell r="G176">
            <v>0</v>
          </cell>
          <cell r="H176">
            <v>33</v>
          </cell>
        </row>
        <row r="177">
          <cell r="A177">
            <v>11163</v>
          </cell>
          <cell r="B177" t="str">
            <v>BEEF BURGER A+ ANGUS**3 OZ (48/CS, 4.08 KG) DIAM 5PO BLACK ANGUS BOX FZ</v>
          </cell>
          <cell r="C177">
            <v>90</v>
          </cell>
          <cell r="D177" t="str">
            <v>CS</v>
          </cell>
          <cell r="E177">
            <v>43863</v>
          </cell>
          <cell r="G177">
            <v>0</v>
          </cell>
          <cell r="H177">
            <v>90</v>
          </cell>
        </row>
        <row r="178">
          <cell r="A178">
            <v>11164</v>
          </cell>
          <cell r="B178" t="str">
            <v>BEEF BURGER A+ ANGUS**4 OZ (36/CS, 4.08 KG) BLACK ANGUS BOX FZ</v>
          </cell>
          <cell r="C178">
            <v>86</v>
          </cell>
          <cell r="D178" t="str">
            <v>CS</v>
          </cell>
          <cell r="E178">
            <v>43863</v>
          </cell>
          <cell r="G178">
            <v>0</v>
          </cell>
          <cell r="H178">
            <v>86</v>
          </cell>
        </row>
        <row r="179">
          <cell r="A179">
            <v>11165</v>
          </cell>
          <cell r="B179" t="str">
            <v>BEEF BURGER A+ ANGUS**5 OZ (36/CS, 5.10 KG) BLACK ANGUS BOX FZ</v>
          </cell>
          <cell r="C179">
            <v>43</v>
          </cell>
          <cell r="D179" t="str">
            <v>CS</v>
          </cell>
          <cell r="E179">
            <v>43863</v>
          </cell>
          <cell r="G179">
            <v>0</v>
          </cell>
          <cell r="H179">
            <v>43</v>
          </cell>
        </row>
        <row r="180">
          <cell r="A180">
            <v>11166</v>
          </cell>
          <cell r="B180" t="str">
            <v>BEEF BURGER A+ ANGUS**6 OZ (30/CS, 5.10 KG) BLACK ANGUS BOX FZ</v>
          </cell>
          <cell r="C180">
            <v>8</v>
          </cell>
          <cell r="D180" t="str">
            <v>CS</v>
          </cell>
          <cell r="E180">
            <v>43863</v>
          </cell>
          <cell r="G180">
            <v>0</v>
          </cell>
          <cell r="H180">
            <v>8</v>
          </cell>
        </row>
        <row r="181">
          <cell r="A181">
            <v>11167</v>
          </cell>
          <cell r="B181" t="str">
            <v>BEEF BURGER A+ ANGUS**7 OZ (24/CS, 4.80 KG) BLACK ANGUS BOX FZ</v>
          </cell>
          <cell r="C181">
            <v>19</v>
          </cell>
          <cell r="D181" t="str">
            <v>CS</v>
          </cell>
          <cell r="E181">
            <v>43863</v>
          </cell>
          <cell r="G181">
            <v>0</v>
          </cell>
          <cell r="H181">
            <v>19</v>
          </cell>
        </row>
        <row r="182">
          <cell r="A182">
            <v>11168</v>
          </cell>
          <cell r="B182" t="str">
            <v>BEEF BURGER A+ ANGUS**8 OZ (24/CS, 5.45 KG) BLACK ANGUS BOX FZ</v>
          </cell>
          <cell r="C182">
            <v>48</v>
          </cell>
          <cell r="D182" t="str">
            <v>CS</v>
          </cell>
          <cell r="E182">
            <v>43863</v>
          </cell>
          <cell r="G182">
            <v>0</v>
          </cell>
          <cell r="H182">
            <v>48</v>
          </cell>
        </row>
        <row r="183">
          <cell r="A183">
            <v>11169</v>
          </cell>
          <cell r="B183" t="str">
            <v>BEEF BURGER A+ ANGUS**8 OZ (24/CS, 5.45 KG) OVAL BLACK ANGUS BOX FZ</v>
          </cell>
          <cell r="C183">
            <v>21</v>
          </cell>
          <cell r="D183" t="str">
            <v>CS</v>
          </cell>
          <cell r="E183">
            <v>43863</v>
          </cell>
          <cell r="G183">
            <v>0</v>
          </cell>
          <cell r="H183">
            <v>21</v>
          </cell>
        </row>
        <row r="184">
          <cell r="A184">
            <v>11173</v>
          </cell>
          <cell r="B184" t="str">
            <v>BEEF BURGER A+ SEASONED**3 OZ (48/CS, 4.08 KG) DIAM 5PO FZ</v>
          </cell>
          <cell r="C184">
            <v>44</v>
          </cell>
          <cell r="D184" t="str">
            <v>CS</v>
          </cell>
          <cell r="E184">
            <v>43863</v>
          </cell>
          <cell r="G184">
            <v>0</v>
          </cell>
          <cell r="H184">
            <v>44</v>
          </cell>
        </row>
        <row r="185">
          <cell r="A185">
            <v>11174</v>
          </cell>
          <cell r="B185" t="str">
            <v>BEEF BURGER A+ SEASONED**4 OZ (36/CS, 4.08 KG) FZ</v>
          </cell>
          <cell r="C185">
            <v>69</v>
          </cell>
          <cell r="D185" t="str">
            <v>CS</v>
          </cell>
          <cell r="E185">
            <v>43863</v>
          </cell>
          <cell r="G185">
            <v>0</v>
          </cell>
          <cell r="H185">
            <v>69</v>
          </cell>
        </row>
        <row r="186">
          <cell r="A186">
            <v>11176</v>
          </cell>
          <cell r="B186" t="str">
            <v>BEEF BURGER A+ SEASONED**6 OZ (30/CS, 5.10 KG) FZ</v>
          </cell>
          <cell r="C186">
            <v>28</v>
          </cell>
          <cell r="D186" t="str">
            <v>CS</v>
          </cell>
          <cell r="E186">
            <v>43863</v>
          </cell>
          <cell r="G186">
            <v>0</v>
          </cell>
          <cell r="H186">
            <v>28</v>
          </cell>
        </row>
        <row r="187">
          <cell r="A187">
            <v>11178</v>
          </cell>
          <cell r="B187" t="str">
            <v>BEEF BURGER A+ SEASONED**8 OZ (24/CS, 5.45 KG) FZ</v>
          </cell>
          <cell r="C187">
            <v>34</v>
          </cell>
          <cell r="D187" t="str">
            <v>CS</v>
          </cell>
          <cell r="E187">
            <v>43863</v>
          </cell>
          <cell r="G187">
            <v>0</v>
          </cell>
          <cell r="H187">
            <v>34</v>
          </cell>
        </row>
        <row r="188">
          <cell r="A188">
            <v>11179</v>
          </cell>
          <cell r="B188" t="str">
            <v>BEEF BURGER FLAT HOMESTYLE**4 OZ (32/CS, 3.63 KG) GAZ FLUSH CVP A+PORT BOX FZ #D</v>
          </cell>
          <cell r="C188">
            <v>33</v>
          </cell>
          <cell r="D188" t="str">
            <v>CS</v>
          </cell>
          <cell r="E188">
            <v>43863</v>
          </cell>
          <cell r="G188">
            <v>0</v>
          </cell>
          <cell r="H188">
            <v>33</v>
          </cell>
        </row>
        <row r="189">
          <cell r="A189">
            <v>11188</v>
          </cell>
          <cell r="B189" t="str">
            <v>BEEF BURGER IMPERIO SEASONED 1/3 LIVRE**5.3 OZ (24/CS, 3.63 KG) FZ</v>
          </cell>
          <cell r="C189">
            <v>35</v>
          </cell>
          <cell r="D189" t="str">
            <v>CS</v>
          </cell>
          <cell r="E189">
            <v>43863</v>
          </cell>
          <cell r="G189">
            <v>0</v>
          </cell>
          <cell r="H189">
            <v>35</v>
          </cell>
        </row>
        <row r="190">
          <cell r="A190">
            <v>11190</v>
          </cell>
          <cell r="B190" t="str">
            <v>BEEF BURGER IMPERIO LAFLEUR**4 OZ (36/CS, 4.08 KG) FZ</v>
          </cell>
          <cell r="C190">
            <v>28</v>
          </cell>
          <cell r="D190" t="str">
            <v>CS</v>
          </cell>
          <cell r="E190">
            <v>43863</v>
          </cell>
          <cell r="G190">
            <v>0</v>
          </cell>
          <cell r="H190">
            <v>28</v>
          </cell>
        </row>
        <row r="191">
          <cell r="A191">
            <v>11191</v>
          </cell>
          <cell r="B191" t="str">
            <v>BEEF BURGER IMPERIO**3 OZ (48/CS, 4.08 KG) FZ</v>
          </cell>
          <cell r="C191">
            <v>624</v>
          </cell>
          <cell r="D191" t="str">
            <v>CS</v>
          </cell>
          <cell r="E191">
            <v>43863</v>
          </cell>
          <cell r="G191">
            <v>0</v>
          </cell>
          <cell r="H191">
            <v>624</v>
          </cell>
        </row>
        <row r="192">
          <cell r="A192">
            <v>11436</v>
          </cell>
          <cell r="B192" t="str">
            <v>BONELESS SPLIT CHICKEN BREAST FULL TRIM AVEC FILET (2 X 5 KG/CS, 10 KG) FR</v>
          </cell>
          <cell r="C192">
            <v>320</v>
          </cell>
          <cell r="D192" t="str">
            <v>KG</v>
          </cell>
          <cell r="E192">
            <v>43863</v>
          </cell>
          <cell r="G192">
            <v>0</v>
          </cell>
          <cell r="H192">
            <v>320</v>
          </cell>
        </row>
        <row r="193">
          <cell r="A193">
            <v>13000</v>
          </cell>
          <cell r="B193" t="str">
            <v>BISON AND BEEF BURGER**6 OZ (24/CS, 4.08 KG)  A+ PORTIONS BOX FZ</v>
          </cell>
          <cell r="C193">
            <v>41</v>
          </cell>
          <cell r="D193" t="str">
            <v>CS</v>
          </cell>
          <cell r="E193">
            <v>43863</v>
          </cell>
          <cell r="G193">
            <v>0</v>
          </cell>
          <cell r="H193">
            <v>41</v>
          </cell>
        </row>
        <row r="194">
          <cell r="A194">
            <v>13265</v>
          </cell>
          <cell r="B194" t="str">
            <v>BEEF TENDERLOIN MEDALLION COM**170 GR (24/CS, 4.08 KG) 3" COV X2 FZ</v>
          </cell>
          <cell r="C194">
            <v>17.64</v>
          </cell>
          <cell r="D194" t="str">
            <v>KG</v>
          </cell>
          <cell r="E194">
            <v>43863</v>
          </cell>
          <cell r="G194">
            <v>0</v>
          </cell>
          <cell r="H194">
            <v>17.64</v>
          </cell>
        </row>
        <row r="195">
          <cell r="A195">
            <v>13340</v>
          </cell>
          <cell r="B195" t="str">
            <v>BEEF INSIDE ROUND STEAK A/AA**160-180 GR (24/CS) COV X1 FR</v>
          </cell>
          <cell r="C195">
            <v>44.36</v>
          </cell>
          <cell r="D195" t="str">
            <v>KG</v>
          </cell>
          <cell r="E195">
            <v>43863</v>
          </cell>
          <cell r="G195">
            <v>0</v>
          </cell>
          <cell r="H195">
            <v>44.36</v>
          </cell>
        </row>
        <row r="196">
          <cell r="A196">
            <v>13346</v>
          </cell>
          <cell r="B196" t="str">
            <v>BEEF INSIDE ROUND STEAK**105-115 GR (24/CS, 2.80 KG) COV 1X1 BTE A+PORTIONS  FZ</v>
          </cell>
          <cell r="C196">
            <v>1</v>
          </cell>
          <cell r="D196" t="str">
            <v>CS</v>
          </cell>
          <cell r="E196">
            <v>43863</v>
          </cell>
          <cell r="G196">
            <v>0</v>
          </cell>
          <cell r="H196">
            <v>1</v>
          </cell>
        </row>
        <row r="197">
          <cell r="A197">
            <v>13347</v>
          </cell>
          <cell r="B197" t="str">
            <v>BEEF INSIDE ROUND STEAK A/AA**105-115 GR (24/CS, 2.64 KG) COV X2 WHITE BOX FZ</v>
          </cell>
          <cell r="C197">
            <v>68</v>
          </cell>
          <cell r="D197" t="str">
            <v>CS</v>
          </cell>
          <cell r="E197">
            <v>43863</v>
          </cell>
          <cell r="G197">
            <v>0</v>
          </cell>
          <cell r="H197">
            <v>68</v>
          </cell>
        </row>
        <row r="198">
          <cell r="A198">
            <v>14208</v>
          </cell>
          <cell r="B198" t="str">
            <v>BEEF CENTER STRIPLOIN STEAK AA**8 OZ (12/CS, 2.72 KG) VAC X1 FZ</v>
          </cell>
          <cell r="C198">
            <v>11.44</v>
          </cell>
          <cell r="D198" t="str">
            <v>KG</v>
          </cell>
          <cell r="E198">
            <v>43863</v>
          </cell>
          <cell r="G198">
            <v>0</v>
          </cell>
          <cell r="H198">
            <v>11.44</v>
          </cell>
        </row>
        <row r="199">
          <cell r="A199">
            <v>14210</v>
          </cell>
          <cell r="B199" t="str">
            <v>BEEF CENTER STRIPLOIN STEAK AA**10 OZ (12/CS, 3.40 KG) VAC X1 FZ</v>
          </cell>
          <cell r="C199">
            <v>13.76</v>
          </cell>
          <cell r="D199" t="str">
            <v>KG</v>
          </cell>
          <cell r="E199">
            <v>43863</v>
          </cell>
          <cell r="G199">
            <v>0</v>
          </cell>
          <cell r="H199">
            <v>13.76</v>
          </cell>
        </row>
        <row r="200">
          <cell r="A200">
            <v>21004</v>
          </cell>
          <cell r="B200" t="str">
            <v>LEAN GROUND BEEF**400 GR (40/CS, 16 KG) SINGLE CHUB FZ</v>
          </cell>
          <cell r="C200">
            <v>9</v>
          </cell>
          <cell r="D200" t="str">
            <v>CS</v>
          </cell>
          <cell r="E200">
            <v>43863</v>
          </cell>
          <cell r="G200">
            <v>0</v>
          </cell>
          <cell r="H200">
            <v>9</v>
          </cell>
        </row>
        <row r="201">
          <cell r="A201">
            <v>21006</v>
          </cell>
          <cell r="B201" t="str">
            <v>LEAN GROUND BEEF**400 GR (10 X 1.6 KG (4 X 400 GR), 16 KG) *NORTH WEST* FZ</v>
          </cell>
          <cell r="C201">
            <v>2</v>
          </cell>
          <cell r="D201" t="str">
            <v>CS</v>
          </cell>
          <cell r="E201">
            <v>43863</v>
          </cell>
          <cell r="G201">
            <v>0</v>
          </cell>
          <cell r="H201">
            <v>2</v>
          </cell>
        </row>
        <row r="202">
          <cell r="A202">
            <v>21019</v>
          </cell>
          <cell r="B202" t="str">
            <v>LEAN GROUND BEEF**2.5 KG (2/CS, 5 KG) BOITE BLANCHE FZ</v>
          </cell>
          <cell r="C202">
            <v>600</v>
          </cell>
          <cell r="D202" t="str">
            <v>KG</v>
          </cell>
          <cell r="E202">
            <v>43863</v>
          </cell>
          <cell r="G202">
            <v>0</v>
          </cell>
          <cell r="H202">
            <v>600</v>
          </cell>
        </row>
        <row r="203">
          <cell r="A203">
            <v>21022</v>
          </cell>
          <cell r="B203" t="str">
            <v>ALPHA LEAN GROUND BEEF**400 GR (14X (3 X 400 GR), 16.80 KG) FZ</v>
          </cell>
          <cell r="C203">
            <v>601</v>
          </cell>
          <cell r="D203" t="str">
            <v>CS</v>
          </cell>
          <cell r="E203">
            <v>43863</v>
          </cell>
          <cell r="G203">
            <v>0</v>
          </cell>
          <cell r="H203">
            <v>601</v>
          </cell>
        </row>
        <row r="204">
          <cell r="A204">
            <v>21023</v>
          </cell>
          <cell r="B204" t="str">
            <v>LEAN GROUND BEEF ANGUS**370 GR (14 X 1.11 KG (3 X 370 GR), 15.54 KG) FZ</v>
          </cell>
          <cell r="C204">
            <v>85</v>
          </cell>
          <cell r="D204" t="str">
            <v>CS</v>
          </cell>
          <cell r="E204">
            <v>43863</v>
          </cell>
          <cell r="G204">
            <v>0</v>
          </cell>
          <cell r="H204">
            <v>85</v>
          </cell>
        </row>
        <row r="205">
          <cell r="A205">
            <v>21024</v>
          </cell>
          <cell r="B205" t="str">
            <v>MIX GROUND BEEF AND PORK**450 GR (12 X 1.35 KG (3 X 450 GR), 16.20 KG) FZ</v>
          </cell>
          <cell r="C205">
            <v>319</v>
          </cell>
          <cell r="D205" t="str">
            <v>CS</v>
          </cell>
          <cell r="E205">
            <v>43863</v>
          </cell>
          <cell r="G205">
            <v>0</v>
          </cell>
          <cell r="H205">
            <v>319</v>
          </cell>
        </row>
        <row r="206">
          <cell r="A206">
            <v>24015</v>
          </cell>
          <cell r="B206" t="str">
            <v>STEAK BAVETTE BOEUF ASS. VIN BLANC ET ÉCHALOTE AA**225 GR (8/CS, 1.84 KG) FR</v>
          </cell>
          <cell r="C206">
            <v>656</v>
          </cell>
          <cell r="D206" t="str">
            <v>CS</v>
          </cell>
          <cell r="E206">
            <v>43863</v>
          </cell>
          <cell r="G206">
            <v>0</v>
          </cell>
          <cell r="H206">
            <v>656</v>
          </cell>
        </row>
        <row r="207">
          <cell r="A207">
            <v>24121</v>
          </cell>
          <cell r="B207" t="str">
            <v>STEAK DE BAVETTE DE BOEUF MARINÉ AA**170 GR (24/CS, 4.08 KG) FZ</v>
          </cell>
          <cell r="C207">
            <v>186</v>
          </cell>
          <cell r="D207" t="str">
            <v>CS</v>
          </cell>
          <cell r="E207">
            <v>43863</v>
          </cell>
          <cell r="G207">
            <v>0</v>
          </cell>
          <cell r="H207">
            <v>186</v>
          </cell>
        </row>
        <row r="208">
          <cell r="A208">
            <v>24122</v>
          </cell>
          <cell r="B208" t="str">
            <v>STEAK DE BAVETTE DE BOEUF MARINÉ AA**225 GR (18/CS, 4.05 KG) BTE BLANCHE FZ</v>
          </cell>
          <cell r="C208">
            <v>132</v>
          </cell>
          <cell r="D208" t="str">
            <v>CS</v>
          </cell>
          <cell r="E208">
            <v>43863</v>
          </cell>
          <cell r="G208">
            <v>0</v>
          </cell>
          <cell r="H208">
            <v>132</v>
          </cell>
        </row>
        <row r="209">
          <cell r="A209">
            <v>24123</v>
          </cell>
          <cell r="B209" t="str">
            <v>BEEF TOP SIRLOIN MEDALLION SEASONED AA**7 OZ (20/CS, 3.97 KG) FZ</v>
          </cell>
          <cell r="C209">
            <v>41</v>
          </cell>
          <cell r="D209" t="str">
            <v>CS</v>
          </cell>
          <cell r="E209">
            <v>43863</v>
          </cell>
          <cell r="G209">
            <v>0</v>
          </cell>
          <cell r="H209">
            <v>41</v>
          </cell>
        </row>
        <row r="210">
          <cell r="A210">
            <v>24139</v>
          </cell>
          <cell r="B210" t="str">
            <v>BEEF INSIDE ROUND MEDALLION SEASONED AA + BACON**170 GR (24/CS, 4.08 KG) FZ</v>
          </cell>
          <cell r="C210">
            <v>40.799999999999997</v>
          </cell>
          <cell r="D210" t="str">
            <v>KG</v>
          </cell>
          <cell r="E210">
            <v>43863</v>
          </cell>
          <cell r="G210">
            <v>0</v>
          </cell>
          <cell r="H210">
            <v>40.799999999999997</v>
          </cell>
        </row>
        <row r="211">
          <cell r="A211">
            <v>24140</v>
          </cell>
          <cell r="B211" t="str">
            <v>PORK SOUVLAKI TRINITY**120-130 GR (4 X 10 STICKS/CS, 5 KG) FZ</v>
          </cell>
          <cell r="C211">
            <v>2</v>
          </cell>
          <cell r="D211" t="str">
            <v>CS</v>
          </cell>
          <cell r="E211">
            <v>43863</v>
          </cell>
          <cell r="G211">
            <v>0</v>
          </cell>
          <cell r="H211">
            <v>2</v>
          </cell>
        </row>
        <row r="212">
          <cell r="A212">
            <v>24142</v>
          </cell>
          <cell r="B212" t="str">
            <v>BEEF TOP SIRLOIN BASEBALL CUT MEDALLION SEASONED AA**170 GR (30/CS, 5.10 KG) FZ</v>
          </cell>
          <cell r="C212">
            <v>51</v>
          </cell>
          <cell r="D212" t="str">
            <v>KG</v>
          </cell>
          <cell r="E212">
            <v>43863</v>
          </cell>
          <cell r="G212">
            <v>0</v>
          </cell>
          <cell r="H212">
            <v>51</v>
          </cell>
        </row>
        <row r="213">
          <cell r="A213">
            <v>26017</v>
          </cell>
          <cell r="B213" t="str">
            <v>BONELESS SEASONED CHICKEN BREAST NO FINGERS FR</v>
          </cell>
          <cell r="C213">
            <v>55</v>
          </cell>
          <cell r="D213" t="str">
            <v>KG</v>
          </cell>
          <cell r="E213">
            <v>43863</v>
          </cell>
          <cell r="G213">
            <v>0</v>
          </cell>
          <cell r="H213">
            <v>55</v>
          </cell>
        </row>
        <row r="214">
          <cell r="A214">
            <v>26040</v>
          </cell>
          <cell r="B214" t="str">
            <v>BONELESS SEASONED CHICKEN BREAST**4-4.5 OZ (42/CS, 6 KG) BTE BLANCHE FZ</v>
          </cell>
          <cell r="C214">
            <v>9</v>
          </cell>
          <cell r="D214" t="str">
            <v>CS</v>
          </cell>
          <cell r="E214">
            <v>43863</v>
          </cell>
          <cell r="G214">
            <v>0</v>
          </cell>
          <cell r="H214">
            <v>9</v>
          </cell>
        </row>
        <row r="215">
          <cell r="A215">
            <v>26045</v>
          </cell>
          <cell r="B215" t="str">
            <v>BONELESS SEASONED CHICKEN BREAST *IQF**140-180 GR (36/CS, 6 KG) FZ</v>
          </cell>
          <cell r="C215">
            <v>30</v>
          </cell>
          <cell r="D215" t="str">
            <v>CS</v>
          </cell>
          <cell r="E215">
            <v>43863</v>
          </cell>
          <cell r="G215">
            <v>0</v>
          </cell>
          <cell r="H215">
            <v>30</v>
          </cell>
        </row>
        <row r="216">
          <cell r="A216">
            <v>26047</v>
          </cell>
          <cell r="B216" t="str">
            <v>BONELESS SEASONED CHICKEN BREAST 28% F TRIM**2.50 KG (2/CS, 5 KG) FZ</v>
          </cell>
          <cell r="C216">
            <v>795</v>
          </cell>
          <cell r="D216" t="str">
            <v>KG</v>
          </cell>
          <cell r="E216">
            <v>43863</v>
          </cell>
          <cell r="G216">
            <v>0</v>
          </cell>
          <cell r="H216">
            <v>795</v>
          </cell>
        </row>
        <row r="217">
          <cell r="A217">
            <v>26056</v>
          </cell>
          <cell r="B217" t="str">
            <v>BONELESS SEASONED CHICKEN BREAST**110-140 GR (42/CS, 5.66 KG) FZ</v>
          </cell>
          <cell r="C217">
            <v>2</v>
          </cell>
          <cell r="D217" t="str">
            <v>CS</v>
          </cell>
          <cell r="E217">
            <v>43863</v>
          </cell>
          <cell r="G217">
            <v>0</v>
          </cell>
          <cell r="H217">
            <v>2</v>
          </cell>
        </row>
        <row r="218">
          <cell r="A218">
            <v>26061</v>
          </cell>
          <cell r="B218" t="str">
            <v>BNLS SEASONED CHICKEN BREAST**170-200 GR (5X6/CS, 5.70 KG) TRAY BTE BLANCHE FZ</v>
          </cell>
          <cell r="C218">
            <v>801</v>
          </cell>
          <cell r="D218" t="str">
            <v>CS</v>
          </cell>
          <cell r="E218">
            <v>43863</v>
          </cell>
          <cell r="G218">
            <v>0</v>
          </cell>
          <cell r="H218">
            <v>801</v>
          </cell>
        </row>
        <row r="219">
          <cell r="A219">
            <v>26066</v>
          </cell>
          <cell r="B219" t="str">
            <v>BONELESS SEASONED CHICKEN BREAST**141-170 GR (36/CS, 6.12 KG) FZ</v>
          </cell>
          <cell r="C219">
            <v>278</v>
          </cell>
          <cell r="D219" t="str">
            <v>CS</v>
          </cell>
          <cell r="E219">
            <v>43863</v>
          </cell>
          <cell r="G219">
            <v>0</v>
          </cell>
          <cell r="H219">
            <v>278</v>
          </cell>
        </row>
        <row r="220">
          <cell r="A220">
            <v>27051</v>
          </cell>
          <cell r="B220" t="str">
            <v>BNLS HALF CHICKEN BREAST F TRIM CHIPOTLE SEAS**120-130 GR (2X18/CS, 4.50 KG) FR</v>
          </cell>
          <cell r="C220">
            <v>85.5</v>
          </cell>
          <cell r="D220" t="str">
            <v>KG</v>
          </cell>
          <cell r="E220">
            <v>43863</v>
          </cell>
          <cell r="G220">
            <v>0</v>
          </cell>
          <cell r="H220">
            <v>85.5</v>
          </cell>
        </row>
        <row r="221">
          <cell r="A221">
            <v>27052</v>
          </cell>
          <cell r="B221" t="str">
            <v>LEAN GROUND CHICKEN**454 GR (10/CS, 4.54 KG) BTE A+PORTIONS FZ</v>
          </cell>
          <cell r="C221">
            <v>474</v>
          </cell>
          <cell r="D221" t="str">
            <v>CS</v>
          </cell>
          <cell r="E221">
            <v>43863</v>
          </cell>
          <cell r="G221">
            <v>0</v>
          </cell>
          <cell r="H221">
            <v>474</v>
          </cell>
        </row>
        <row r="222">
          <cell r="A222">
            <v>27054</v>
          </cell>
          <cell r="B222" t="str">
            <v>DEMI-POIT POULET F TRIM ASS BBQ CÔTES-LEVÉES**120-130 GR (2X18/CS, 4.50 KG) FR</v>
          </cell>
          <cell r="C222">
            <v>103.5</v>
          </cell>
          <cell r="D222" t="str">
            <v>KG</v>
          </cell>
          <cell r="E222">
            <v>43863</v>
          </cell>
          <cell r="G222">
            <v>0</v>
          </cell>
          <cell r="H222">
            <v>103.5</v>
          </cell>
        </row>
        <row r="223">
          <cell r="A223">
            <v>27055</v>
          </cell>
          <cell r="B223" t="str">
            <v>BURGER DE POULET IMPERIO**4 OZ (42/CS, 4.75 KG) *LA BELLE* FZ</v>
          </cell>
          <cell r="C223">
            <v>71</v>
          </cell>
          <cell r="D223" t="str">
            <v>CS</v>
          </cell>
          <cell r="E223">
            <v>43863</v>
          </cell>
          <cell r="G223">
            <v>0</v>
          </cell>
          <cell r="H223">
            <v>71</v>
          </cell>
        </row>
        <row r="224">
          <cell r="A224">
            <v>27056</v>
          </cell>
          <cell r="B224" t="str">
            <v>CHICKEN FINGER SEASONED**2.50 KG (2/CS, 5 KG) *LA BELLE* BOITE IMPERIO FZ</v>
          </cell>
          <cell r="C224">
            <v>129</v>
          </cell>
          <cell r="D224" t="str">
            <v>CS</v>
          </cell>
          <cell r="E224">
            <v>43863</v>
          </cell>
          <cell r="G224">
            <v>0</v>
          </cell>
          <cell r="H224">
            <v>129</v>
          </cell>
        </row>
        <row r="225">
          <cell r="A225">
            <v>27062</v>
          </cell>
          <cell r="B225" t="str">
            <v>LEAN GROUND CHICKEN**2.27 KG (2/CS, 4.54 KG)  FZ</v>
          </cell>
          <cell r="C225">
            <v>143</v>
          </cell>
          <cell r="D225" t="str">
            <v>CS</v>
          </cell>
          <cell r="E225">
            <v>43863</v>
          </cell>
          <cell r="G225">
            <v>0</v>
          </cell>
          <cell r="H225">
            <v>143</v>
          </cell>
        </row>
        <row r="226">
          <cell r="A226">
            <v>27150</v>
          </cell>
          <cell r="B226" t="str">
            <v>CHICKEN SOUVLAKI TRINITY**100 GR (4 X 10 STICKS/CS, 4 KG) FZ</v>
          </cell>
          <cell r="C226">
            <v>14</v>
          </cell>
          <cell r="D226" t="str">
            <v>CS</v>
          </cell>
          <cell r="E226">
            <v>43863</v>
          </cell>
          <cell r="G226">
            <v>0</v>
          </cell>
          <cell r="H226">
            <v>14</v>
          </cell>
        </row>
        <row r="227">
          <cell r="A227">
            <v>30001</v>
          </cell>
          <cell r="B227" t="str">
            <v>BONELESS BEEF TRIMMINGS 65% *RM* COA REQUIS (C00413) FR</v>
          </cell>
          <cell r="C227">
            <v>1822.78</v>
          </cell>
          <cell r="D227" t="str">
            <v>KG</v>
          </cell>
          <cell r="E227">
            <v>43863</v>
          </cell>
          <cell r="G227">
            <v>0</v>
          </cell>
          <cell r="H227">
            <v>1822.78</v>
          </cell>
        </row>
        <row r="228">
          <cell r="A228">
            <v>30002</v>
          </cell>
          <cell r="B228" t="str">
            <v>BEEF BLOCKS*RAW MATERIAL* FR #D</v>
          </cell>
          <cell r="C228">
            <v>26.3</v>
          </cell>
          <cell r="D228" t="str">
            <v>KG</v>
          </cell>
          <cell r="E228">
            <v>43863</v>
          </cell>
          <cell r="G228">
            <v>0</v>
          </cell>
          <cell r="H228">
            <v>26.3</v>
          </cell>
        </row>
        <row r="229">
          <cell r="A229">
            <v>30010</v>
          </cell>
          <cell r="B229" t="str">
            <v>BONELESS BEEF TRIMMINGS 95% (27.20 KG/CS) *RM* COA REQUIS FZ</v>
          </cell>
          <cell r="C229">
            <v>728.96</v>
          </cell>
          <cell r="D229" t="str">
            <v>KG</v>
          </cell>
          <cell r="E229">
            <v>43863</v>
          </cell>
          <cell r="G229">
            <v>0</v>
          </cell>
          <cell r="H229">
            <v>728.96</v>
          </cell>
        </row>
        <row r="230">
          <cell r="A230">
            <v>30015</v>
          </cell>
          <cell r="B230" t="str">
            <v>STEER BEEF HEARTS 80% (27.20 KG/CS) *RM* COA REQUIS FZ</v>
          </cell>
          <cell r="C230">
            <v>18098.89</v>
          </cell>
          <cell r="D230" t="str">
            <v>KG</v>
          </cell>
          <cell r="E230">
            <v>43863</v>
          </cell>
          <cell r="G230">
            <v>14616.69</v>
          </cell>
          <cell r="H230">
            <v>3482.1999999999989</v>
          </cell>
        </row>
        <row r="231">
          <cell r="A231">
            <v>30018</v>
          </cell>
          <cell r="B231" t="str">
            <v>BONELESS BEEF TRIMMINGS 90% (27.22 KG/CS) *RM* COA REQUIS FZ</v>
          </cell>
          <cell r="C231">
            <v>18312.330000000002</v>
          </cell>
          <cell r="D231" t="str">
            <v>KG</v>
          </cell>
          <cell r="E231">
            <v>43863</v>
          </cell>
          <cell r="G231">
            <v>15047.13</v>
          </cell>
          <cell r="H231">
            <v>3265.2000000000025</v>
          </cell>
        </row>
        <row r="232">
          <cell r="A232">
            <v>30020</v>
          </cell>
          <cell r="B232" t="str">
            <v>BEEF PRIME RIB RTS AA *RM* FR</v>
          </cell>
          <cell r="C232">
            <v>357</v>
          </cell>
          <cell r="D232" t="str">
            <v>KG</v>
          </cell>
          <cell r="E232">
            <v>43863</v>
          </cell>
          <cell r="G232">
            <v>0</v>
          </cell>
          <cell r="H232">
            <v>357</v>
          </cell>
        </row>
        <row r="233">
          <cell r="A233">
            <v>30027</v>
          </cell>
          <cell r="B233" t="str">
            <v>BEEF CHUCK ROLL *RM* FR</v>
          </cell>
          <cell r="C233">
            <v>12.47</v>
          </cell>
          <cell r="D233" t="str">
            <v>KG</v>
          </cell>
          <cell r="E233">
            <v>43863</v>
          </cell>
          <cell r="G233">
            <v>0</v>
          </cell>
          <cell r="H233">
            <v>12.47</v>
          </cell>
        </row>
        <row r="234">
          <cell r="A234">
            <v>30028</v>
          </cell>
          <cell r="B234" t="str">
            <v>BONELESS BEEF 90% *RM* COA REQUIS FR</v>
          </cell>
          <cell r="C234">
            <v>1128.51</v>
          </cell>
          <cell r="D234" t="str">
            <v>KG</v>
          </cell>
          <cell r="E234">
            <v>43863</v>
          </cell>
          <cell r="G234">
            <v>663</v>
          </cell>
          <cell r="H234">
            <v>465.51</v>
          </cell>
        </row>
        <row r="235">
          <cell r="A235">
            <v>30032</v>
          </cell>
          <cell r="B235" t="str">
            <v>BONELESS BEEF TRIMMINGS 65% (27.20 KG/CS) *RM* COA REQUIS FZ</v>
          </cell>
          <cell r="C235">
            <v>19080.07</v>
          </cell>
          <cell r="D235" t="str">
            <v>KG</v>
          </cell>
          <cell r="E235">
            <v>43863</v>
          </cell>
          <cell r="G235">
            <v>8819.2800000000007</v>
          </cell>
          <cell r="H235">
            <v>10260.789999999999</v>
          </cell>
        </row>
        <row r="236">
          <cell r="A236">
            <v>30037</v>
          </cell>
          <cell r="B236" t="str">
            <v>BLACK ANGUS 1855 CHOICE BEEF RIB RTS AAA *RM* 2X2 FR</v>
          </cell>
          <cell r="C236">
            <v>95.08</v>
          </cell>
          <cell r="D236" t="str">
            <v>KG</v>
          </cell>
          <cell r="E236">
            <v>43863</v>
          </cell>
          <cell r="G236">
            <v>0</v>
          </cell>
          <cell r="H236">
            <v>95.08</v>
          </cell>
        </row>
        <row r="237">
          <cell r="A237">
            <v>30040</v>
          </cell>
          <cell r="B237" t="str">
            <v>BEEF SHORT LOIN (SHORT CUT) AA *RM* 2X3 FR</v>
          </cell>
          <cell r="C237">
            <v>9.98</v>
          </cell>
          <cell r="D237" t="str">
            <v>KG</v>
          </cell>
          <cell r="E237">
            <v>43863</v>
          </cell>
          <cell r="G237">
            <v>0</v>
          </cell>
          <cell r="H237">
            <v>9.98</v>
          </cell>
        </row>
        <row r="238">
          <cell r="A238">
            <v>30041</v>
          </cell>
          <cell r="B238" t="str">
            <v>BONELESS BEEF STRIPLOIN AAH 0X1 *RM* FR</v>
          </cell>
          <cell r="C238">
            <v>34.71</v>
          </cell>
          <cell r="D238" t="str">
            <v>KG</v>
          </cell>
          <cell r="E238">
            <v>43863</v>
          </cell>
          <cell r="G238">
            <v>0</v>
          </cell>
          <cell r="H238">
            <v>34.71</v>
          </cell>
        </row>
        <row r="239">
          <cell r="A239">
            <v>30045</v>
          </cell>
          <cell r="B239" t="str">
            <v>BEEF STRIPLOIN AA *RM* FZ</v>
          </cell>
          <cell r="C239">
            <v>918.76459299999999</v>
          </cell>
          <cell r="D239" t="str">
            <v>KG</v>
          </cell>
          <cell r="E239">
            <v>43863</v>
          </cell>
          <cell r="G239">
            <v>0</v>
          </cell>
          <cell r="H239">
            <v>918.76459299999999</v>
          </cell>
        </row>
        <row r="240">
          <cell r="A240">
            <v>30049</v>
          </cell>
          <cell r="B240" t="str">
            <v>ANGUS BEEF BONELESS SHOULDER CLODS 85% *RM* COA REQUIS (C81421) FR</v>
          </cell>
          <cell r="C240">
            <v>80.5</v>
          </cell>
          <cell r="D240" t="str">
            <v>KG</v>
          </cell>
          <cell r="E240">
            <v>43863</v>
          </cell>
          <cell r="G240">
            <v>0</v>
          </cell>
          <cell r="H240">
            <v>80.5</v>
          </cell>
        </row>
        <row r="241">
          <cell r="A241">
            <v>30052</v>
          </cell>
          <cell r="B241" t="str">
            <v>BEEF SHOULDER CLODS SHORT AA *RM* FR</v>
          </cell>
          <cell r="C241">
            <v>13.3</v>
          </cell>
          <cell r="D241" t="str">
            <v>KG</v>
          </cell>
          <cell r="E241">
            <v>43863</v>
          </cell>
          <cell r="G241">
            <v>0</v>
          </cell>
          <cell r="H241">
            <v>13.3</v>
          </cell>
        </row>
        <row r="242">
          <cell r="A242">
            <v>30066</v>
          </cell>
          <cell r="B242" t="str">
            <v>BONELESS ANGUS BEEF TRIMMINGS 65% *RM* COA REQUIS (C40413) FR</v>
          </cell>
          <cell r="C242">
            <v>454.5</v>
          </cell>
          <cell r="D242" t="str">
            <v>KG</v>
          </cell>
          <cell r="E242">
            <v>43863</v>
          </cell>
          <cell r="G242">
            <v>0</v>
          </cell>
          <cell r="H242">
            <v>454.5</v>
          </cell>
        </row>
        <row r="243">
          <cell r="A243">
            <v>30068</v>
          </cell>
          <cell r="B243" t="str">
            <v>BONELESS BEEF CHUCK COMBO A/AA 85% *RM* COA REQUIS (C00488) FR</v>
          </cell>
          <cell r="C243">
            <v>2851.17</v>
          </cell>
          <cell r="D243" t="str">
            <v>KG</v>
          </cell>
          <cell r="E243">
            <v>43863</v>
          </cell>
          <cell r="G243">
            <v>1731.4499999999998</v>
          </cell>
          <cell r="H243">
            <v>1119.7200000000003</v>
          </cell>
        </row>
        <row r="244">
          <cell r="A244">
            <v>30076</v>
          </cell>
          <cell r="B244" t="str">
            <v>ANGUS BONELESS BEEF TRIMMINGS 90% (27.20 KG/CS) *RM* COA REQUIS FZ</v>
          </cell>
          <cell r="C244">
            <v>15232</v>
          </cell>
          <cell r="D244" t="str">
            <v>KG</v>
          </cell>
          <cell r="E244">
            <v>43863</v>
          </cell>
          <cell r="G244">
            <v>12756.8</v>
          </cell>
          <cell r="H244">
            <v>2475.2000000000007</v>
          </cell>
        </row>
        <row r="245">
          <cell r="A245">
            <v>30077</v>
          </cell>
          <cell r="B245" t="str">
            <v>BEEF BLOC SQUARE SHOULDER BONE-IN *BOEUF QUÉBEC* FR</v>
          </cell>
          <cell r="C245">
            <v>24.95</v>
          </cell>
          <cell r="D245" t="str">
            <v>KG</v>
          </cell>
          <cell r="E245">
            <v>43863</v>
          </cell>
          <cell r="G245">
            <v>0</v>
          </cell>
          <cell r="H245">
            <v>24.95</v>
          </cell>
        </row>
        <row r="246">
          <cell r="A246">
            <v>30101</v>
          </cell>
          <cell r="B246" t="str">
            <v>BEEF TENDERLOIN UTILITE 5UP *RM*  FR</v>
          </cell>
          <cell r="C246">
            <v>100.23</v>
          </cell>
          <cell r="D246" t="str">
            <v>KG</v>
          </cell>
          <cell r="E246">
            <v>43863</v>
          </cell>
          <cell r="G246">
            <v>0</v>
          </cell>
          <cell r="H246">
            <v>100.23</v>
          </cell>
        </row>
        <row r="247">
          <cell r="A247">
            <v>30103</v>
          </cell>
          <cell r="B247" t="str">
            <v>BEEF WHOLE FILET AA *RM* FR</v>
          </cell>
          <cell r="C247">
            <v>1958.93</v>
          </cell>
          <cell r="D247" t="str">
            <v>KG</v>
          </cell>
          <cell r="E247">
            <v>43863</v>
          </cell>
          <cell r="G247">
            <v>0</v>
          </cell>
          <cell r="H247">
            <v>1958.93</v>
          </cell>
        </row>
        <row r="248">
          <cell r="A248">
            <v>30151</v>
          </cell>
          <cell r="B248" t="str">
            <v>BEEF TOP SIRLOIN BUTT AA *RM* FR</v>
          </cell>
          <cell r="C248">
            <v>1428.46</v>
          </cell>
          <cell r="D248" t="str">
            <v>KG</v>
          </cell>
          <cell r="E248">
            <v>43863</v>
          </cell>
          <cell r="G248">
            <v>0</v>
          </cell>
          <cell r="H248">
            <v>1428.46</v>
          </cell>
        </row>
        <row r="249">
          <cell r="A249">
            <v>30152</v>
          </cell>
          <cell r="B249" t="str">
            <v>BEEF SIRLOIN TIP KNUCKLE AA *RM* FR</v>
          </cell>
          <cell r="C249">
            <v>1247.99675</v>
          </cell>
          <cell r="D249" t="str">
            <v>KG</v>
          </cell>
          <cell r="E249">
            <v>43863</v>
          </cell>
          <cell r="G249">
            <v>0</v>
          </cell>
          <cell r="H249">
            <v>1247.99675</v>
          </cell>
        </row>
        <row r="250">
          <cell r="A250">
            <v>30180</v>
          </cell>
          <cell r="B250" t="str">
            <v>BEEF INSIDE ROUND AA *RM* 1/4 INCH  FR</v>
          </cell>
          <cell r="C250">
            <v>1357.1543819999999</v>
          </cell>
          <cell r="D250" t="str">
            <v>KG</v>
          </cell>
          <cell r="E250">
            <v>43863</v>
          </cell>
          <cell r="G250">
            <v>0</v>
          </cell>
          <cell r="H250">
            <v>1357.1543819999999</v>
          </cell>
        </row>
        <row r="251">
          <cell r="A251">
            <v>30202</v>
          </cell>
          <cell r="B251" t="str">
            <v>BAVETTE DE BOEUF A/AA *RM* FR</v>
          </cell>
          <cell r="C251">
            <v>1024.05</v>
          </cell>
          <cell r="D251" t="str">
            <v>KG</v>
          </cell>
          <cell r="E251">
            <v>43863</v>
          </cell>
          <cell r="G251">
            <v>0</v>
          </cell>
          <cell r="H251">
            <v>1024.05</v>
          </cell>
        </row>
        <row r="252">
          <cell r="A252">
            <v>30208</v>
          </cell>
          <cell r="B252" t="str">
            <v>BEEF LIVER WHOLE *RM* FR</v>
          </cell>
          <cell r="C252">
            <v>1421.02</v>
          </cell>
          <cell r="D252" t="str">
            <v>KG</v>
          </cell>
          <cell r="E252">
            <v>43863</v>
          </cell>
          <cell r="G252">
            <v>0</v>
          </cell>
          <cell r="H252">
            <v>1421.02</v>
          </cell>
        </row>
        <row r="253">
          <cell r="A253">
            <v>30214</v>
          </cell>
          <cell r="B253" t="str">
            <v>BEEF CANNER SPENCER*RM* FZ</v>
          </cell>
          <cell r="C253">
            <v>5260.5471459999999</v>
          </cell>
          <cell r="D253" t="str">
            <v>KG</v>
          </cell>
          <cell r="E253">
            <v>43863</v>
          </cell>
          <cell r="G253">
            <v>0</v>
          </cell>
          <cell r="H253">
            <v>5260.5471459999999</v>
          </cell>
        </row>
        <row r="254">
          <cell r="A254">
            <v>30215</v>
          </cell>
          <cell r="B254" t="str">
            <v>BAVETTE DE BOEUF DÉNUDÉE AAA *RM* FZ</v>
          </cell>
          <cell r="C254">
            <v>153.57</v>
          </cell>
          <cell r="D254" t="str">
            <v>KG</v>
          </cell>
          <cell r="E254">
            <v>43863</v>
          </cell>
          <cell r="G254">
            <v>0</v>
          </cell>
          <cell r="H254">
            <v>153.57</v>
          </cell>
        </row>
        <row r="255">
          <cell r="A255">
            <v>30218</v>
          </cell>
          <cell r="B255" t="str">
            <v>BEEF BOTTOM SIRLOIN FLAP (BAVETTE) AAA *RM* FR</v>
          </cell>
          <cell r="C255">
            <v>1839.08</v>
          </cell>
          <cell r="D255" t="str">
            <v>KG</v>
          </cell>
          <cell r="E255">
            <v>43863</v>
          </cell>
          <cell r="G255">
            <v>0</v>
          </cell>
          <cell r="H255">
            <v>1839.08</v>
          </cell>
        </row>
        <row r="256">
          <cell r="A256">
            <v>30223</v>
          </cell>
          <cell r="B256" t="str">
            <v>BEEF FLAT IRON AAA *RM* FR</v>
          </cell>
          <cell r="C256">
            <v>35.26</v>
          </cell>
          <cell r="D256" t="str">
            <v>KG</v>
          </cell>
          <cell r="E256">
            <v>43863</v>
          </cell>
          <cell r="G256">
            <v>0</v>
          </cell>
          <cell r="H256">
            <v>35.26</v>
          </cell>
        </row>
        <row r="257">
          <cell r="A257">
            <v>30311</v>
          </cell>
          <cell r="B257" t="str">
            <v>BONELESS BEEF STRIPS AA (5 KG/CS) FZ</v>
          </cell>
          <cell r="C257">
            <v>170</v>
          </cell>
          <cell r="D257" t="str">
            <v>KG</v>
          </cell>
          <cell r="E257">
            <v>43863</v>
          </cell>
          <cell r="G257">
            <v>0</v>
          </cell>
          <cell r="H257">
            <v>170</v>
          </cell>
        </row>
        <row r="258">
          <cell r="A258">
            <v>30312</v>
          </cell>
          <cell r="B258" t="str">
            <v>BEEF FLAT IRON AA+ *RM* FR</v>
          </cell>
          <cell r="C258">
            <v>684.97</v>
          </cell>
          <cell r="D258" t="str">
            <v>KG</v>
          </cell>
          <cell r="E258">
            <v>43863</v>
          </cell>
          <cell r="G258">
            <v>0</v>
          </cell>
          <cell r="H258">
            <v>684.97</v>
          </cell>
        </row>
        <row r="259">
          <cell r="A259">
            <v>30314</v>
          </cell>
          <cell r="B259" t="str">
            <v>BEEF CHUCK CUBES AA**2.50 KG (2/CS, 5 KG) FZ</v>
          </cell>
          <cell r="C259">
            <v>160</v>
          </cell>
          <cell r="D259" t="str">
            <v>KG</v>
          </cell>
          <cell r="E259">
            <v>43863</v>
          </cell>
          <cell r="G259">
            <v>0</v>
          </cell>
          <cell r="H259">
            <v>160</v>
          </cell>
        </row>
        <row r="260">
          <cell r="A260">
            <v>30315</v>
          </cell>
          <cell r="B260" t="str">
            <v>WHOLE CHUCK BEEF SHORT RIBS BONE IN AA *RM* COA REQUIS FR</v>
          </cell>
          <cell r="C260">
            <v>55.94</v>
          </cell>
          <cell r="D260" t="str">
            <v>KG</v>
          </cell>
          <cell r="E260">
            <v>43863</v>
          </cell>
          <cell r="G260">
            <v>0</v>
          </cell>
          <cell r="H260">
            <v>55.94</v>
          </cell>
        </row>
        <row r="261">
          <cell r="A261">
            <v>30317</v>
          </cell>
          <cell r="B261" t="str">
            <v>BEEF CHUCK CUBES 1" 95%**2.50 KG (2/CS, 5 KG) *ALIMPLUS* FZ</v>
          </cell>
          <cell r="C261">
            <v>170</v>
          </cell>
          <cell r="D261" t="str">
            <v>KG</v>
          </cell>
          <cell r="E261">
            <v>43863</v>
          </cell>
          <cell r="G261">
            <v>0</v>
          </cell>
          <cell r="H261">
            <v>170</v>
          </cell>
        </row>
        <row r="262">
          <cell r="A262">
            <v>30320</v>
          </cell>
          <cell r="B262" t="str">
            <v>BEEF CHUCK CUBES 1/4 INCH AA**2.50 KG (2/CS, 5 KG) VAC FZ</v>
          </cell>
          <cell r="C262">
            <v>10</v>
          </cell>
          <cell r="D262" t="str">
            <v>KG</v>
          </cell>
          <cell r="E262">
            <v>43863</v>
          </cell>
          <cell r="G262">
            <v>0</v>
          </cell>
          <cell r="H262">
            <v>10</v>
          </cell>
        </row>
        <row r="263">
          <cell r="A263">
            <v>30323</v>
          </cell>
          <cell r="B263" t="str">
            <v>BEEF CHUCK CUBES 1/2 INCH 95%**2.50 KG (2/CS, 5 KG) FZ</v>
          </cell>
          <cell r="C263">
            <v>2445</v>
          </cell>
          <cell r="D263" t="str">
            <v>KG</v>
          </cell>
          <cell r="E263">
            <v>43863</v>
          </cell>
          <cell r="G263">
            <v>0</v>
          </cell>
          <cell r="H263">
            <v>2445</v>
          </cell>
        </row>
        <row r="264">
          <cell r="A264">
            <v>30325</v>
          </cell>
          <cell r="B264" t="str">
            <v>BEEF CHUCK CUBES 85%**2.50 KG (2/CS, 5 KG) *ALIMPLUS* FZ</v>
          </cell>
          <cell r="C264">
            <v>1635</v>
          </cell>
          <cell r="D264" t="str">
            <v>KG</v>
          </cell>
          <cell r="E264">
            <v>43863</v>
          </cell>
          <cell r="G264">
            <v>0</v>
          </cell>
          <cell r="H264">
            <v>1635</v>
          </cell>
        </row>
        <row r="265">
          <cell r="A265">
            <v>30326</v>
          </cell>
          <cell r="B265" t="str">
            <v>BEEF CUBES BOURGUIGNON 1/2 TO 3/4"**2.50 KG (2/CS, 5 KG) *ALIMPLUS* FR</v>
          </cell>
          <cell r="C265">
            <v>720</v>
          </cell>
          <cell r="D265" t="str">
            <v>KG</v>
          </cell>
          <cell r="E265">
            <v>43863</v>
          </cell>
          <cell r="G265">
            <v>0</v>
          </cell>
          <cell r="H265">
            <v>720</v>
          </cell>
        </row>
        <row r="266">
          <cell r="A266">
            <v>30330</v>
          </cell>
          <cell r="B266" t="str">
            <v>BEEF CUBES 1/4 INCH 95% AA **2.50 KG (2/CS, 5 KG) VAC *ALIMPLUS* FZ</v>
          </cell>
          <cell r="C266">
            <v>360</v>
          </cell>
          <cell r="D266" t="str">
            <v>KG</v>
          </cell>
          <cell r="E266">
            <v>43863</v>
          </cell>
          <cell r="G266">
            <v>0</v>
          </cell>
          <cell r="H266">
            <v>360</v>
          </cell>
        </row>
        <row r="267">
          <cell r="A267">
            <v>30338</v>
          </cell>
          <cell r="B267" t="str">
            <v>BEEF SHOULDER TENDER TERES MAJOR AA *RM* FR</v>
          </cell>
          <cell r="C267">
            <v>156.63</v>
          </cell>
          <cell r="D267" t="str">
            <v>KG</v>
          </cell>
          <cell r="E267">
            <v>43863</v>
          </cell>
          <cell r="G267">
            <v>0</v>
          </cell>
          <cell r="H267">
            <v>156.63</v>
          </cell>
        </row>
        <row r="268">
          <cell r="A268">
            <v>30345</v>
          </cell>
          <cell r="B268" t="str">
            <v>MIXED BEEF PORK VEAL CUBES 1/2 INCH**2.50 KG (2/CS, 5 KG) VAC FZ</v>
          </cell>
          <cell r="C268">
            <v>195</v>
          </cell>
          <cell r="D268" t="str">
            <v>KG</v>
          </cell>
          <cell r="E268">
            <v>43863</v>
          </cell>
          <cell r="G268">
            <v>0</v>
          </cell>
          <cell r="H268">
            <v>195</v>
          </cell>
        </row>
        <row r="269">
          <cell r="A269">
            <v>30413</v>
          </cell>
          <cell r="B269" t="str">
            <v>BEEF PRIME RIB END STEAK AA FZ</v>
          </cell>
          <cell r="C269">
            <v>28.76</v>
          </cell>
          <cell r="D269" t="str">
            <v>KG</v>
          </cell>
          <cell r="E269">
            <v>43863</v>
          </cell>
          <cell r="G269">
            <v>0</v>
          </cell>
          <cell r="H269">
            <v>28.76</v>
          </cell>
        </row>
        <row r="270">
          <cell r="A270">
            <v>30508</v>
          </cell>
          <cell r="B270" t="str">
            <v>UNIT BEEF RIB STEAK AA**8 OZ (12/CS, 2.72 KG) COV X1 BTE BLANCHE  FR</v>
          </cell>
          <cell r="C270">
            <v>37.6</v>
          </cell>
          <cell r="D270" t="str">
            <v>KG</v>
          </cell>
          <cell r="E270">
            <v>43863</v>
          </cell>
          <cell r="G270">
            <v>0</v>
          </cell>
          <cell r="H270">
            <v>37.6</v>
          </cell>
        </row>
        <row r="271">
          <cell r="A271">
            <v>30510</v>
          </cell>
          <cell r="B271" t="str">
            <v>UNIT BEEF RIB STEAK AA**10 OZ (12/CS, 3.40 KG) COV X1 FR</v>
          </cell>
          <cell r="C271">
            <v>36.72</v>
          </cell>
          <cell r="D271" t="str">
            <v>KG</v>
          </cell>
          <cell r="E271">
            <v>43863</v>
          </cell>
          <cell r="G271">
            <v>0</v>
          </cell>
          <cell r="H271">
            <v>36.72</v>
          </cell>
        </row>
        <row r="272">
          <cell r="A272">
            <v>30514</v>
          </cell>
          <cell r="B272" t="str">
            <v>UNIT BEEF RIB STEAK AA**14 OZ (12/CS, 5.56 KG) COV X1 A+ PROTIONS FR</v>
          </cell>
          <cell r="C272">
            <v>4.8600000000000003</v>
          </cell>
          <cell r="D272" t="str">
            <v>KG</v>
          </cell>
          <cell r="E272">
            <v>43863</v>
          </cell>
          <cell r="G272">
            <v>0</v>
          </cell>
          <cell r="H272">
            <v>4.8600000000000003</v>
          </cell>
        </row>
        <row r="273">
          <cell r="A273">
            <v>30516</v>
          </cell>
          <cell r="B273" t="str">
            <v>UNIT BEEF RIB STEAK AA**16 OZ (12/CS, 5.44 KG) COV X1 A+ PORT BOX FR</v>
          </cell>
          <cell r="C273">
            <v>309.72000000000003</v>
          </cell>
          <cell r="D273" t="str">
            <v>KG</v>
          </cell>
          <cell r="E273">
            <v>43863</v>
          </cell>
          <cell r="G273">
            <v>0</v>
          </cell>
          <cell r="H273">
            <v>309.72000000000003</v>
          </cell>
        </row>
        <row r="274">
          <cell r="A274">
            <v>30525</v>
          </cell>
          <cell r="B274" t="str">
            <v>BEEF RIB STEAK AAA**15 OZ (12/CS, 5.10 KG) SMALL EYE *3 BRASSEUR* A+ PORT BOX FZ</v>
          </cell>
          <cell r="C274">
            <v>1</v>
          </cell>
          <cell r="D274" t="str">
            <v>CS</v>
          </cell>
          <cell r="E274">
            <v>43863</v>
          </cell>
          <cell r="G274">
            <v>0</v>
          </cell>
          <cell r="H274">
            <v>1</v>
          </cell>
        </row>
        <row r="275">
          <cell r="A275">
            <v>31211</v>
          </cell>
          <cell r="B275" t="str">
            <v>UNIT BEEF STRIPLOIN STEAK VACCUM AS AAA FR</v>
          </cell>
          <cell r="C275">
            <v>7.36</v>
          </cell>
          <cell r="D275" t="str">
            <v>KG</v>
          </cell>
          <cell r="E275">
            <v>43863</v>
          </cell>
          <cell r="G275">
            <v>0</v>
          </cell>
          <cell r="H275">
            <v>7.36</v>
          </cell>
        </row>
        <row r="276">
          <cell r="A276">
            <v>31222</v>
          </cell>
          <cell r="B276" t="str">
            <v>BEEF T-BONE STEAK AA**454 GR (9/CS, 4.20 KG) *AS BOX 3616* FZ</v>
          </cell>
          <cell r="C276">
            <v>12.5</v>
          </cell>
          <cell r="D276" t="str">
            <v>KG</v>
          </cell>
          <cell r="E276">
            <v>43863</v>
          </cell>
          <cell r="G276">
            <v>0</v>
          </cell>
          <cell r="H276">
            <v>12.5</v>
          </cell>
        </row>
        <row r="277">
          <cell r="A277">
            <v>31223</v>
          </cell>
          <cell r="B277" t="str">
            <v>BEEF STRIPLOIN STEAK VALUE A**225 GR (12/CS, 2.70 KG) COV X1 *ALIM+ BX 31223* FZ</v>
          </cell>
          <cell r="C277">
            <v>8.6999999999999993</v>
          </cell>
          <cell r="D277" t="str">
            <v>KG</v>
          </cell>
          <cell r="E277">
            <v>43863</v>
          </cell>
          <cell r="G277">
            <v>0</v>
          </cell>
          <cell r="H277">
            <v>8.6999999999999993</v>
          </cell>
        </row>
        <row r="278">
          <cell r="A278">
            <v>31224</v>
          </cell>
          <cell r="B278" t="str">
            <v>BEEF STRIPLOIN STEAK VALUE A**280 GR (12/CS, 3.36 KG) COV X1 *ALIM+ BX 31224* FZ</v>
          </cell>
          <cell r="C278">
            <v>153.38</v>
          </cell>
          <cell r="D278" t="str">
            <v>KG</v>
          </cell>
          <cell r="E278">
            <v>43863</v>
          </cell>
          <cell r="G278">
            <v>0</v>
          </cell>
          <cell r="H278">
            <v>153.38</v>
          </cell>
        </row>
        <row r="279">
          <cell r="A279">
            <v>31225</v>
          </cell>
          <cell r="B279" t="str">
            <v>BEEF STRIPLOIN STEAK VALUE A**340 GR (12/CS, 4.08 KG) COV X1 *ALIM+ BX 31226* FZ</v>
          </cell>
          <cell r="C279">
            <v>21.2</v>
          </cell>
          <cell r="D279" t="str">
            <v>KG</v>
          </cell>
          <cell r="E279">
            <v>43863</v>
          </cell>
          <cell r="G279">
            <v>0</v>
          </cell>
          <cell r="H279">
            <v>21.2</v>
          </cell>
        </row>
        <row r="280">
          <cell r="A280">
            <v>31231</v>
          </cell>
          <cell r="B280" t="str">
            <v>SELECT BEEF TENDERLOIN AS C/C**170 GR (12/CS, 2.04 KG) AS BOX 50505 FZ</v>
          </cell>
          <cell r="C280">
            <v>20.6</v>
          </cell>
          <cell r="D280" t="str">
            <v>KG</v>
          </cell>
          <cell r="E280">
            <v>43863</v>
          </cell>
          <cell r="G280">
            <v>0</v>
          </cell>
          <cell r="H280">
            <v>20.6</v>
          </cell>
        </row>
        <row r="281">
          <cell r="A281">
            <v>31232</v>
          </cell>
          <cell r="B281" t="str">
            <v>SELECT BEEF TENDERLOIN AS C/C**225 GR (12/CS, 2.70 KG) AS BOX  FZ</v>
          </cell>
          <cell r="C281">
            <v>8.3800000000000008</v>
          </cell>
          <cell r="D281" t="str">
            <v>KG</v>
          </cell>
          <cell r="E281">
            <v>43863</v>
          </cell>
          <cell r="G281">
            <v>0</v>
          </cell>
          <cell r="H281">
            <v>8.3800000000000008</v>
          </cell>
        </row>
        <row r="282">
          <cell r="A282">
            <v>31233</v>
          </cell>
          <cell r="B282" t="str">
            <v>BAVETTE DE BOEUF BLACK AS AAA**225 GR (14/CS, 3.15 KG) *AS BOX 52092* FZ</v>
          </cell>
          <cell r="C282">
            <v>265.06</v>
          </cell>
          <cell r="D282" t="str">
            <v>KG</v>
          </cell>
          <cell r="E282">
            <v>43863</v>
          </cell>
          <cell r="G282">
            <v>0</v>
          </cell>
          <cell r="H282">
            <v>265.06</v>
          </cell>
        </row>
        <row r="283">
          <cell r="A283">
            <v>31234</v>
          </cell>
          <cell r="B283" t="str">
            <v>BAVETTE DE BOEUF BLACK AS AAA**170 GR (14/CS, 2.38 KG) *AS BOX 52093* FZ</v>
          </cell>
          <cell r="C283">
            <v>122.78</v>
          </cell>
          <cell r="D283" t="str">
            <v>KG</v>
          </cell>
          <cell r="E283">
            <v>43863</v>
          </cell>
          <cell r="G283">
            <v>0</v>
          </cell>
          <cell r="H283">
            <v>122.78</v>
          </cell>
        </row>
        <row r="284">
          <cell r="A284">
            <v>31241</v>
          </cell>
          <cell r="B284" t="str">
            <v>SELECT BEEF TENDERLOIN AS C/C**200 GR (12/CS, 2.40 KG) AS BOX 50109* FZ</v>
          </cell>
          <cell r="C284">
            <v>55.2</v>
          </cell>
          <cell r="D284" t="str">
            <v>KG</v>
          </cell>
          <cell r="E284">
            <v>43863</v>
          </cell>
          <cell r="G284">
            <v>0</v>
          </cell>
          <cell r="H284">
            <v>55.2</v>
          </cell>
        </row>
        <row r="285">
          <cell r="A285">
            <v>31246</v>
          </cell>
          <cell r="B285" t="str">
            <v>ALBERTA PREM BEEF TENDERLOIN MEDALLION**8 OZ (20/CS, 4.54 KG) COV X1 CATCH W FR</v>
          </cell>
          <cell r="C285">
            <v>85.08</v>
          </cell>
          <cell r="D285" t="str">
            <v>KG</v>
          </cell>
          <cell r="E285">
            <v>43863</v>
          </cell>
          <cell r="G285">
            <v>0</v>
          </cell>
          <cell r="H285">
            <v>85.08</v>
          </cell>
        </row>
        <row r="286">
          <cell r="A286">
            <v>31250</v>
          </cell>
          <cell r="B286" t="str">
            <v>BEEF TENDERLOIN VALUE+ UNGR**170 GR (12/CS, 2.04 KG) VAC X1 *ALIM BOX 51505* FZ</v>
          </cell>
          <cell r="C286">
            <v>57.92</v>
          </cell>
          <cell r="D286" t="str">
            <v>KG</v>
          </cell>
          <cell r="E286">
            <v>43863</v>
          </cell>
          <cell r="G286">
            <v>0</v>
          </cell>
          <cell r="H286">
            <v>57.92</v>
          </cell>
        </row>
        <row r="287">
          <cell r="A287">
            <v>31251</v>
          </cell>
          <cell r="B287" t="str">
            <v>BEEF TENDERLOIN VALUE+ UNGR**225 GR (12/CS, 2.70 KG) VAC X1 *ALIM BX 51507* FZ</v>
          </cell>
          <cell r="C287">
            <v>49.66</v>
          </cell>
          <cell r="D287" t="str">
            <v>KG</v>
          </cell>
          <cell r="E287">
            <v>43863</v>
          </cell>
          <cell r="G287">
            <v>0</v>
          </cell>
          <cell r="H287">
            <v>49.66</v>
          </cell>
        </row>
        <row r="288">
          <cell r="A288">
            <v>31252</v>
          </cell>
          <cell r="B288" t="str">
            <v>BEEF TENDERLOIN VALUE+ UNGR**200 GR (12/CS, 2.40 KG) VAC X1 *ALIM BX 51509* FZ</v>
          </cell>
          <cell r="C288">
            <v>113.18</v>
          </cell>
          <cell r="D288" t="str">
            <v>KG</v>
          </cell>
          <cell r="E288">
            <v>43863</v>
          </cell>
          <cell r="G288">
            <v>0</v>
          </cell>
          <cell r="H288">
            <v>113.18</v>
          </cell>
        </row>
        <row r="289">
          <cell r="A289">
            <v>31307</v>
          </cell>
          <cell r="B289" t="str">
            <v>BEEF TENDERLOIN END CUBES AA**1 KG (5/CS, 5 KG APPROX) VAC FZ</v>
          </cell>
          <cell r="C289">
            <v>184.42</v>
          </cell>
          <cell r="D289" t="str">
            <v>KG</v>
          </cell>
          <cell r="E289">
            <v>43863</v>
          </cell>
          <cell r="G289">
            <v>0</v>
          </cell>
          <cell r="H289">
            <v>184.42</v>
          </cell>
        </row>
        <row r="290">
          <cell r="A290">
            <v>31315</v>
          </cell>
          <cell r="B290" t="str">
            <v>BEEF BLADE ROAST BONE-IN PIECE *2 INCH THICK* AA VAC X1 1/CS FZ</v>
          </cell>
          <cell r="C290">
            <v>36.479999999999997</v>
          </cell>
          <cell r="D290" t="str">
            <v>KG</v>
          </cell>
          <cell r="E290">
            <v>43863</v>
          </cell>
          <cell r="G290">
            <v>0</v>
          </cell>
          <cell r="H290">
            <v>36.479999999999997</v>
          </cell>
        </row>
        <row r="291">
          <cell r="A291">
            <v>31324</v>
          </cell>
          <cell r="B291" t="str">
            <v>BEEF STRIPLOIN STEAK AA**8 OZ (20/CS, 4.54 KG) VAC X1 CONAN BTE BLANCHE FZ</v>
          </cell>
          <cell r="C291">
            <v>13.62</v>
          </cell>
          <cell r="D291" t="str">
            <v>KG</v>
          </cell>
          <cell r="E291">
            <v>43863</v>
          </cell>
          <cell r="G291">
            <v>0</v>
          </cell>
          <cell r="H291">
            <v>13.62</v>
          </cell>
        </row>
        <row r="292">
          <cell r="A292">
            <v>31349</v>
          </cell>
          <cell r="B292" t="str">
            <v>BEEF BONE-IN STRIPLOIN STEAK AAA**10 OZ (16/CS, 4.54 KG) BTE BLANCHE FZ</v>
          </cell>
          <cell r="C292">
            <v>4.4000000000000004</v>
          </cell>
          <cell r="D292" t="str">
            <v>KG</v>
          </cell>
          <cell r="E292">
            <v>43863</v>
          </cell>
          <cell r="G292">
            <v>0</v>
          </cell>
          <cell r="H292">
            <v>4.4000000000000004</v>
          </cell>
        </row>
        <row r="293">
          <cell r="A293">
            <v>31353</v>
          </cell>
          <cell r="B293" t="str">
            <v>BEEF SIRLOIN MEDALLION AAA**7 OZ (12/CS, 2.38 KG) AS BOX FZ</v>
          </cell>
          <cell r="C293">
            <v>5</v>
          </cell>
          <cell r="D293" t="str">
            <v>KG</v>
          </cell>
          <cell r="E293">
            <v>43863</v>
          </cell>
          <cell r="G293">
            <v>0</v>
          </cell>
          <cell r="H293">
            <v>5</v>
          </cell>
        </row>
        <row r="294">
          <cell r="A294">
            <v>31370</v>
          </cell>
          <cell r="B294" t="str">
            <v>BEEF SIRLOIN CAP STEAK AA**7 OZ (20/CS, 3.97 KG) BTE ALPHA FZ</v>
          </cell>
          <cell r="C294">
            <v>155.02000000000001</v>
          </cell>
          <cell r="D294" t="str">
            <v>KG</v>
          </cell>
          <cell r="E294">
            <v>43863</v>
          </cell>
          <cell r="G294">
            <v>0</v>
          </cell>
          <cell r="H294">
            <v>155.02000000000001</v>
          </cell>
        </row>
        <row r="295">
          <cell r="A295">
            <v>31373</v>
          </cell>
          <cell r="B295" t="str">
            <v>BEEF STRIPLOIN STEAK AS C/C AAA**8 OZ (12/CS, 2.72 KG) *AS BOX 50564* FZ</v>
          </cell>
          <cell r="C295">
            <v>3.02</v>
          </cell>
          <cell r="D295" t="str">
            <v>KG</v>
          </cell>
          <cell r="E295">
            <v>43863</v>
          </cell>
          <cell r="G295">
            <v>0</v>
          </cell>
          <cell r="H295">
            <v>3.02</v>
          </cell>
        </row>
        <row r="296">
          <cell r="A296">
            <v>31374</v>
          </cell>
          <cell r="B296" t="str">
            <v>BEEF STRIPLOIN STEAK AS C/C AAA**10 OZ (12/CS, 3.40 KG) AS BOX FZ</v>
          </cell>
          <cell r="C296">
            <v>17.04</v>
          </cell>
          <cell r="D296" t="str">
            <v>KG</v>
          </cell>
          <cell r="E296">
            <v>43863</v>
          </cell>
          <cell r="G296">
            <v>0</v>
          </cell>
          <cell r="H296">
            <v>17.04</v>
          </cell>
        </row>
        <row r="297">
          <cell r="A297">
            <v>31375</v>
          </cell>
          <cell r="B297" t="str">
            <v>BEEF STRIPLOIN STEAK AS C/C AAA**12 OZ (12/CS, 4.08 KG) *AS BOX 50560* FZ</v>
          </cell>
          <cell r="C297">
            <v>12.8</v>
          </cell>
          <cell r="D297" t="str">
            <v>KG</v>
          </cell>
          <cell r="E297">
            <v>43863</v>
          </cell>
          <cell r="G297">
            <v>0</v>
          </cell>
          <cell r="H297">
            <v>12.8</v>
          </cell>
        </row>
        <row r="298">
          <cell r="A298">
            <v>31376</v>
          </cell>
          <cell r="B298" t="str">
            <v>BEEF RIB STEAK AS END TO END AAA**12 OZ (12/CS, 4.08 KG) *50527* CATCH W FZ</v>
          </cell>
          <cell r="C298">
            <v>26.22</v>
          </cell>
          <cell r="D298" t="str">
            <v>KG</v>
          </cell>
          <cell r="E298">
            <v>43863</v>
          </cell>
          <cell r="G298">
            <v>0</v>
          </cell>
          <cell r="H298">
            <v>26.22</v>
          </cell>
        </row>
        <row r="299">
          <cell r="A299">
            <v>31377</v>
          </cell>
          <cell r="B299" t="str">
            <v>BEEF RIB STEAK AS C/C AAA**12 OZ (12/CS, 4.08 KG) AS BOX 50533 CATCH W FZ</v>
          </cell>
          <cell r="C299">
            <v>8.58</v>
          </cell>
          <cell r="D299" t="str">
            <v>KG</v>
          </cell>
          <cell r="E299">
            <v>43863</v>
          </cell>
          <cell r="G299">
            <v>0</v>
          </cell>
          <cell r="H299">
            <v>8.58</v>
          </cell>
        </row>
        <row r="300">
          <cell r="A300">
            <v>31378</v>
          </cell>
          <cell r="B300" t="str">
            <v>BEFF RIB STEAK AS C/C AAA**14 OZ (12/CS, 4.76 KG) AS BOX 50534 CATCH W FZ</v>
          </cell>
          <cell r="C300">
            <v>4.84</v>
          </cell>
          <cell r="D300" t="str">
            <v>KG</v>
          </cell>
          <cell r="E300">
            <v>43863</v>
          </cell>
          <cell r="G300">
            <v>0</v>
          </cell>
          <cell r="H300">
            <v>4.84</v>
          </cell>
        </row>
        <row r="301">
          <cell r="A301">
            <v>31380</v>
          </cell>
          <cell r="B301" t="str">
            <v>BEEF RIB STEAK AS C/C AAA**16 OZ (9/CS, 4.08 KG) AS BOX 50571 CATCH W FZ</v>
          </cell>
          <cell r="C301">
            <v>8.44</v>
          </cell>
          <cell r="D301" t="str">
            <v>KG</v>
          </cell>
          <cell r="E301">
            <v>43863</v>
          </cell>
          <cell r="G301">
            <v>0</v>
          </cell>
          <cell r="H301">
            <v>8.44</v>
          </cell>
        </row>
        <row r="302">
          <cell r="A302">
            <v>31381</v>
          </cell>
          <cell r="B302" t="str">
            <v>BEEF RIB STEAK AS END TO END AAA**14 OZ (12/CS, 4.76 KG) *50528* CATCH W FZ</v>
          </cell>
          <cell r="C302">
            <v>54</v>
          </cell>
          <cell r="D302" t="str">
            <v>KG</v>
          </cell>
          <cell r="E302">
            <v>43863</v>
          </cell>
          <cell r="G302">
            <v>0</v>
          </cell>
          <cell r="H302">
            <v>54</v>
          </cell>
        </row>
        <row r="303">
          <cell r="A303">
            <v>31389</v>
          </cell>
          <cell r="B303" t="str">
            <v>BEEF INSIDE ROUND FRENCH ROAST FAT JET NET**3 KG APRX (2/CS, 6 KG) 10 KG BOX FZ</v>
          </cell>
          <cell r="C303">
            <v>16.239999999999998</v>
          </cell>
          <cell r="D303" t="str">
            <v>KG</v>
          </cell>
          <cell r="E303">
            <v>43863</v>
          </cell>
          <cell r="G303">
            <v>0</v>
          </cell>
          <cell r="H303">
            <v>16.239999999999998</v>
          </cell>
        </row>
        <row r="304">
          <cell r="A304">
            <v>31397</v>
          </cell>
          <cell r="B304" t="str">
            <v>BEEF FILET MEDALLION C/C AAA**5 OZ (32/CS, 4.54 KG) VAC X1 BTE BLANCHE FZ</v>
          </cell>
          <cell r="C304">
            <v>14.46</v>
          </cell>
          <cell r="D304" t="str">
            <v>KG</v>
          </cell>
          <cell r="E304">
            <v>43863</v>
          </cell>
          <cell r="G304">
            <v>0</v>
          </cell>
          <cell r="H304">
            <v>14.46</v>
          </cell>
        </row>
        <row r="305">
          <cell r="A305">
            <v>31404</v>
          </cell>
          <cell r="B305" t="str">
            <v>BEEF TENDERLOIN MEDALLION UNGRADED**170 GR (12/CS, 2.04 KG)ALIMBLANCH  50644* FZ</v>
          </cell>
          <cell r="C305">
            <v>10.32</v>
          </cell>
          <cell r="D305" t="str">
            <v>KG</v>
          </cell>
          <cell r="E305">
            <v>43863</v>
          </cell>
          <cell r="G305">
            <v>0</v>
          </cell>
          <cell r="H305">
            <v>10.32</v>
          </cell>
        </row>
        <row r="306">
          <cell r="A306">
            <v>31422</v>
          </cell>
          <cell r="B306" t="str">
            <v>BEEF SIRLOIN CAP STEAK AA**7 OZ (20/CS, 3.97 KG) A+ PORTION BOX FZ</v>
          </cell>
          <cell r="C306">
            <v>35</v>
          </cell>
          <cell r="D306" t="str">
            <v>CS</v>
          </cell>
          <cell r="E306">
            <v>43863</v>
          </cell>
          <cell r="G306">
            <v>0</v>
          </cell>
          <cell r="H306">
            <v>35</v>
          </cell>
        </row>
        <row r="307">
          <cell r="A307">
            <v>31430</v>
          </cell>
          <cell r="B307" t="str">
            <v>BONELESS BEEF RIB EYE AA**10 OZ (12/CS,3.40 KG) A+ BOX FZ</v>
          </cell>
          <cell r="C307">
            <v>1</v>
          </cell>
          <cell r="D307" t="str">
            <v>CS</v>
          </cell>
          <cell r="E307">
            <v>43863</v>
          </cell>
          <cell r="G307">
            <v>0</v>
          </cell>
          <cell r="H307">
            <v>1</v>
          </cell>
        </row>
        <row r="308">
          <cell r="A308">
            <v>31443</v>
          </cell>
          <cell r="B308" t="str">
            <v>STEAK DE BAVETTE DE BOEUF AA**150 GR (10/SAC, 5 SACS/CS, 7.50 KG) PROMO BOX FZ</v>
          </cell>
          <cell r="C308">
            <v>22.56</v>
          </cell>
          <cell r="D308" t="str">
            <v>KG</v>
          </cell>
          <cell r="E308">
            <v>43863</v>
          </cell>
          <cell r="G308">
            <v>0</v>
          </cell>
          <cell r="H308">
            <v>22.56</v>
          </cell>
        </row>
        <row r="309">
          <cell r="A309">
            <v>31450</v>
          </cell>
          <cell r="B309" t="str">
            <v>BEEF SIRLOIN CAP STEAK PICANHA  AA**200 GR (12/CS, 2.40 KG) FZ</v>
          </cell>
          <cell r="C309">
            <v>43.48</v>
          </cell>
          <cell r="D309" t="str">
            <v>KG</v>
          </cell>
          <cell r="E309">
            <v>43863</v>
          </cell>
          <cell r="G309">
            <v>0</v>
          </cell>
          <cell r="H309">
            <v>43.48</v>
          </cell>
        </row>
        <row r="310">
          <cell r="A310">
            <v>31500</v>
          </cell>
          <cell r="B310" t="str">
            <v>BEEF TRIMMINGS 65% FZ</v>
          </cell>
          <cell r="C310">
            <v>-0.94</v>
          </cell>
          <cell r="D310" t="str">
            <v>KG</v>
          </cell>
          <cell r="E310">
            <v>43863</v>
          </cell>
          <cell r="G310">
            <v>0</v>
          </cell>
          <cell r="H310">
            <v>-0.94</v>
          </cell>
        </row>
        <row r="311">
          <cell r="A311">
            <v>31503</v>
          </cell>
          <cell r="B311" t="str">
            <v>LEAN GROUND BEEF *IN PROCESS* CODE: 32004,005,012,014,016,023,031,033 FR</v>
          </cell>
          <cell r="C311">
            <v>728.79</v>
          </cell>
          <cell r="D311" t="str">
            <v>KG</v>
          </cell>
          <cell r="E311">
            <v>43863</v>
          </cell>
          <cell r="G311">
            <v>0</v>
          </cell>
          <cell r="H311">
            <v>728.79</v>
          </cell>
        </row>
        <row r="312">
          <cell r="A312">
            <v>31505</v>
          </cell>
          <cell r="B312" t="str">
            <v>BEEF CUBES *IN PROCESS* CODE: 30314, 30304 FR</v>
          </cell>
          <cell r="C312">
            <v>39.5</v>
          </cell>
          <cell r="D312" t="str">
            <v>KG</v>
          </cell>
          <cell r="E312">
            <v>43863</v>
          </cell>
          <cell r="G312">
            <v>0</v>
          </cell>
          <cell r="H312">
            <v>39.5</v>
          </cell>
        </row>
        <row r="313">
          <cell r="A313">
            <v>31506</v>
          </cell>
          <cell r="B313" t="str">
            <v>BEEF RIB STEAK *IN PROCESS* CODE: 30409, 30714, 30415, 30460, 30420 FR</v>
          </cell>
          <cell r="C313">
            <v>10.26</v>
          </cell>
          <cell r="D313" t="str">
            <v>KG</v>
          </cell>
          <cell r="E313">
            <v>43863</v>
          </cell>
          <cell r="G313">
            <v>0</v>
          </cell>
          <cell r="H313">
            <v>10.26</v>
          </cell>
        </row>
        <row r="314">
          <cell r="A314">
            <v>31519</v>
          </cell>
          <cell r="B314" t="str">
            <v>BAVETTE *IN PROCESS* FR</v>
          </cell>
          <cell r="C314">
            <v>955.58</v>
          </cell>
          <cell r="D314" t="str">
            <v>KG</v>
          </cell>
          <cell r="E314">
            <v>43863</v>
          </cell>
          <cell r="G314">
            <v>0</v>
          </cell>
          <cell r="H314">
            <v>955.58</v>
          </cell>
        </row>
        <row r="315">
          <cell r="A315">
            <v>31528</v>
          </cell>
          <cell r="B315" t="str">
            <v>BOEUF HACHE MAIGRE STRATOS *IN PROCESS* (HACHE 1X, MOULE 3/8) 25 KG/CS FZ</v>
          </cell>
          <cell r="C315">
            <v>125</v>
          </cell>
          <cell r="D315" t="str">
            <v>KG</v>
          </cell>
          <cell r="E315">
            <v>43863</v>
          </cell>
          <cell r="G315">
            <v>0</v>
          </cell>
          <cell r="H315">
            <v>125</v>
          </cell>
        </row>
        <row r="316">
          <cell r="A316">
            <v>31530</v>
          </cell>
          <cell r="B316" t="str">
            <v>BEEF INSIDE ROUND STEAK *IN PROCESS* CODE:13340 FR</v>
          </cell>
          <cell r="C316">
            <v>5.92</v>
          </cell>
          <cell r="D316" t="str">
            <v>KG</v>
          </cell>
          <cell r="E316">
            <v>43863</v>
          </cell>
          <cell r="G316">
            <v>0</v>
          </cell>
          <cell r="H316">
            <v>5.92</v>
          </cell>
        </row>
        <row r="317">
          <cell r="A317">
            <v>31534</v>
          </cell>
          <cell r="B317" t="str">
            <v>BEEF TOP BUTT *IN PROCESS* FR</v>
          </cell>
          <cell r="C317">
            <v>236.08</v>
          </cell>
          <cell r="D317" t="str">
            <v>KG</v>
          </cell>
          <cell r="E317">
            <v>43863</v>
          </cell>
          <cell r="G317">
            <v>0</v>
          </cell>
          <cell r="H317">
            <v>236.08</v>
          </cell>
        </row>
        <row r="318">
          <cell r="A318">
            <v>31537</v>
          </cell>
          <cell r="B318" t="str">
            <v>BEEF BAVETTE STEAK SEAS WHITE WINE, SHALLOTS *IN PROCESS* CODE:24015, 24018 FR</v>
          </cell>
          <cell r="C318">
            <v>7.2</v>
          </cell>
          <cell r="D318" t="str">
            <v>KG</v>
          </cell>
          <cell r="E318">
            <v>43863</v>
          </cell>
          <cell r="G318">
            <v>0</v>
          </cell>
          <cell r="H318">
            <v>7.2</v>
          </cell>
        </row>
        <row r="319">
          <cell r="A319">
            <v>31538</v>
          </cell>
          <cell r="B319" t="str">
            <v>BEEF TRIMMINGS MIN FAT 30% **COOK ONLY** FZ</v>
          </cell>
          <cell r="C319">
            <v>1842.7</v>
          </cell>
          <cell r="D319" t="str">
            <v>KG</v>
          </cell>
          <cell r="E319">
            <v>43863</v>
          </cell>
          <cell r="G319">
            <v>0</v>
          </cell>
          <cell r="H319">
            <v>1842.7</v>
          </cell>
        </row>
        <row r="320">
          <cell r="A320">
            <v>31539</v>
          </cell>
          <cell r="B320" t="str">
            <v>ANGUS BEEF TRIMMINGS (BOX 18 KG) FZ</v>
          </cell>
          <cell r="C320">
            <v>110.54</v>
          </cell>
          <cell r="D320" t="str">
            <v>KG</v>
          </cell>
          <cell r="E320">
            <v>43863</v>
          </cell>
          <cell r="G320">
            <v>0</v>
          </cell>
          <cell r="H320">
            <v>110.54</v>
          </cell>
        </row>
        <row r="321">
          <cell r="A321">
            <v>31540</v>
          </cell>
          <cell r="B321" t="str">
            <v>BEEF STRIPLOIN STEAK NY CUT SEAS. ROASTED PEPPERS *IN PROCESS* CODE: 24016 FR</v>
          </cell>
          <cell r="C321">
            <v>0.6</v>
          </cell>
          <cell r="D321" t="str">
            <v>KG</v>
          </cell>
          <cell r="E321">
            <v>43863</v>
          </cell>
          <cell r="G321">
            <v>0</v>
          </cell>
          <cell r="H321">
            <v>0.6</v>
          </cell>
        </row>
        <row r="322">
          <cell r="A322">
            <v>32005</v>
          </cell>
          <cell r="B322" t="str">
            <v>LEAN GROUND BEEF CHUCK**2.50 KG (2/CS, 5 KG)  VAC BAG FR</v>
          </cell>
          <cell r="C322">
            <v>30</v>
          </cell>
          <cell r="D322" t="str">
            <v>KG</v>
          </cell>
          <cell r="E322">
            <v>43863</v>
          </cell>
          <cell r="G322">
            <v>0</v>
          </cell>
          <cell r="H322">
            <v>30</v>
          </cell>
        </row>
        <row r="323">
          <cell r="A323">
            <v>32006</v>
          </cell>
          <cell r="B323" t="str">
            <v>MEDIUM GROUND BEEF*HRI**2.50 KG (2/CS, 5 KG) TUBE BTE BLANCHE FZ</v>
          </cell>
          <cell r="C323">
            <v>1295</v>
          </cell>
          <cell r="D323" t="str">
            <v>KG</v>
          </cell>
          <cell r="E323">
            <v>43863</v>
          </cell>
          <cell r="G323">
            <v>0</v>
          </cell>
          <cell r="H323">
            <v>1295</v>
          </cell>
        </row>
        <row r="324">
          <cell r="A324">
            <v>32018</v>
          </cell>
          <cell r="B324" t="str">
            <v>LEAN GROUND BEEF**500 GR (8/CS, 4 KG) FZ</v>
          </cell>
          <cell r="C324">
            <v>120</v>
          </cell>
          <cell r="D324" t="str">
            <v>KG</v>
          </cell>
          <cell r="E324">
            <v>43863</v>
          </cell>
          <cell r="G324">
            <v>0</v>
          </cell>
          <cell r="H324">
            <v>120</v>
          </cell>
        </row>
        <row r="325">
          <cell r="A325">
            <v>32019</v>
          </cell>
          <cell r="B325" t="str">
            <v>LEAN GROUND BEEF**10 X 454GR (4.54 KG/CS) BTE A+ PORTION @P FZ</v>
          </cell>
          <cell r="C325">
            <v>54.48</v>
          </cell>
          <cell r="D325" t="str">
            <v>KG</v>
          </cell>
          <cell r="E325">
            <v>43863</v>
          </cell>
          <cell r="G325">
            <v>0</v>
          </cell>
          <cell r="H325">
            <v>54.48</v>
          </cell>
        </row>
        <row r="326">
          <cell r="A326">
            <v>32022</v>
          </cell>
          <cell r="B326" t="str">
            <v>MEDIUM GROUND BEEF**2.50 KG (2/CS, 5 KG) TUBE FZ</v>
          </cell>
          <cell r="C326">
            <v>150</v>
          </cell>
          <cell r="D326" t="str">
            <v>KG</v>
          </cell>
          <cell r="E326">
            <v>43863</v>
          </cell>
          <cell r="G326">
            <v>0</v>
          </cell>
          <cell r="H326">
            <v>150</v>
          </cell>
        </row>
        <row r="327">
          <cell r="A327">
            <v>32023</v>
          </cell>
          <cell r="B327" t="str">
            <v>LEAN GROUND BEEF**2.50 KG (2/CS, 5 KG) TUBE FZ</v>
          </cell>
          <cell r="C327">
            <v>200</v>
          </cell>
          <cell r="D327" t="str">
            <v>KG</v>
          </cell>
          <cell r="E327">
            <v>43863</v>
          </cell>
          <cell r="G327">
            <v>0</v>
          </cell>
          <cell r="H327">
            <v>200</v>
          </cell>
        </row>
        <row r="328">
          <cell r="A328">
            <v>32035</v>
          </cell>
          <cell r="B328" t="str">
            <v>REGULAR GROUND BEEF *HRI**2.50 KG (2/CS, 5 KG) TUBE *INSTITUTIONS* FZ</v>
          </cell>
          <cell r="C328">
            <v>50</v>
          </cell>
          <cell r="D328" t="str">
            <v>KG</v>
          </cell>
          <cell r="E328">
            <v>43863</v>
          </cell>
          <cell r="G328">
            <v>0</v>
          </cell>
          <cell r="H328">
            <v>50</v>
          </cell>
        </row>
        <row r="329">
          <cell r="A329">
            <v>32038</v>
          </cell>
          <cell r="B329" t="str">
            <v>EXTRA LEAN GROUND BEEF**2.50 KG (2/CS, 5 KG) VACCUM ALIM PLUS FZ</v>
          </cell>
          <cell r="C329">
            <v>350</v>
          </cell>
          <cell r="D329" t="str">
            <v>KG</v>
          </cell>
          <cell r="E329">
            <v>43863</v>
          </cell>
          <cell r="G329">
            <v>0</v>
          </cell>
          <cell r="H329">
            <v>350</v>
          </cell>
        </row>
        <row r="330">
          <cell r="A330">
            <v>32054</v>
          </cell>
          <cell r="B330" t="str">
            <v>LEAN GROUND BEEF**2.27 KG (2/CS, 4.54 KG) TUBE ALPHA BOX FZ</v>
          </cell>
          <cell r="C330">
            <v>1502.74</v>
          </cell>
          <cell r="D330" t="str">
            <v>KG</v>
          </cell>
          <cell r="E330">
            <v>43863</v>
          </cell>
          <cell r="G330">
            <v>0</v>
          </cell>
          <cell r="H330">
            <v>1502.74</v>
          </cell>
        </row>
        <row r="331">
          <cell r="A331">
            <v>32055</v>
          </cell>
          <cell r="B331" t="str">
            <v>MEDIUM GROUND BEEF**2.27 KG (2/CS, 4.54 KG) TUBE ALPHA BOX FZ</v>
          </cell>
          <cell r="C331">
            <v>2043</v>
          </cell>
          <cell r="D331" t="str">
            <v>KG</v>
          </cell>
          <cell r="E331">
            <v>43863</v>
          </cell>
          <cell r="G331">
            <v>0</v>
          </cell>
          <cell r="H331">
            <v>2043</v>
          </cell>
        </row>
        <row r="332">
          <cell r="A332">
            <v>32056</v>
          </cell>
          <cell r="B332" t="str">
            <v>MEDIUM GROUND BEEF *HRI**2.50 KG (2/CS, 5 KG) TUBE BTE BLANCHE *AOF* FZ</v>
          </cell>
          <cell r="C332">
            <v>515</v>
          </cell>
          <cell r="D332" t="str">
            <v>KG</v>
          </cell>
          <cell r="E332">
            <v>43863</v>
          </cell>
          <cell r="G332">
            <v>0</v>
          </cell>
          <cell r="H332">
            <v>515</v>
          </cell>
        </row>
        <row r="333">
          <cell r="A333">
            <v>32057</v>
          </cell>
          <cell r="B333" t="str">
            <v>MEDIUM GROUND BEEF**2.27 KG (2/CS, 4.54 KG) ALPHA BOX FR</v>
          </cell>
          <cell r="C333">
            <v>90.8</v>
          </cell>
          <cell r="D333" t="str">
            <v>KG</v>
          </cell>
          <cell r="E333">
            <v>43863</v>
          </cell>
          <cell r="G333">
            <v>0</v>
          </cell>
          <cell r="H333">
            <v>90.8</v>
          </cell>
        </row>
        <row r="334">
          <cell r="A334">
            <v>32058</v>
          </cell>
          <cell r="B334" t="str">
            <v>LEAN GROUND BEEF**2.27 KG (2/CS, 4.54 KG) ALPHA BOX FR</v>
          </cell>
          <cell r="C334">
            <v>45.4</v>
          </cell>
          <cell r="D334" t="str">
            <v>KG</v>
          </cell>
          <cell r="E334">
            <v>43863</v>
          </cell>
          <cell r="G334">
            <v>0</v>
          </cell>
          <cell r="H334">
            <v>45.4</v>
          </cell>
        </row>
        <row r="335">
          <cell r="A335">
            <v>32068</v>
          </cell>
          <cell r="B335" t="str">
            <v>LEAN GROUND BEEF CHUCK**2.27 KG (2/CS, 4.54 KG) VAC BAG ALPHA BOX FR</v>
          </cell>
          <cell r="C335">
            <v>567.5</v>
          </cell>
          <cell r="D335" t="str">
            <v>KG</v>
          </cell>
          <cell r="E335">
            <v>43863</v>
          </cell>
          <cell r="G335">
            <v>0</v>
          </cell>
          <cell r="H335">
            <v>567.5</v>
          </cell>
        </row>
        <row r="336">
          <cell r="A336">
            <v>32092</v>
          </cell>
          <cell r="B336" t="str">
            <v>MEDIUM GROUND BEEF**1 KG (4/CS, 4 KG) ROLLSTOCK A+ PORTIONS BOX FZ</v>
          </cell>
          <cell r="C336">
            <v>220</v>
          </cell>
          <cell r="D336" t="str">
            <v>KG</v>
          </cell>
          <cell r="E336">
            <v>43863</v>
          </cell>
          <cell r="G336">
            <v>0</v>
          </cell>
          <cell r="H336">
            <v>220</v>
          </cell>
        </row>
        <row r="337">
          <cell r="A337">
            <v>32093</v>
          </cell>
          <cell r="B337" t="str">
            <v>LEAN GROUND BEEF**1 KG (4/CS, 4 KG) A+ PORTIONS BOX FZ</v>
          </cell>
          <cell r="C337">
            <v>384</v>
          </cell>
          <cell r="D337" t="str">
            <v>KG</v>
          </cell>
          <cell r="E337">
            <v>43863</v>
          </cell>
          <cell r="G337">
            <v>0</v>
          </cell>
          <cell r="H337">
            <v>384</v>
          </cell>
        </row>
        <row r="338">
          <cell r="A338">
            <v>32100</v>
          </cell>
          <cell r="B338" t="str">
            <v>BEEF RIB EYE SPENCER SLICED CANADIAN (4.54 KG/CS) FZ</v>
          </cell>
          <cell r="C338">
            <v>58</v>
          </cell>
          <cell r="D338" t="str">
            <v>CS</v>
          </cell>
          <cell r="E338">
            <v>43863</v>
          </cell>
          <cell r="G338">
            <v>0</v>
          </cell>
          <cell r="H338">
            <v>58</v>
          </cell>
        </row>
        <row r="339">
          <cell r="A339">
            <v>32103</v>
          </cell>
          <cell r="B339" t="str">
            <v>BEEF BONES CUT (15 KG/CS) FZ</v>
          </cell>
          <cell r="C339">
            <v>18</v>
          </cell>
          <cell r="D339" t="str">
            <v>CS</v>
          </cell>
          <cell r="E339">
            <v>43863</v>
          </cell>
          <cell r="G339">
            <v>0</v>
          </cell>
          <cell r="H339">
            <v>18</v>
          </cell>
        </row>
        <row r="340">
          <cell r="A340">
            <v>32107</v>
          </cell>
          <cell r="B340" t="str">
            <v>BEEF RIB EYE SPENCER SLICED CANADIAN (4.54 KG/CS) BTE BLANCHE FZ</v>
          </cell>
          <cell r="C340">
            <v>1</v>
          </cell>
          <cell r="D340" t="str">
            <v>CS</v>
          </cell>
          <cell r="E340">
            <v>43863</v>
          </cell>
          <cell r="G340">
            <v>0</v>
          </cell>
          <cell r="H340">
            <v>1</v>
          </cell>
        </row>
        <row r="341">
          <cell r="A341">
            <v>32201</v>
          </cell>
          <cell r="B341" t="str">
            <v>UNIT BEEF LIVER STEAK (5 KG/CS) LAYER PACK FZ</v>
          </cell>
          <cell r="C341">
            <v>194.1</v>
          </cell>
          <cell r="D341" t="str">
            <v>KG</v>
          </cell>
          <cell r="E341">
            <v>43863</v>
          </cell>
          <cell r="G341">
            <v>0</v>
          </cell>
          <cell r="H341">
            <v>194.1</v>
          </cell>
        </row>
        <row r="342">
          <cell r="A342">
            <v>32202</v>
          </cell>
          <cell r="B342" t="str">
            <v>BEEF LIVER STEAK THIN FZ</v>
          </cell>
          <cell r="C342">
            <v>252.82</v>
          </cell>
          <cell r="D342" t="str">
            <v>KG</v>
          </cell>
          <cell r="E342">
            <v>43863</v>
          </cell>
          <cell r="G342">
            <v>0</v>
          </cell>
          <cell r="H342">
            <v>252.82</v>
          </cell>
        </row>
        <row r="343">
          <cell r="A343">
            <v>32302</v>
          </cell>
          <cell r="B343" t="str">
            <v>MIX LEAN GROUND BEEF PORK VEAL**2.50 KG (2/CS, 5 KG) BOITE ALPHA FZ</v>
          </cell>
          <cell r="C343">
            <v>400</v>
          </cell>
          <cell r="D343" t="str">
            <v>KG</v>
          </cell>
          <cell r="E343">
            <v>43863</v>
          </cell>
          <cell r="G343">
            <v>0</v>
          </cell>
          <cell r="H343">
            <v>400</v>
          </cell>
        </row>
        <row r="344">
          <cell r="A344">
            <v>32304</v>
          </cell>
          <cell r="B344" t="str">
            <v>MIX LEAN GROUND BEEF PORK VEAL**500 GR (8/CS, 4 KG) FZ</v>
          </cell>
          <cell r="C344">
            <v>200</v>
          </cell>
          <cell r="D344" t="str">
            <v>KG</v>
          </cell>
          <cell r="E344">
            <v>43863</v>
          </cell>
          <cell r="G344">
            <v>0</v>
          </cell>
          <cell r="H344">
            <v>200</v>
          </cell>
        </row>
        <row r="345">
          <cell r="A345">
            <v>33106</v>
          </cell>
          <cell r="B345" t="str">
            <v>BEEF STRIPLOIN STEAK END TO END AA**6 OZ (18/CS, 3.06 KG) A+ PORTIONS BOX FZ</v>
          </cell>
          <cell r="C345">
            <v>3.42</v>
          </cell>
          <cell r="D345" t="str">
            <v>KG</v>
          </cell>
          <cell r="E345">
            <v>43863</v>
          </cell>
          <cell r="G345">
            <v>0</v>
          </cell>
          <cell r="H345">
            <v>3.42</v>
          </cell>
        </row>
        <row r="346">
          <cell r="A346">
            <v>33308</v>
          </cell>
          <cell r="B346" t="str">
            <v>BEEF FLAT IRON STEAK AA**8 OZ (18/CS, 4.08 KG) BTE ALPHA 10KG FZ</v>
          </cell>
          <cell r="C346">
            <v>410.14</v>
          </cell>
          <cell r="D346" t="str">
            <v>KG</v>
          </cell>
          <cell r="E346">
            <v>43863</v>
          </cell>
          <cell r="G346">
            <v>0</v>
          </cell>
          <cell r="H346">
            <v>410.14</v>
          </cell>
        </row>
        <row r="347">
          <cell r="A347">
            <v>33309</v>
          </cell>
          <cell r="B347" t="str">
            <v>BEEF FLAT IRON STEAK AAA**160-170 GR (20/CS, 3.40 KG) COL A+ PORTION BOX FZ</v>
          </cell>
          <cell r="C347">
            <v>51</v>
          </cell>
          <cell r="D347" t="str">
            <v>KG</v>
          </cell>
          <cell r="E347">
            <v>43863</v>
          </cell>
          <cell r="G347">
            <v>0</v>
          </cell>
          <cell r="H347">
            <v>51</v>
          </cell>
        </row>
        <row r="348">
          <cell r="A348">
            <v>33310</v>
          </cell>
          <cell r="B348" t="str">
            <v>BEEF FLAT IRON STEAK AAA**7 OZ (20/CS, 4 KG) VAC X1 BOITE BLANCHE FZ</v>
          </cell>
          <cell r="C348">
            <v>740</v>
          </cell>
          <cell r="D348" t="str">
            <v>KG</v>
          </cell>
          <cell r="E348">
            <v>43863</v>
          </cell>
          <cell r="G348">
            <v>0</v>
          </cell>
          <cell r="H348">
            <v>740</v>
          </cell>
        </row>
        <row r="349">
          <cell r="A349">
            <v>33311</v>
          </cell>
          <cell r="B349" t="str">
            <v>BEEF FLAT IRON STEAK AAA**285 GR (12/CS, 3.42 KG) A+ PORTION BOX FR</v>
          </cell>
          <cell r="C349">
            <v>58.14</v>
          </cell>
          <cell r="D349" t="str">
            <v>KG</v>
          </cell>
          <cell r="E349">
            <v>43863</v>
          </cell>
          <cell r="G349">
            <v>0</v>
          </cell>
          <cell r="H349">
            <v>58.14</v>
          </cell>
        </row>
        <row r="350">
          <cell r="A350">
            <v>33314</v>
          </cell>
          <cell r="B350" t="str">
            <v>BEEF FLAT IRON STEAK AAA**6 OZ (18/CS, 3.06 KG) BTE NOIRE ALIM FZ</v>
          </cell>
          <cell r="C350">
            <v>115.78</v>
          </cell>
          <cell r="D350" t="str">
            <v>KG</v>
          </cell>
          <cell r="E350">
            <v>43863</v>
          </cell>
          <cell r="G350">
            <v>0</v>
          </cell>
          <cell r="H350">
            <v>115.78</v>
          </cell>
        </row>
        <row r="351">
          <cell r="A351">
            <v>33315</v>
          </cell>
          <cell r="B351" t="str">
            <v>BEEF FLAT IRON STEAK AAA**8 OZ (18/CS, 4.08 KG) BTE NOIRE ALIM FZ</v>
          </cell>
          <cell r="C351">
            <v>4.4000000000000004</v>
          </cell>
          <cell r="D351" t="str">
            <v>KG</v>
          </cell>
          <cell r="E351">
            <v>43863</v>
          </cell>
          <cell r="G351">
            <v>0</v>
          </cell>
          <cell r="H351">
            <v>4.4000000000000004</v>
          </cell>
        </row>
        <row r="352">
          <cell r="A352">
            <v>33319</v>
          </cell>
          <cell r="B352" t="str">
            <v>BEEF FLAT IRON STEAK AAA**7 OZ (24/CS, 4.76 KG) BTE BLANCHE FZ</v>
          </cell>
          <cell r="C352">
            <v>23.8</v>
          </cell>
          <cell r="D352" t="str">
            <v>KG</v>
          </cell>
          <cell r="E352">
            <v>43863</v>
          </cell>
          <cell r="G352">
            <v>0</v>
          </cell>
          <cell r="H352">
            <v>23.8</v>
          </cell>
        </row>
        <row r="353">
          <cell r="A353">
            <v>33320</v>
          </cell>
          <cell r="B353" t="str">
            <v>BEEF FLAT IRON STEAK AAA**5 OZ (40/CS, 5.67 KG) VAC X1 BTE BLANCHE SYSCO FZ</v>
          </cell>
          <cell r="C353">
            <v>90.14</v>
          </cell>
          <cell r="D353" t="str">
            <v>KG</v>
          </cell>
          <cell r="E353">
            <v>43863</v>
          </cell>
          <cell r="G353">
            <v>0</v>
          </cell>
          <cell r="H353">
            <v>90.14</v>
          </cell>
        </row>
        <row r="354">
          <cell r="A354">
            <v>33322</v>
          </cell>
          <cell r="B354" t="str">
            <v>BEEF FLAT IRON STEAK AA**195 GR (10/SAC,5 SAC/CS, 9.75 KG) PROMO BOX FZ</v>
          </cell>
          <cell r="C354">
            <v>123.48</v>
          </cell>
          <cell r="D354" t="str">
            <v>KG</v>
          </cell>
          <cell r="E354">
            <v>43863</v>
          </cell>
          <cell r="G354">
            <v>0</v>
          </cell>
          <cell r="H354">
            <v>123.48</v>
          </cell>
        </row>
        <row r="355">
          <cell r="A355">
            <v>33326</v>
          </cell>
          <cell r="B355" t="str">
            <v>BEEF CHUCK FILET DENUDED TERES MAJOR AA (16/CS) VAC X4 AS BOX 1058 CATCH W FR</v>
          </cell>
          <cell r="C355">
            <v>8.66</v>
          </cell>
          <cell r="D355" t="str">
            <v>KG</v>
          </cell>
          <cell r="E355">
            <v>43863</v>
          </cell>
          <cell r="G355">
            <v>0</v>
          </cell>
          <cell r="H355">
            <v>8.66</v>
          </cell>
        </row>
        <row r="356">
          <cell r="A356">
            <v>33903</v>
          </cell>
          <cell r="B356" t="str">
            <v>BEEF T-BONE STEAK AA/AAA**400-500 GR VAC X1 *EXPORT NAMP 1174* FZ</v>
          </cell>
          <cell r="C356">
            <v>77.760000000000005</v>
          </cell>
          <cell r="D356" t="str">
            <v>KG</v>
          </cell>
          <cell r="E356">
            <v>43863</v>
          </cell>
          <cell r="G356">
            <v>0</v>
          </cell>
          <cell r="H356">
            <v>77.760000000000005</v>
          </cell>
        </row>
        <row r="357">
          <cell r="A357">
            <v>33905</v>
          </cell>
          <cell r="B357" t="str">
            <v>BEEF RIB ROAST READY SPECIAL BONE IN CANADA AA VAC X1 *EXPORT NAMP 109A* FZ</v>
          </cell>
          <cell r="C357">
            <v>23.68</v>
          </cell>
          <cell r="D357" t="str">
            <v>KG</v>
          </cell>
          <cell r="E357">
            <v>43863</v>
          </cell>
          <cell r="G357">
            <v>0</v>
          </cell>
          <cell r="H357">
            <v>23.68</v>
          </cell>
        </row>
        <row r="358">
          <cell r="A358">
            <v>33907</v>
          </cell>
          <cell r="B358" t="str">
            <v>BEEF BONE IN STRIPLOIN STEAK AA**500 GR VAC X1 *EXPORT NAMP 1179A* FZ</v>
          </cell>
          <cell r="C358">
            <v>144.32</v>
          </cell>
          <cell r="D358" t="str">
            <v>KG</v>
          </cell>
          <cell r="E358">
            <v>43863</v>
          </cell>
          <cell r="G358">
            <v>0</v>
          </cell>
          <cell r="H358">
            <v>144.32</v>
          </cell>
        </row>
        <row r="359">
          <cell r="A359">
            <v>35004</v>
          </cell>
          <cell r="B359" t="str">
            <v>CHICKEN BREAST NO BACK CANADIAN AIR (18.14 KG) *RM* FR</v>
          </cell>
          <cell r="C359">
            <v>1929.66</v>
          </cell>
          <cell r="D359" t="str">
            <v>KG</v>
          </cell>
          <cell r="E359">
            <v>43863</v>
          </cell>
          <cell r="G359">
            <v>0</v>
          </cell>
          <cell r="H359">
            <v>1929.66</v>
          </cell>
        </row>
        <row r="360">
          <cell r="A360">
            <v>35005</v>
          </cell>
          <cell r="B360" t="str">
            <v>CHICKEN BREAST NO BACK (40 LB/18.14 KG) *RM* FR</v>
          </cell>
          <cell r="C360">
            <v>18.14</v>
          </cell>
          <cell r="D360" t="str">
            <v>KG</v>
          </cell>
          <cell r="E360">
            <v>43863</v>
          </cell>
          <cell r="G360">
            <v>0</v>
          </cell>
          <cell r="H360">
            <v>18.14</v>
          </cell>
        </row>
        <row r="361">
          <cell r="A361">
            <v>35006</v>
          </cell>
          <cell r="B361" t="str">
            <v>WHOLE CHICKEN LEGS (18.14 KG) *RM* FR</v>
          </cell>
          <cell r="C361">
            <v>2250</v>
          </cell>
          <cell r="D361" t="str">
            <v>KG</v>
          </cell>
          <cell r="E361">
            <v>43863</v>
          </cell>
          <cell r="G361">
            <v>0</v>
          </cell>
          <cell r="H361">
            <v>2250</v>
          </cell>
        </row>
        <row r="362">
          <cell r="A362">
            <v>35008</v>
          </cell>
          <cell r="B362" t="str">
            <v>WHOLE CHICKEN THIGHS (18.14 KG) *RM* FR</v>
          </cell>
          <cell r="C362">
            <v>2763.32</v>
          </cell>
          <cell r="D362" t="str">
            <v>KG</v>
          </cell>
          <cell r="E362">
            <v>43863</v>
          </cell>
          <cell r="G362">
            <v>0</v>
          </cell>
          <cell r="H362">
            <v>2763.32</v>
          </cell>
        </row>
        <row r="363">
          <cell r="A363">
            <v>35009</v>
          </cell>
          <cell r="B363" t="str">
            <v>WHOLE CHICKEN WINGS (18.14 KG) *RM* FR</v>
          </cell>
          <cell r="C363">
            <v>232</v>
          </cell>
          <cell r="D363" t="str">
            <v>KG</v>
          </cell>
          <cell r="E363">
            <v>43863</v>
          </cell>
          <cell r="G363">
            <v>0</v>
          </cell>
          <cell r="H363">
            <v>232</v>
          </cell>
        </row>
        <row r="364">
          <cell r="A364">
            <v>35012</v>
          </cell>
          <cell r="B364" t="str">
            <v>WHOLE CHICKEN**1.6 KG (16) (LINE RUN IN COMBOS) (500 KG) *RM* FR</v>
          </cell>
          <cell r="C364">
            <v>3580</v>
          </cell>
          <cell r="D364" t="str">
            <v>KG</v>
          </cell>
          <cell r="E364">
            <v>43863</v>
          </cell>
          <cell r="G364">
            <v>0</v>
          </cell>
          <cell r="H364">
            <v>3580</v>
          </cell>
        </row>
        <row r="365">
          <cell r="A365">
            <v>35020</v>
          </cell>
          <cell r="B365" t="str">
            <v>TURKEY (5-7) *RM* FR</v>
          </cell>
          <cell r="C365">
            <v>63.87</v>
          </cell>
          <cell r="D365" t="str">
            <v>KG</v>
          </cell>
          <cell r="E365">
            <v>43863</v>
          </cell>
          <cell r="G365">
            <v>0</v>
          </cell>
          <cell r="H365">
            <v>63.87</v>
          </cell>
        </row>
        <row r="366">
          <cell r="A366">
            <v>35021</v>
          </cell>
          <cell r="B366" t="str">
            <v>CHICKEN BREAST NO BACK (40 LB/CS) CANADIAN WATER *RM* FR</v>
          </cell>
          <cell r="C366">
            <v>666</v>
          </cell>
          <cell r="D366" t="str">
            <v>KG</v>
          </cell>
          <cell r="E366">
            <v>43863</v>
          </cell>
          <cell r="G366">
            <v>0</v>
          </cell>
          <cell r="H366">
            <v>666</v>
          </cell>
        </row>
        <row r="367">
          <cell r="A367">
            <v>35028</v>
          </cell>
          <cell r="B367" t="str">
            <v>BONELESS CHICKEN BREAST SMALL-MEDIUM U.S. *RM* FZ</v>
          </cell>
          <cell r="C367">
            <v>1000</v>
          </cell>
          <cell r="D367" t="str">
            <v>KG</v>
          </cell>
          <cell r="E367">
            <v>43863</v>
          </cell>
          <cell r="G367">
            <v>0</v>
          </cell>
          <cell r="H367">
            <v>1000</v>
          </cell>
        </row>
        <row r="368">
          <cell r="A368">
            <v>35029</v>
          </cell>
          <cell r="B368" t="str">
            <v>BONELESS CHICKEN BREAST PIECES (18.144 KG/CS) U.S. FZ</v>
          </cell>
          <cell r="C368">
            <v>812.46</v>
          </cell>
          <cell r="D368" t="str">
            <v>KG</v>
          </cell>
          <cell r="E368">
            <v>43863</v>
          </cell>
          <cell r="G368">
            <v>0</v>
          </cell>
          <cell r="H368">
            <v>812.46</v>
          </cell>
        </row>
        <row r="369">
          <cell r="A369">
            <v>35030</v>
          </cell>
          <cell r="B369" t="str">
            <v>WHOLE CHICKEN WINGS (5 KG/CS) FZ</v>
          </cell>
          <cell r="C369">
            <v>1306</v>
          </cell>
          <cell r="D369" t="str">
            <v>KG</v>
          </cell>
          <cell r="E369">
            <v>43863</v>
          </cell>
          <cell r="G369">
            <v>0</v>
          </cell>
          <cell r="H369">
            <v>1306</v>
          </cell>
        </row>
        <row r="370">
          <cell r="A370">
            <v>35031</v>
          </cell>
          <cell r="B370" t="str">
            <v>BIG CHICKEN BREAST NO BACK WATER *EXCELDOR 13002* (40 LB/18.14 KG) *RM* FR</v>
          </cell>
          <cell r="C370">
            <v>1285.78</v>
          </cell>
          <cell r="D370" t="str">
            <v>KG</v>
          </cell>
          <cell r="E370">
            <v>43863</v>
          </cell>
          <cell r="G370">
            <v>0</v>
          </cell>
          <cell r="H370">
            <v>1285.78</v>
          </cell>
        </row>
        <row r="371">
          <cell r="A371">
            <v>35036</v>
          </cell>
          <cell r="B371" t="str">
            <v>WHOLE CHICKEN LEGS (18 KG/CS) *RM* FZ</v>
          </cell>
          <cell r="C371">
            <v>324</v>
          </cell>
          <cell r="D371" t="str">
            <v>KG</v>
          </cell>
          <cell r="E371">
            <v>43863</v>
          </cell>
          <cell r="G371">
            <v>0</v>
          </cell>
          <cell r="H371">
            <v>324</v>
          </cell>
        </row>
        <row r="372">
          <cell r="A372">
            <v>35710</v>
          </cell>
          <cell r="B372" t="str">
            <v>WHOLE CHICKEN**1.67 KG *LOBLAWS 20036193* (3X2/TRAY 809P) 10.81 KG/CS FR</v>
          </cell>
          <cell r="C372">
            <v>10.97</v>
          </cell>
          <cell r="D372" t="str">
            <v>KG</v>
          </cell>
          <cell r="E372">
            <v>43863</v>
          </cell>
          <cell r="G372">
            <v>0</v>
          </cell>
          <cell r="H372">
            <v>10.97</v>
          </cell>
        </row>
        <row r="373">
          <cell r="A373">
            <v>35723</v>
          </cell>
          <cell r="B373" t="str">
            <v>BONELESS MEDIUM SPLIT CHICKEN BREAST BTE BLANCHE FR</v>
          </cell>
          <cell r="C373">
            <v>420</v>
          </cell>
          <cell r="D373" t="str">
            <v>KG</v>
          </cell>
          <cell r="E373">
            <v>43863</v>
          </cell>
          <cell r="G373">
            <v>0</v>
          </cell>
          <cell r="H373">
            <v>420</v>
          </cell>
        </row>
        <row r="374">
          <cell r="A374">
            <v>35726</v>
          </cell>
          <cell r="B374" t="str">
            <v>UNIT CHICKEN BREAST (2 SACS X 2.50 KG) VARIABLE BTE BLANCHE FZ</v>
          </cell>
          <cell r="C374">
            <v>897.58</v>
          </cell>
          <cell r="D374" t="str">
            <v>KG</v>
          </cell>
          <cell r="E374">
            <v>43863</v>
          </cell>
          <cell r="G374">
            <v>0</v>
          </cell>
          <cell r="H374">
            <v>897.58</v>
          </cell>
        </row>
        <row r="375">
          <cell r="A375">
            <v>35727</v>
          </cell>
          <cell r="B375" t="str">
            <v>BONELESS CHICKEN BREAST CANADIAN BUTTERFLY NO FINGER FR</v>
          </cell>
          <cell r="C375">
            <v>15</v>
          </cell>
          <cell r="D375" t="str">
            <v>KG</v>
          </cell>
          <cell r="E375">
            <v>43863</v>
          </cell>
          <cell r="G375">
            <v>0</v>
          </cell>
          <cell r="H375">
            <v>15</v>
          </cell>
        </row>
        <row r="376">
          <cell r="A376">
            <v>35730</v>
          </cell>
          <cell r="B376" t="str">
            <v>BONELESS CHICKEN BREAST FULL TRIM UNIFORM FR</v>
          </cell>
          <cell r="C376">
            <v>5</v>
          </cell>
          <cell r="D376" t="str">
            <v>KG</v>
          </cell>
          <cell r="E376">
            <v>43863</v>
          </cell>
          <cell r="G376">
            <v>0</v>
          </cell>
          <cell r="H376">
            <v>5</v>
          </cell>
        </row>
        <row r="377">
          <cell r="A377">
            <v>35739</v>
          </cell>
          <cell r="B377" t="str">
            <v>BONELESS CHICKEN BREAST *LOBLAWS 20310752* (12 X2/TRAY 3P) 6.80 KG/CS FR</v>
          </cell>
          <cell r="C377">
            <v>63</v>
          </cell>
          <cell r="D377" t="str">
            <v>KG</v>
          </cell>
          <cell r="E377">
            <v>43863</v>
          </cell>
          <cell r="G377">
            <v>0</v>
          </cell>
          <cell r="H377">
            <v>63</v>
          </cell>
        </row>
        <row r="378">
          <cell r="A378">
            <v>35740</v>
          </cell>
          <cell r="B378" t="str">
            <v>BONELESS CHICKEN BREAST BUTTERFLY SMAL-MEDIUM BTE BLANCHE FR</v>
          </cell>
          <cell r="C378">
            <v>20</v>
          </cell>
          <cell r="D378" t="str">
            <v>KG</v>
          </cell>
          <cell r="E378">
            <v>43863</v>
          </cell>
          <cell r="G378">
            <v>0</v>
          </cell>
          <cell r="H378">
            <v>20</v>
          </cell>
        </row>
        <row r="379">
          <cell r="A379">
            <v>35742</v>
          </cell>
          <cell r="B379" t="str">
            <v>BONELESS CHICKEN BREAST BUTTERFLY (25 KG/CS) *JARRY* FR</v>
          </cell>
          <cell r="C379">
            <v>25</v>
          </cell>
          <cell r="D379" t="str">
            <v>KG</v>
          </cell>
          <cell r="E379">
            <v>43863</v>
          </cell>
          <cell r="G379">
            <v>0</v>
          </cell>
          <cell r="H379">
            <v>25</v>
          </cell>
        </row>
        <row r="380">
          <cell r="A380">
            <v>35750</v>
          </cell>
          <cell r="B380" t="str">
            <v>CHICKEN FINGER FR</v>
          </cell>
          <cell r="C380">
            <v>305</v>
          </cell>
          <cell r="D380" t="str">
            <v>KG</v>
          </cell>
          <cell r="E380">
            <v>43863</v>
          </cell>
          <cell r="G380">
            <v>0</v>
          </cell>
          <cell r="H380">
            <v>305</v>
          </cell>
        </row>
        <row r="381">
          <cell r="A381">
            <v>35751</v>
          </cell>
          <cell r="B381" t="str">
            <v>CHICKEN FINGER BTE BLANCHE (5 KG/CS) FZ</v>
          </cell>
          <cell r="C381">
            <v>3075</v>
          </cell>
          <cell r="D381" t="str">
            <v>KG</v>
          </cell>
          <cell r="E381">
            <v>43863</v>
          </cell>
          <cell r="G381">
            <v>0</v>
          </cell>
          <cell r="H381">
            <v>3075</v>
          </cell>
        </row>
        <row r="382">
          <cell r="A382">
            <v>35752</v>
          </cell>
          <cell r="B382" t="str">
            <v>BONELESS CHICKEN BREAST FULL TRIM**210 GR (12/CS, 2.52 KG) FR</v>
          </cell>
          <cell r="C382">
            <v>98.28</v>
          </cell>
          <cell r="D382" t="str">
            <v>KG</v>
          </cell>
          <cell r="E382">
            <v>43863</v>
          </cell>
          <cell r="G382">
            <v>0</v>
          </cell>
          <cell r="H382">
            <v>98.28</v>
          </cell>
        </row>
        <row r="383">
          <cell r="A383">
            <v>35756</v>
          </cell>
          <cell r="B383" t="str">
            <v>CHICKEN FINGER *IN PROCESS* (25 KG/CS) FZ</v>
          </cell>
          <cell r="C383">
            <v>625</v>
          </cell>
          <cell r="D383" t="str">
            <v>KG</v>
          </cell>
          <cell r="E383">
            <v>43863</v>
          </cell>
          <cell r="G383">
            <v>0</v>
          </cell>
          <cell r="H383">
            <v>625</v>
          </cell>
        </row>
        <row r="384">
          <cell r="A384">
            <v>35760</v>
          </cell>
          <cell r="B384" t="str">
            <v>BONELESS SPLIT CHICKEN BREAST FULL TRIM WITH FINGER BTE BLANCHE FR</v>
          </cell>
          <cell r="C384">
            <v>235</v>
          </cell>
          <cell r="D384" t="str">
            <v>KG</v>
          </cell>
          <cell r="E384">
            <v>43863</v>
          </cell>
          <cell r="G384">
            <v>0</v>
          </cell>
          <cell r="H384">
            <v>235</v>
          </cell>
        </row>
        <row r="385">
          <cell r="A385">
            <v>35775</v>
          </cell>
          <cell r="B385" t="str">
            <v>BONELESS SPLIT CHICKEN BREAST FULL TRIM NO FINGER**5 OZ BTE BLANCHE FR</v>
          </cell>
          <cell r="C385">
            <v>50</v>
          </cell>
          <cell r="D385" t="str">
            <v>KG</v>
          </cell>
          <cell r="E385">
            <v>43863</v>
          </cell>
          <cell r="G385">
            <v>0</v>
          </cell>
          <cell r="H385">
            <v>50</v>
          </cell>
        </row>
        <row r="386">
          <cell r="A386">
            <v>35776</v>
          </cell>
          <cell r="B386" t="str">
            <v>BONELESS SPLIT CHICKEN BREAST FULL TRIM NO FINGER**6 OZ FR</v>
          </cell>
          <cell r="C386">
            <v>180</v>
          </cell>
          <cell r="D386" t="str">
            <v>KG</v>
          </cell>
          <cell r="E386">
            <v>43863</v>
          </cell>
          <cell r="G386">
            <v>0</v>
          </cell>
          <cell r="H386">
            <v>180</v>
          </cell>
        </row>
        <row r="387">
          <cell r="A387">
            <v>35778</v>
          </cell>
          <cell r="B387" t="str">
            <v>BONELESS SPLIT CHICKEN BREAST FULL TRIM NO FINGER**8 OZ BTE BLANCHE FR</v>
          </cell>
          <cell r="C387">
            <v>100</v>
          </cell>
          <cell r="D387" t="str">
            <v>KG</v>
          </cell>
          <cell r="E387">
            <v>43863</v>
          </cell>
          <cell r="G387">
            <v>0</v>
          </cell>
          <cell r="H387">
            <v>100</v>
          </cell>
        </row>
        <row r="388">
          <cell r="A388">
            <v>35785</v>
          </cell>
          <cell r="B388" t="str">
            <v>BONELESS CHICKEN BREAST FULL TRIM**150 GR (24X3/CS, 10.80 KG)  FR</v>
          </cell>
          <cell r="C388">
            <v>4</v>
          </cell>
          <cell r="D388" t="str">
            <v>CS</v>
          </cell>
          <cell r="E388">
            <v>43863</v>
          </cell>
          <cell r="G388">
            <v>0</v>
          </cell>
          <cell r="H388">
            <v>4</v>
          </cell>
        </row>
        <row r="389">
          <cell r="A389">
            <v>35800</v>
          </cell>
          <cell r="B389" t="str">
            <v>CHICKEN BONES CAISSES FR</v>
          </cell>
          <cell r="C389">
            <v>23</v>
          </cell>
          <cell r="D389" t="str">
            <v>CS</v>
          </cell>
          <cell r="E389">
            <v>43863</v>
          </cell>
          <cell r="G389">
            <v>0</v>
          </cell>
          <cell r="H389">
            <v>23</v>
          </cell>
        </row>
        <row r="390">
          <cell r="A390">
            <v>35802</v>
          </cell>
          <cell r="B390" t="str">
            <v>CHICKEN TRIMMINGS 80% FZ</v>
          </cell>
          <cell r="C390">
            <v>2387.4899999999998</v>
          </cell>
          <cell r="D390" t="str">
            <v>KG</v>
          </cell>
          <cell r="E390">
            <v>43863</v>
          </cell>
          <cell r="G390">
            <v>0</v>
          </cell>
          <cell r="H390">
            <v>2387.4899999999998</v>
          </cell>
        </row>
        <row r="391">
          <cell r="A391">
            <v>35803</v>
          </cell>
          <cell r="B391" t="str">
            <v>CHICKEN BONES COMBO FR</v>
          </cell>
          <cell r="C391">
            <v>525</v>
          </cell>
          <cell r="D391" t="str">
            <v>KG</v>
          </cell>
          <cell r="E391">
            <v>43863</v>
          </cell>
          <cell r="G391">
            <v>0</v>
          </cell>
          <cell r="H391">
            <v>525</v>
          </cell>
        </row>
        <row r="392">
          <cell r="A392">
            <v>35804</v>
          </cell>
          <cell r="B392" t="str">
            <v>CHICKEN CHUNKS  80/20 (5 KG/CS) FZ</v>
          </cell>
          <cell r="C392">
            <v>495</v>
          </cell>
          <cell r="D392" t="str">
            <v>KG</v>
          </cell>
          <cell r="E392">
            <v>43863</v>
          </cell>
          <cell r="G392">
            <v>0</v>
          </cell>
          <cell r="H392">
            <v>495</v>
          </cell>
        </row>
        <row r="393">
          <cell r="A393">
            <v>35810</v>
          </cell>
          <cell r="B393" t="str">
            <v>BONELESS CHICKEN BREAST STRIPS**2.50 KG (2/CS, 5 KG) FZ</v>
          </cell>
          <cell r="C393">
            <v>130</v>
          </cell>
          <cell r="D393" t="str">
            <v>KG</v>
          </cell>
          <cell r="E393">
            <v>43863</v>
          </cell>
          <cell r="G393">
            <v>0</v>
          </cell>
          <cell r="H393">
            <v>130</v>
          </cell>
        </row>
        <row r="394">
          <cell r="A394">
            <v>35815</v>
          </cell>
          <cell r="B394" t="str">
            <v>CHICKEN BONES CAISSES FZ</v>
          </cell>
          <cell r="C394">
            <v>106</v>
          </cell>
          <cell r="D394" t="str">
            <v>CS</v>
          </cell>
          <cell r="E394">
            <v>43863</v>
          </cell>
          <cell r="G394">
            <v>0</v>
          </cell>
          <cell r="H394">
            <v>106</v>
          </cell>
        </row>
        <row r="395">
          <cell r="A395">
            <v>35816</v>
          </cell>
          <cell r="B395" t="str">
            <v>BONELESS CHICKEN BREAST SKIN ON**8 OZ (24/CS, 5.75 KG) A+ PORTIONS BOX FZ</v>
          </cell>
          <cell r="C395">
            <v>8</v>
          </cell>
          <cell r="D395" t="str">
            <v>CS</v>
          </cell>
          <cell r="E395">
            <v>43863</v>
          </cell>
          <cell r="G395">
            <v>0</v>
          </cell>
          <cell r="H395">
            <v>8</v>
          </cell>
        </row>
        <row r="396">
          <cell r="A396">
            <v>35824</v>
          </cell>
          <cell r="B396" t="str">
            <v>BONELESS CHICKEN THIGHS FR</v>
          </cell>
          <cell r="C396">
            <v>25</v>
          </cell>
          <cell r="D396" t="str">
            <v>KG</v>
          </cell>
          <cell r="E396">
            <v>43863</v>
          </cell>
          <cell r="G396">
            <v>0</v>
          </cell>
          <cell r="H396">
            <v>25</v>
          </cell>
        </row>
        <row r="397">
          <cell r="A397">
            <v>35825</v>
          </cell>
          <cell r="B397" t="str">
            <v>BONELESS CHICKEN THIGHS (5 KG/CS) FZ</v>
          </cell>
          <cell r="C397">
            <v>4640</v>
          </cell>
          <cell r="D397" t="str">
            <v>KG</v>
          </cell>
          <cell r="E397">
            <v>43863</v>
          </cell>
          <cell r="G397">
            <v>0</v>
          </cell>
          <cell r="H397">
            <v>4640</v>
          </cell>
        </row>
        <row r="398">
          <cell r="A398">
            <v>35828</v>
          </cell>
          <cell r="B398" t="str">
            <v>BONELESS CHICKEN THIGHS U.S. WITH SKIN FOR DELTA (5 X 5) FZ</v>
          </cell>
          <cell r="C398">
            <v>360</v>
          </cell>
          <cell r="D398" t="str">
            <v>KG</v>
          </cell>
          <cell r="E398">
            <v>43863</v>
          </cell>
          <cell r="G398">
            <v>0</v>
          </cell>
          <cell r="H398">
            <v>360</v>
          </cell>
        </row>
        <row r="399">
          <cell r="A399">
            <v>35830</v>
          </cell>
          <cell r="B399" t="str">
            <v>SPLIT CHICKEN WINGS (5 KG/CS) BOITE BLANCHE FZ</v>
          </cell>
          <cell r="C399">
            <v>2715</v>
          </cell>
          <cell r="D399" t="str">
            <v>KG</v>
          </cell>
          <cell r="E399">
            <v>43863</v>
          </cell>
          <cell r="G399">
            <v>0</v>
          </cell>
          <cell r="H399">
            <v>2715</v>
          </cell>
        </row>
        <row r="400">
          <cell r="A400">
            <v>35831</v>
          </cell>
          <cell r="B400" t="str">
            <v>CHICKEN DRUMSTICKS (18.14 KG) *RM* FR</v>
          </cell>
          <cell r="C400">
            <v>139</v>
          </cell>
          <cell r="D400" t="str">
            <v>KG</v>
          </cell>
          <cell r="E400">
            <v>43863</v>
          </cell>
          <cell r="G400">
            <v>0</v>
          </cell>
          <cell r="H400">
            <v>139</v>
          </cell>
        </row>
        <row r="401">
          <cell r="A401">
            <v>35833</v>
          </cell>
          <cell r="B401" t="str">
            <v>CHICKEN DRUMSTICKS (5 KG/CS) FZ</v>
          </cell>
          <cell r="C401">
            <v>625</v>
          </cell>
          <cell r="D401" t="str">
            <v>KG</v>
          </cell>
          <cell r="E401">
            <v>43863</v>
          </cell>
          <cell r="G401">
            <v>0</v>
          </cell>
          <cell r="H401">
            <v>625</v>
          </cell>
        </row>
        <row r="402">
          <cell r="A402">
            <v>35840</v>
          </cell>
          <cell r="B402" t="str">
            <v>BONELESS CHICKEN THIGHS CUT X 6 (5 KG/CS) FR</v>
          </cell>
          <cell r="C402">
            <v>165</v>
          </cell>
          <cell r="D402" t="str">
            <v>KG</v>
          </cell>
          <cell r="E402">
            <v>43863</v>
          </cell>
          <cell r="G402">
            <v>0</v>
          </cell>
          <cell r="H402">
            <v>165</v>
          </cell>
        </row>
        <row r="403">
          <cell r="A403">
            <v>35843</v>
          </cell>
          <cell r="B403" t="str">
            <v>CHICKEN DRUMSTICKS (4/TRAY, 20 TRAY/ BTE) FZ</v>
          </cell>
          <cell r="C403">
            <v>10</v>
          </cell>
          <cell r="D403" t="str">
            <v>KG</v>
          </cell>
          <cell r="E403">
            <v>43863</v>
          </cell>
          <cell r="G403">
            <v>0</v>
          </cell>
          <cell r="H403">
            <v>10</v>
          </cell>
        </row>
        <row r="404">
          <cell r="A404">
            <v>35854</v>
          </cell>
          <cell r="B404" t="str">
            <v>BONELESS CHICKEN LEGS (5 KG/CS) *BTE BLANCHE* FZ</v>
          </cell>
          <cell r="C404">
            <v>215</v>
          </cell>
          <cell r="D404" t="str">
            <v>KG</v>
          </cell>
          <cell r="E404">
            <v>43863</v>
          </cell>
          <cell r="G404">
            <v>0</v>
          </cell>
          <cell r="H404">
            <v>215</v>
          </cell>
        </row>
        <row r="405">
          <cell r="A405">
            <v>35855</v>
          </cell>
          <cell r="B405" t="str">
            <v>BONELESS CHICKEN THIGHS SKIN-ON (5 KG/CS) FZ</v>
          </cell>
          <cell r="C405">
            <v>1010</v>
          </cell>
          <cell r="D405" t="str">
            <v>KG</v>
          </cell>
          <cell r="E405">
            <v>43863</v>
          </cell>
          <cell r="G405">
            <v>0</v>
          </cell>
          <cell r="H405">
            <v>1010</v>
          </cell>
        </row>
        <row r="406">
          <cell r="A406">
            <v>36000</v>
          </cell>
          <cell r="B406" t="str">
            <v>BONELESS CHICKEN BREAST (5 KG/CS) BTE BLANCHE FZ</v>
          </cell>
          <cell r="C406">
            <v>4460</v>
          </cell>
          <cell r="D406" t="str">
            <v>KG</v>
          </cell>
          <cell r="E406">
            <v>43863</v>
          </cell>
          <cell r="G406">
            <v>0</v>
          </cell>
          <cell r="H406">
            <v>4460</v>
          </cell>
        </row>
        <row r="407">
          <cell r="A407">
            <v>36304</v>
          </cell>
          <cell r="B407" t="str">
            <v>BONELESS CHICKEN BREAST BUTTERFLY (5 KG/CS) *ALIMPLUS* FR</v>
          </cell>
          <cell r="C407">
            <v>10</v>
          </cell>
          <cell r="D407" t="str">
            <v>KG</v>
          </cell>
          <cell r="E407">
            <v>43863</v>
          </cell>
          <cell r="G407">
            <v>0</v>
          </cell>
          <cell r="H407">
            <v>10</v>
          </cell>
        </row>
        <row r="408">
          <cell r="A408">
            <v>36404</v>
          </cell>
          <cell r="B408" t="str">
            <v>BONELESS SPLIT CHICKEN BREAST FULL TRIM WITH OR NO FINGER (5 KG/CS) ALIMPLUS FR</v>
          </cell>
          <cell r="C408">
            <v>150</v>
          </cell>
          <cell r="D408" t="str">
            <v>KG</v>
          </cell>
          <cell r="E408">
            <v>43863</v>
          </cell>
          <cell r="G408">
            <v>0</v>
          </cell>
          <cell r="H408">
            <v>150</v>
          </cell>
        </row>
        <row r="409">
          <cell r="A409">
            <v>36704</v>
          </cell>
          <cell r="B409" t="str">
            <v>BONELESS SPLIT CHICKEN BREAST FULL TRIM NO FINGER**7 OZ (5 KG/CS) ALIM+ FR</v>
          </cell>
          <cell r="C409">
            <v>150</v>
          </cell>
          <cell r="D409" t="str">
            <v>KG</v>
          </cell>
          <cell r="E409">
            <v>43863</v>
          </cell>
          <cell r="G409">
            <v>0</v>
          </cell>
          <cell r="H409">
            <v>150</v>
          </cell>
        </row>
        <row r="410">
          <cell r="A410">
            <v>36705</v>
          </cell>
          <cell r="B410" t="str">
            <v>BNLS SPLIT CHICKEN BREAST FULL TRIM NO FINGER**7 OZ (25/CS, 5 KG) BULK ALIM FZ</v>
          </cell>
          <cell r="C410">
            <v>3230</v>
          </cell>
          <cell r="D410" t="str">
            <v>KG</v>
          </cell>
          <cell r="E410">
            <v>43863</v>
          </cell>
          <cell r="G410">
            <v>0</v>
          </cell>
          <cell r="H410">
            <v>3230</v>
          </cell>
        </row>
        <row r="411">
          <cell r="A411">
            <v>37000</v>
          </cell>
          <cell r="B411" t="str">
            <v>CHICKEN *IN PROCESS* 5 OZ CODE: 35775 FR</v>
          </cell>
          <cell r="C411">
            <v>170</v>
          </cell>
          <cell r="D411" t="str">
            <v>KG</v>
          </cell>
          <cell r="E411">
            <v>43863</v>
          </cell>
          <cell r="G411">
            <v>0</v>
          </cell>
          <cell r="H411">
            <v>170</v>
          </cell>
        </row>
        <row r="412">
          <cell r="A412">
            <v>37001</v>
          </cell>
          <cell r="B412" t="str">
            <v>CHICKEN *IN PROCESS* 6 OZ CODE: 26048,36311,35776 FR</v>
          </cell>
          <cell r="C412">
            <v>125</v>
          </cell>
          <cell r="D412" t="str">
            <v>KG</v>
          </cell>
          <cell r="E412">
            <v>43863</v>
          </cell>
          <cell r="G412">
            <v>0</v>
          </cell>
          <cell r="H412">
            <v>125</v>
          </cell>
        </row>
        <row r="413">
          <cell r="A413">
            <v>37002</v>
          </cell>
          <cell r="B413" t="str">
            <v>CHICKEN *IN PROCESS* 7 OZ CODE: 36704,35777,35747 FR</v>
          </cell>
          <cell r="C413">
            <v>80</v>
          </cell>
          <cell r="D413" t="str">
            <v>KG</v>
          </cell>
          <cell r="E413">
            <v>43863</v>
          </cell>
          <cell r="G413">
            <v>0</v>
          </cell>
          <cell r="H413">
            <v>80</v>
          </cell>
        </row>
        <row r="414">
          <cell r="A414">
            <v>37004</v>
          </cell>
          <cell r="B414" t="str">
            <v>BONELESS CH.BREAST *IN PROCESS* FR</v>
          </cell>
          <cell r="C414">
            <v>1715</v>
          </cell>
          <cell r="D414" t="str">
            <v>KG</v>
          </cell>
          <cell r="E414">
            <v>43863</v>
          </cell>
          <cell r="G414">
            <v>0</v>
          </cell>
          <cell r="H414">
            <v>1715</v>
          </cell>
        </row>
        <row r="415">
          <cell r="A415">
            <v>37006</v>
          </cell>
          <cell r="B415" t="str">
            <v>CHICKEN *IN PROCESS* 4 OZ FR</v>
          </cell>
          <cell r="C415">
            <v>181.5</v>
          </cell>
          <cell r="D415" t="str">
            <v>KG</v>
          </cell>
          <cell r="E415">
            <v>43863</v>
          </cell>
          <cell r="G415">
            <v>0</v>
          </cell>
          <cell r="H415">
            <v>181.5</v>
          </cell>
        </row>
        <row r="416">
          <cell r="A416">
            <v>37008</v>
          </cell>
          <cell r="B416" t="str">
            <v>CHICKEN *IN PROCESS* 8 OZ FR</v>
          </cell>
          <cell r="C416">
            <v>5</v>
          </cell>
          <cell r="D416" t="str">
            <v>KG</v>
          </cell>
          <cell r="E416">
            <v>43863</v>
          </cell>
          <cell r="G416">
            <v>0</v>
          </cell>
          <cell r="H416">
            <v>5</v>
          </cell>
        </row>
        <row r="417">
          <cell r="A417">
            <v>37010</v>
          </cell>
          <cell r="B417" t="str">
            <v>CHICKEN SEASONED *IN PROCESS* CODE: 27054 FR</v>
          </cell>
          <cell r="C417">
            <v>139.4</v>
          </cell>
          <cell r="D417" t="str">
            <v>KG</v>
          </cell>
          <cell r="E417">
            <v>43863</v>
          </cell>
          <cell r="G417">
            <v>0</v>
          </cell>
          <cell r="H417">
            <v>139.4</v>
          </cell>
        </row>
        <row r="418">
          <cell r="A418">
            <v>37013</v>
          </cell>
          <cell r="B418" t="str">
            <v>CHIPOTLE SEASONED BNLS CH.BREAST *IN PROCESS*120-130g CODE:27051 FZ</v>
          </cell>
          <cell r="C418">
            <v>22.5</v>
          </cell>
          <cell r="D418" t="str">
            <v>KG</v>
          </cell>
          <cell r="E418">
            <v>43863</v>
          </cell>
          <cell r="G418">
            <v>0</v>
          </cell>
          <cell r="H418">
            <v>22.5</v>
          </cell>
        </row>
        <row r="419">
          <cell r="A419">
            <v>37017</v>
          </cell>
          <cell r="B419" t="str">
            <v>CHICKEN THIGHS BONELESS *IN PROCESS* CODE: 35824 FR</v>
          </cell>
          <cell r="C419">
            <v>690</v>
          </cell>
          <cell r="D419" t="str">
            <v>KG</v>
          </cell>
          <cell r="E419">
            <v>43863</v>
          </cell>
          <cell r="G419">
            <v>0</v>
          </cell>
          <cell r="H419">
            <v>690</v>
          </cell>
        </row>
        <row r="420">
          <cell r="A420">
            <v>37018</v>
          </cell>
          <cell r="B420" t="str">
            <v>CHICKEN THIGHS BONELESS FULL TRIM *IN PROCESS* CODE: 35827 FR</v>
          </cell>
          <cell r="C420">
            <v>490</v>
          </cell>
          <cell r="D420" t="str">
            <v>KG</v>
          </cell>
          <cell r="E420">
            <v>43863</v>
          </cell>
          <cell r="G420">
            <v>0</v>
          </cell>
          <cell r="H420">
            <v>490</v>
          </cell>
        </row>
        <row r="421">
          <cell r="A421">
            <v>38000</v>
          </cell>
          <cell r="B421" t="str">
            <v>BONELESS CHICKEN BREAST BUTTERFLY UNIFORM**12-14 OZ (5 KG/CS) FR</v>
          </cell>
          <cell r="C421">
            <v>20</v>
          </cell>
          <cell r="D421" t="str">
            <v>KG</v>
          </cell>
          <cell r="E421">
            <v>43863</v>
          </cell>
          <cell r="G421">
            <v>0</v>
          </cell>
          <cell r="H421">
            <v>20</v>
          </cell>
        </row>
        <row r="422">
          <cell r="A422">
            <v>38006</v>
          </cell>
          <cell r="B422" t="str">
            <v>CUBES DE POULET**15-20 GR (5 KG/CS) FR</v>
          </cell>
          <cell r="C422">
            <v>5</v>
          </cell>
          <cell r="D422" t="str">
            <v>KG</v>
          </cell>
          <cell r="E422">
            <v>43863</v>
          </cell>
          <cell r="G422">
            <v>0</v>
          </cell>
          <cell r="H422">
            <v>5</v>
          </cell>
        </row>
        <row r="423">
          <cell r="A423">
            <v>40003</v>
          </cell>
          <cell r="B423" t="str">
            <v>LAMB LEGS NZ *RM* FZ</v>
          </cell>
          <cell r="C423">
            <v>2.88</v>
          </cell>
          <cell r="D423" t="str">
            <v>KG</v>
          </cell>
          <cell r="E423">
            <v>43863</v>
          </cell>
          <cell r="G423">
            <v>0</v>
          </cell>
          <cell r="H423">
            <v>2.88</v>
          </cell>
        </row>
        <row r="424">
          <cell r="A424">
            <v>40027</v>
          </cell>
          <cell r="B424" t="str">
            <v>BONELESS LAMB LEGS NZ FZ</v>
          </cell>
          <cell r="C424">
            <v>195.74</v>
          </cell>
          <cell r="D424" t="str">
            <v>KG</v>
          </cell>
          <cell r="E424">
            <v>43863</v>
          </cell>
          <cell r="G424">
            <v>0</v>
          </cell>
          <cell r="H424">
            <v>195.74</v>
          </cell>
        </row>
        <row r="425">
          <cell r="A425">
            <v>40100</v>
          </cell>
          <cell r="B425" t="str">
            <v>LAMB LOIN SLICED FZ</v>
          </cell>
          <cell r="C425">
            <v>171.98</v>
          </cell>
          <cell r="D425" t="str">
            <v>KG</v>
          </cell>
          <cell r="E425">
            <v>43863</v>
          </cell>
          <cell r="G425">
            <v>0</v>
          </cell>
          <cell r="H425">
            <v>171.98</v>
          </cell>
        </row>
        <row r="426">
          <cell r="A426">
            <v>40115</v>
          </cell>
          <cell r="B426" t="str">
            <v>LAMB LOIN SLICED 3/4 INCH NZ (5 KG/CS APPROX) WHITE BOX CONAN FZ</v>
          </cell>
          <cell r="C426">
            <v>63.74</v>
          </cell>
          <cell r="D426" t="str">
            <v>KG</v>
          </cell>
          <cell r="E426">
            <v>43863</v>
          </cell>
          <cell r="G426">
            <v>0</v>
          </cell>
          <cell r="H426">
            <v>63.74</v>
          </cell>
        </row>
        <row r="427">
          <cell r="A427">
            <v>40118</v>
          </cell>
          <cell r="B427" t="str">
            <v>LAMB AND BEEF BURGER**6 OZ (24/CS, 4.08 KG) A+ PORTIONS BOX FZ</v>
          </cell>
          <cell r="C427">
            <v>51</v>
          </cell>
          <cell r="D427" t="str">
            <v>CS</v>
          </cell>
          <cell r="E427">
            <v>43863</v>
          </cell>
          <cell r="G427">
            <v>0</v>
          </cell>
          <cell r="H427">
            <v>51</v>
          </cell>
        </row>
        <row r="428">
          <cell r="A428">
            <v>41005</v>
          </cell>
          <cell r="B428" t="str">
            <v>WHOLE PORK LOIN *RM* FR</v>
          </cell>
          <cell r="C428">
            <v>182.56</v>
          </cell>
          <cell r="D428" t="str">
            <v>KG</v>
          </cell>
          <cell r="E428">
            <v>43863</v>
          </cell>
          <cell r="G428">
            <v>0</v>
          </cell>
          <cell r="H428">
            <v>182.56</v>
          </cell>
        </row>
        <row r="429">
          <cell r="A429">
            <v>41020</v>
          </cell>
          <cell r="B429" t="str">
            <v>PORK BUCKEYE U.S. 92% *RM* FR</v>
          </cell>
          <cell r="C429">
            <v>1758.964747</v>
          </cell>
          <cell r="D429" t="str">
            <v>KG</v>
          </cell>
          <cell r="E429">
            <v>43863</v>
          </cell>
          <cell r="G429">
            <v>0</v>
          </cell>
          <cell r="H429">
            <v>1758.964747</v>
          </cell>
        </row>
        <row r="430">
          <cell r="A430">
            <v>41030</v>
          </cell>
          <cell r="B430" t="str">
            <v>BONELESS PORK BUTTS OLYMEL *RM* FR</v>
          </cell>
          <cell r="C430">
            <v>51.44</v>
          </cell>
          <cell r="D430" t="str">
            <v>KG</v>
          </cell>
          <cell r="E430">
            <v>43863</v>
          </cell>
          <cell r="G430">
            <v>0</v>
          </cell>
          <cell r="H430">
            <v>51.44</v>
          </cell>
        </row>
        <row r="431">
          <cell r="A431">
            <v>41052</v>
          </cell>
          <cell r="B431" t="str">
            <v>PORK HAM SHANK NO SKIN (JARRÊT ARRIÈRE) *RM* FZ</v>
          </cell>
          <cell r="C431">
            <v>116.58</v>
          </cell>
          <cell r="D431" t="str">
            <v>KG</v>
          </cell>
          <cell r="E431">
            <v>43863</v>
          </cell>
          <cell r="G431">
            <v>0</v>
          </cell>
          <cell r="H431">
            <v>116.58</v>
          </cell>
        </row>
        <row r="432">
          <cell r="A432">
            <v>41070</v>
          </cell>
          <cell r="B432" t="str">
            <v>BONELESS PORK LOIN STRIP *RM* FZ</v>
          </cell>
          <cell r="C432">
            <v>213.28</v>
          </cell>
          <cell r="D432" t="str">
            <v>KG</v>
          </cell>
          <cell r="E432">
            <v>43863</v>
          </cell>
          <cell r="G432">
            <v>0</v>
          </cell>
          <cell r="H432">
            <v>213.28</v>
          </cell>
        </row>
        <row r="433">
          <cell r="A433">
            <v>41071</v>
          </cell>
          <cell r="B433" t="str">
            <v>BONELESS PORK LOIN STRIP MAIN MUSCLE *RM* FZ</v>
          </cell>
          <cell r="C433">
            <v>213.58</v>
          </cell>
          <cell r="D433" t="str">
            <v>KG</v>
          </cell>
          <cell r="E433">
            <v>43863</v>
          </cell>
          <cell r="G433">
            <v>0</v>
          </cell>
          <cell r="H433">
            <v>213.58</v>
          </cell>
        </row>
        <row r="434">
          <cell r="A434">
            <v>41072</v>
          </cell>
          <cell r="B434" t="str">
            <v>BONELESS PORK LOIN STRIP MAIN MUSCLE *RM* FR</v>
          </cell>
          <cell r="C434">
            <v>197.521962</v>
          </cell>
          <cell r="D434" t="str">
            <v>KG</v>
          </cell>
          <cell r="E434">
            <v>43863</v>
          </cell>
          <cell r="G434">
            <v>0</v>
          </cell>
          <cell r="H434">
            <v>197.521962</v>
          </cell>
        </row>
        <row r="435">
          <cell r="A435">
            <v>41202</v>
          </cell>
          <cell r="B435" t="str">
            <v>BONELESS PORK SHOULDER ROAST VAC  BOITE A+ PORTIONS FZ</v>
          </cell>
          <cell r="C435">
            <v>33.700000000000003</v>
          </cell>
          <cell r="D435" t="str">
            <v>KG</v>
          </cell>
          <cell r="E435">
            <v>43863</v>
          </cell>
          <cell r="G435">
            <v>0</v>
          </cell>
          <cell r="H435">
            <v>33.700000000000003</v>
          </cell>
        </row>
        <row r="436">
          <cell r="A436">
            <v>41208</v>
          </cell>
          <cell r="B436" t="str">
            <v>UNIT PORK LOIN CHOPS CENTER CUT**5 OZ (24/CS, 3.40 KG) VAC X2 FZ</v>
          </cell>
          <cell r="C436">
            <v>22.84</v>
          </cell>
          <cell r="D436" t="str">
            <v>KG</v>
          </cell>
          <cell r="E436">
            <v>43863</v>
          </cell>
          <cell r="G436">
            <v>0</v>
          </cell>
          <cell r="H436">
            <v>22.84</v>
          </cell>
        </row>
        <row r="437">
          <cell r="A437">
            <v>41217</v>
          </cell>
          <cell r="B437" t="str">
            <v>BONELESS PORK SIRLOIN STRIPS 1/4" X 3" (2 X 2.50 KG) FZ</v>
          </cell>
          <cell r="C437">
            <v>85</v>
          </cell>
          <cell r="D437" t="str">
            <v>KG</v>
          </cell>
          <cell r="E437">
            <v>43863</v>
          </cell>
          <cell r="G437">
            <v>0</v>
          </cell>
          <cell r="H437">
            <v>85</v>
          </cell>
        </row>
        <row r="438">
          <cell r="A438">
            <v>41224</v>
          </cell>
          <cell r="B438" t="str">
            <v>UNIT PORK LOIN CHOPS C/C**7 OZ (18/CS, 3.57 KG) VAC X1 FZ</v>
          </cell>
          <cell r="C438">
            <v>46.42</v>
          </cell>
          <cell r="D438" t="str">
            <v>KG</v>
          </cell>
          <cell r="E438">
            <v>43863</v>
          </cell>
          <cell r="G438">
            <v>0</v>
          </cell>
          <cell r="H438">
            <v>46.42</v>
          </cell>
        </row>
        <row r="439">
          <cell r="A439">
            <v>41226</v>
          </cell>
          <cell r="B439" t="str">
            <v>UNIT PORK LOIN CHOPS C/C**6 OZ (24/CS, 4.08 KG) VAC X2 FZ</v>
          </cell>
          <cell r="C439">
            <v>52.48</v>
          </cell>
          <cell r="D439" t="str">
            <v>KG</v>
          </cell>
          <cell r="E439">
            <v>43863</v>
          </cell>
          <cell r="G439">
            <v>0</v>
          </cell>
          <cell r="H439">
            <v>52.48</v>
          </cell>
        </row>
        <row r="440">
          <cell r="A440">
            <v>41227</v>
          </cell>
          <cell r="B440" t="str">
            <v>BONELESS PORK LOIN CHOPS END TO END**3 OZ (5 KG/CS) *IQF* FZ</v>
          </cell>
          <cell r="C440">
            <v>35</v>
          </cell>
          <cell r="D440" t="str">
            <v>CS</v>
          </cell>
          <cell r="E440">
            <v>43863</v>
          </cell>
          <cell r="G440">
            <v>0</v>
          </cell>
          <cell r="H440">
            <v>35</v>
          </cell>
        </row>
        <row r="441">
          <cell r="A441">
            <v>41245</v>
          </cell>
          <cell r="B441" t="str">
            <v>PORK TENDERLOIN MEDALLION**75 GR (5 SACS X12, 60/CS, 4.50 KG) A+ PORTION BOX FZ</v>
          </cell>
          <cell r="C441">
            <v>10.54</v>
          </cell>
          <cell r="D441" t="str">
            <v>KG</v>
          </cell>
          <cell r="E441">
            <v>43863</v>
          </cell>
          <cell r="G441">
            <v>0</v>
          </cell>
          <cell r="H441">
            <v>10.54</v>
          </cell>
        </row>
        <row r="442">
          <cell r="A442">
            <v>41248</v>
          </cell>
          <cell r="B442" t="str">
            <v>BONELESS PORK LOIN CHOPS**140 G (24/CS, 3.36 KG) VAC X2 A+ PORTION  BOX FR</v>
          </cell>
          <cell r="C442">
            <v>26.88</v>
          </cell>
          <cell r="D442" t="str">
            <v>KG</v>
          </cell>
          <cell r="E442">
            <v>43863</v>
          </cell>
          <cell r="G442">
            <v>0</v>
          </cell>
          <cell r="H442">
            <v>26.88</v>
          </cell>
        </row>
        <row r="443">
          <cell r="A443">
            <v>41249</v>
          </cell>
          <cell r="B443" t="str">
            <v>BONELESS PORK LOIN CHOPS END TO END**4 OZ (30/CS, 3.40KG) FZ</v>
          </cell>
          <cell r="C443">
            <v>6</v>
          </cell>
          <cell r="D443" t="str">
            <v>CS</v>
          </cell>
          <cell r="E443">
            <v>43863</v>
          </cell>
          <cell r="G443">
            <v>0</v>
          </cell>
          <cell r="H443">
            <v>6</v>
          </cell>
        </row>
        <row r="444">
          <cell r="A444">
            <v>41263</v>
          </cell>
          <cell r="B444" t="str">
            <v>CUBES DE PORC (BUCKEYE)**2.50 KG (2/CS, 5 KG) FZ</v>
          </cell>
          <cell r="C444">
            <v>55</v>
          </cell>
          <cell r="D444" t="str">
            <v>CS</v>
          </cell>
          <cell r="E444">
            <v>43863</v>
          </cell>
          <cell r="G444">
            <v>0</v>
          </cell>
          <cell r="H444">
            <v>55</v>
          </cell>
        </row>
        <row r="445">
          <cell r="A445">
            <v>41265</v>
          </cell>
          <cell r="B445" t="str">
            <v>PORK BUTTS SLICED PREPARED FOR GYRO FZ</v>
          </cell>
          <cell r="C445">
            <v>48.68</v>
          </cell>
          <cell r="D445" t="str">
            <v>KG</v>
          </cell>
          <cell r="E445">
            <v>43863</v>
          </cell>
          <cell r="G445">
            <v>0</v>
          </cell>
          <cell r="H445">
            <v>48.68</v>
          </cell>
        </row>
        <row r="446">
          <cell r="A446">
            <v>41271</v>
          </cell>
          <cell r="B446" t="str">
            <v>CUBES DE PORC 1 TO 1 1/2 INCH **2.50 KG (2/CS, 5 KG) BOITE ALIMPLUS FZ</v>
          </cell>
          <cell r="C446">
            <v>305</v>
          </cell>
          <cell r="D446" t="str">
            <v>KG</v>
          </cell>
          <cell r="E446">
            <v>43863</v>
          </cell>
          <cell r="G446">
            <v>0</v>
          </cell>
          <cell r="H446">
            <v>305</v>
          </cell>
        </row>
        <row r="447">
          <cell r="A447">
            <v>41273</v>
          </cell>
          <cell r="B447" t="str">
            <v>BONELESS PORK CHOP BUTTERFLY CUT**6 OZ (30/CS) VAC X2 CATCH W. FZ</v>
          </cell>
          <cell r="C447">
            <v>52.84</v>
          </cell>
          <cell r="D447" t="str">
            <v>KG</v>
          </cell>
          <cell r="E447">
            <v>43863</v>
          </cell>
          <cell r="G447">
            <v>0</v>
          </cell>
          <cell r="H447">
            <v>52.84</v>
          </cell>
        </row>
        <row r="448">
          <cell r="A448">
            <v>41313</v>
          </cell>
          <cell r="B448" t="str">
            <v>PORK OSSO BUCO**2 INCH THICK (2 SACS X 12, 24/CS) BLUE LINER A+ PORTION BOX FZ</v>
          </cell>
          <cell r="C448">
            <v>388</v>
          </cell>
          <cell r="D448" t="str">
            <v>KG</v>
          </cell>
          <cell r="E448">
            <v>43863</v>
          </cell>
          <cell r="G448">
            <v>0</v>
          </cell>
          <cell r="H448">
            <v>388</v>
          </cell>
        </row>
        <row r="449">
          <cell r="A449">
            <v>41317</v>
          </cell>
          <cell r="B449" t="str">
            <v>PORK CUTLET TENDERIZED**125 GR (40/CS, 5 KG) VAC X1 FZ</v>
          </cell>
          <cell r="C449">
            <v>100</v>
          </cell>
          <cell r="D449" t="str">
            <v>KG</v>
          </cell>
          <cell r="E449">
            <v>43863</v>
          </cell>
          <cell r="G449">
            <v>0</v>
          </cell>
          <cell r="H449">
            <v>100</v>
          </cell>
        </row>
        <row r="450">
          <cell r="A450">
            <v>41341</v>
          </cell>
          <cell r="B450" t="str">
            <v>PORK FILET *IN PROCESS* FR</v>
          </cell>
          <cell r="C450">
            <v>143.16</v>
          </cell>
          <cell r="D450" t="str">
            <v>KG</v>
          </cell>
          <cell r="E450">
            <v>43863</v>
          </cell>
          <cell r="G450">
            <v>0</v>
          </cell>
          <cell r="H450">
            <v>143.16</v>
          </cell>
        </row>
        <row r="451">
          <cell r="A451">
            <v>41347</v>
          </cell>
          <cell r="B451" t="str">
            <v>CUBES DE PORC *IN PROCESS* CODE: 41270 FR</v>
          </cell>
          <cell r="C451">
            <v>5.68</v>
          </cell>
          <cell r="D451" t="str">
            <v>KG</v>
          </cell>
          <cell r="E451">
            <v>43863</v>
          </cell>
          <cell r="G451">
            <v>0</v>
          </cell>
          <cell r="H451">
            <v>5.68</v>
          </cell>
        </row>
        <row r="452">
          <cell r="A452">
            <v>41350</v>
          </cell>
          <cell r="B452" t="str">
            <v>PORK HOUSE TRIMMINGS 65% FR</v>
          </cell>
          <cell r="C452">
            <v>59.76</v>
          </cell>
          <cell r="D452" t="str">
            <v>KG</v>
          </cell>
          <cell r="E452">
            <v>43863</v>
          </cell>
          <cell r="G452">
            <v>0</v>
          </cell>
          <cell r="H452">
            <v>59.76</v>
          </cell>
        </row>
        <row r="453">
          <cell r="A453">
            <v>41351</v>
          </cell>
          <cell r="B453" t="str">
            <v>PORK TABLE TRIMMINGS 65% *IN PROCESS* (25 KG/CS) FZ</v>
          </cell>
          <cell r="C453">
            <v>4049.54</v>
          </cell>
          <cell r="D453" t="str">
            <v>KG</v>
          </cell>
          <cell r="E453">
            <v>43863</v>
          </cell>
          <cell r="G453">
            <v>0</v>
          </cell>
          <cell r="H453">
            <v>4049.54</v>
          </cell>
        </row>
        <row r="454">
          <cell r="A454">
            <v>41404</v>
          </cell>
          <cell r="B454" t="str">
            <v>LEAN GROUND PORK 2X**2.50 KG (2/CS, 5 KG) ALIM PLUS BOX FZ</v>
          </cell>
          <cell r="C454">
            <v>2500</v>
          </cell>
          <cell r="D454" t="str">
            <v>KG</v>
          </cell>
          <cell r="E454">
            <v>43863</v>
          </cell>
          <cell r="G454">
            <v>0</v>
          </cell>
          <cell r="H454">
            <v>2500</v>
          </cell>
        </row>
        <row r="455">
          <cell r="A455">
            <v>41405</v>
          </cell>
          <cell r="B455" t="str">
            <v>LEAN GROUND PORK 2X**2.50 KG (2/CS, 5 KG) FR</v>
          </cell>
          <cell r="C455">
            <v>5</v>
          </cell>
          <cell r="D455" t="str">
            <v>KG</v>
          </cell>
          <cell r="E455">
            <v>43863</v>
          </cell>
          <cell r="G455">
            <v>0</v>
          </cell>
          <cell r="H455">
            <v>5</v>
          </cell>
        </row>
        <row r="456">
          <cell r="A456">
            <v>41406</v>
          </cell>
          <cell r="B456" t="str">
            <v>BARDE DE PORC *RM* FR</v>
          </cell>
          <cell r="C456">
            <v>56</v>
          </cell>
          <cell r="D456" t="str">
            <v>KG</v>
          </cell>
          <cell r="E456">
            <v>43863</v>
          </cell>
          <cell r="G456">
            <v>0</v>
          </cell>
          <cell r="H456">
            <v>56</v>
          </cell>
        </row>
        <row r="457">
          <cell r="A457">
            <v>41409</v>
          </cell>
          <cell r="B457" t="str">
            <v>LEAN GROUND PORK 2X**2.50 KG (2/CS, 5 KG) A+ PORTIONS FZ</v>
          </cell>
          <cell r="C457">
            <v>1450</v>
          </cell>
          <cell r="D457" t="str">
            <v>KG</v>
          </cell>
          <cell r="E457">
            <v>43863</v>
          </cell>
          <cell r="G457">
            <v>0</v>
          </cell>
          <cell r="H457">
            <v>1450</v>
          </cell>
        </row>
        <row r="458">
          <cell r="A458">
            <v>41410</v>
          </cell>
          <cell r="B458" t="str">
            <v>LEAN GROUND PORK ( VAC X1 SAC 15 KG) X2 X3/8 FR</v>
          </cell>
          <cell r="C458">
            <v>15</v>
          </cell>
          <cell r="D458" t="str">
            <v>KG</v>
          </cell>
          <cell r="E458">
            <v>43863</v>
          </cell>
          <cell r="G458">
            <v>0</v>
          </cell>
          <cell r="H458">
            <v>15</v>
          </cell>
        </row>
        <row r="459">
          <cell r="A459">
            <v>41416</v>
          </cell>
          <cell r="B459" t="str">
            <v>LEAN GROUND PORK 2X (83/85)**2.50 KG (2/CS, 5 KG) *FDA* CONAN WHITE BOX FZ</v>
          </cell>
          <cell r="C459">
            <v>150</v>
          </cell>
          <cell r="D459" t="str">
            <v>KG</v>
          </cell>
          <cell r="E459">
            <v>43863</v>
          </cell>
          <cell r="G459">
            <v>0</v>
          </cell>
          <cell r="H459">
            <v>150</v>
          </cell>
        </row>
        <row r="460">
          <cell r="A460">
            <v>41417</v>
          </cell>
          <cell r="B460" t="str">
            <v>MIX LEAN GROUND PORK AND BEEF TUBE 2X**2.50 KG (2/CS, 5 KG) A+ PORTIONS BX FZ</v>
          </cell>
          <cell r="C460">
            <v>940</v>
          </cell>
          <cell r="D460" t="str">
            <v>KG</v>
          </cell>
          <cell r="E460">
            <v>43863</v>
          </cell>
          <cell r="G460">
            <v>0</v>
          </cell>
          <cell r="H460">
            <v>940</v>
          </cell>
        </row>
        <row r="461">
          <cell r="A461">
            <v>41419</v>
          </cell>
          <cell r="B461" t="str">
            <v>LEAN GROUND PORK**6.50 KG (2/CS, 13 KG) VAC X2 X3/8 *STRATOS* FR</v>
          </cell>
          <cell r="C461">
            <v>13</v>
          </cell>
          <cell r="D461" t="str">
            <v>KG</v>
          </cell>
          <cell r="E461">
            <v>43863</v>
          </cell>
          <cell r="G461">
            <v>0</v>
          </cell>
          <cell r="H461">
            <v>13</v>
          </cell>
        </row>
        <row r="462">
          <cell r="A462">
            <v>41420</v>
          </cell>
          <cell r="B462" t="str">
            <v>LEAN GROUND PORK**500 GR (8/CS, 4 KG) A+PORTIONS BOX FZ</v>
          </cell>
          <cell r="C462">
            <v>128</v>
          </cell>
          <cell r="D462" t="str">
            <v>KG</v>
          </cell>
          <cell r="E462">
            <v>43863</v>
          </cell>
          <cell r="G462">
            <v>0</v>
          </cell>
          <cell r="H462">
            <v>128</v>
          </cell>
        </row>
        <row r="463">
          <cell r="A463">
            <v>45007</v>
          </cell>
          <cell r="B463" t="str">
            <v>BONELESS MILK FED VEAL CHUCK ROAST NETTED (2/CS) MONTPACK *RM* FZ</v>
          </cell>
          <cell r="C463">
            <v>129.02000000000001</v>
          </cell>
          <cell r="D463" t="str">
            <v>KG</v>
          </cell>
          <cell r="E463">
            <v>43863</v>
          </cell>
          <cell r="G463">
            <v>0</v>
          </cell>
          <cell r="H463">
            <v>129.02000000000001</v>
          </cell>
        </row>
        <row r="464">
          <cell r="A464">
            <v>45009</v>
          </cell>
          <cell r="B464" t="str">
            <v>BONELESS VEAL TRIMMINGS 65% (27.20 KG/CS) *RM* COA REQUIS FZ</v>
          </cell>
          <cell r="C464">
            <v>859.5</v>
          </cell>
          <cell r="D464" t="str">
            <v>KG</v>
          </cell>
          <cell r="E464">
            <v>43863</v>
          </cell>
          <cell r="G464">
            <v>0</v>
          </cell>
          <cell r="H464">
            <v>859.5</v>
          </cell>
        </row>
        <row r="465">
          <cell r="A465">
            <v>45092</v>
          </cell>
          <cell r="B465" t="str">
            <v>MILK FED FRENCHED VEAL RACK CHOP *RM* FZ</v>
          </cell>
          <cell r="C465">
            <v>16.32</v>
          </cell>
          <cell r="D465" t="str">
            <v>KG</v>
          </cell>
          <cell r="E465">
            <v>43863</v>
          </cell>
          <cell r="G465">
            <v>0</v>
          </cell>
          <cell r="H465">
            <v>16.32</v>
          </cell>
        </row>
        <row r="466">
          <cell r="A466">
            <v>45110</v>
          </cell>
          <cell r="B466" t="str">
            <v>MILK FED CALF LIVER *RM* FR</v>
          </cell>
          <cell r="C466">
            <v>216.14</v>
          </cell>
          <cell r="D466" t="str">
            <v>KG</v>
          </cell>
          <cell r="E466">
            <v>43863</v>
          </cell>
          <cell r="G466">
            <v>0</v>
          </cell>
          <cell r="H466">
            <v>216.14</v>
          </cell>
        </row>
        <row r="467">
          <cell r="A467">
            <v>45201</v>
          </cell>
          <cell r="B467" t="str">
            <v>BONELESS WHOLE VEAL LEG FULL PREP FR</v>
          </cell>
          <cell r="C467">
            <v>196.4</v>
          </cell>
          <cell r="D467" t="str">
            <v>KG</v>
          </cell>
          <cell r="E467">
            <v>43863</v>
          </cell>
          <cell r="G467">
            <v>0</v>
          </cell>
          <cell r="H467">
            <v>196.4</v>
          </cell>
        </row>
        <row r="468">
          <cell r="A468">
            <v>45207</v>
          </cell>
          <cell r="B468" t="str">
            <v>BONELESS VEAL FOR  CUTLET *IN PROCESS* CODE: 45202,203,206,209,210 FR</v>
          </cell>
          <cell r="C468">
            <v>14.76</v>
          </cell>
          <cell r="D468" t="str">
            <v>KG</v>
          </cell>
          <cell r="E468">
            <v>43863</v>
          </cell>
          <cell r="G468">
            <v>0</v>
          </cell>
          <cell r="H468">
            <v>14.76</v>
          </cell>
        </row>
        <row r="469">
          <cell r="A469">
            <v>45209</v>
          </cell>
          <cell r="B469" t="str">
            <v>VEAL CUTLETS TENDERIZED UNIT LAYER PACK FZ</v>
          </cell>
          <cell r="C469">
            <v>60.2</v>
          </cell>
          <cell r="D469" t="str">
            <v>KG</v>
          </cell>
          <cell r="E469">
            <v>43863</v>
          </cell>
          <cell r="G469">
            <v>0</v>
          </cell>
          <cell r="H469">
            <v>60.2</v>
          </cell>
        </row>
        <row r="470">
          <cell r="A470">
            <v>45211</v>
          </cell>
          <cell r="B470" t="str">
            <v>VEAL *IN PROCESS* CODE: 45203 FR</v>
          </cell>
          <cell r="C470">
            <v>70.58</v>
          </cell>
          <cell r="D470" t="str">
            <v>KG</v>
          </cell>
          <cell r="E470">
            <v>43863</v>
          </cell>
          <cell r="G470">
            <v>0</v>
          </cell>
          <cell r="H470">
            <v>70.58</v>
          </cell>
        </row>
        <row r="471">
          <cell r="A471">
            <v>45216</v>
          </cell>
          <cell r="B471" t="str">
            <v>GRAIN FED VEAL CUBES DENUDED 95% 0.50-0.75 INCHES**2.50 KG (2/CS, 5 KG) VAC FZ</v>
          </cell>
          <cell r="C471">
            <v>24.82</v>
          </cell>
          <cell r="D471" t="str">
            <v>KG</v>
          </cell>
          <cell r="E471">
            <v>43863</v>
          </cell>
          <cell r="G471">
            <v>0</v>
          </cell>
          <cell r="H471">
            <v>24.82</v>
          </cell>
        </row>
        <row r="472">
          <cell r="A472">
            <v>45302</v>
          </cell>
          <cell r="B472" t="str">
            <v>LEAN GROUND VEAL 2X**2.50 KG (2/CS, 5 KG) TUBE ALPHA FZ</v>
          </cell>
          <cell r="C472">
            <v>475</v>
          </cell>
          <cell r="D472" t="str">
            <v>KG</v>
          </cell>
          <cell r="E472">
            <v>43863</v>
          </cell>
          <cell r="G472">
            <v>0</v>
          </cell>
          <cell r="H472">
            <v>475</v>
          </cell>
        </row>
        <row r="473">
          <cell r="A473">
            <v>45303</v>
          </cell>
          <cell r="B473" t="str">
            <v>GROUND VEAL**500 GR (8/CS, 4 KG) FZ</v>
          </cell>
          <cell r="C473">
            <v>332</v>
          </cell>
          <cell r="D473" t="str">
            <v>KG</v>
          </cell>
          <cell r="E473">
            <v>43863</v>
          </cell>
          <cell r="G473">
            <v>0</v>
          </cell>
          <cell r="H473">
            <v>332</v>
          </cell>
        </row>
        <row r="474">
          <cell r="A474">
            <v>45406</v>
          </cell>
          <cell r="B474" t="str">
            <v>MILK FED *ROAST VEAL OVEN READY* FZ #D</v>
          </cell>
          <cell r="C474">
            <v>3.5</v>
          </cell>
          <cell r="D474" t="str">
            <v>KG</v>
          </cell>
          <cell r="E474">
            <v>43863</v>
          </cell>
          <cell r="G474">
            <v>0</v>
          </cell>
          <cell r="H474">
            <v>3.5</v>
          </cell>
        </row>
        <row r="475">
          <cell r="A475">
            <v>45414</v>
          </cell>
          <cell r="B475" t="str">
            <v>CALF LIVER SLICED FZ</v>
          </cell>
          <cell r="C475">
            <v>49.94</v>
          </cell>
          <cell r="D475" t="str">
            <v>KG</v>
          </cell>
          <cell r="E475">
            <v>43863</v>
          </cell>
          <cell r="G475">
            <v>0</v>
          </cell>
          <cell r="H475">
            <v>49.94</v>
          </cell>
        </row>
        <row r="476">
          <cell r="A476">
            <v>45416</v>
          </cell>
          <cell r="B476" t="str">
            <v>CUT VEAL BONES BTE BLANCHE FZ</v>
          </cell>
          <cell r="C476">
            <v>904.39</v>
          </cell>
          <cell r="D476" t="str">
            <v>KG</v>
          </cell>
          <cell r="E476">
            <v>43863</v>
          </cell>
          <cell r="G476">
            <v>0</v>
          </cell>
          <cell r="H476">
            <v>904.39</v>
          </cell>
        </row>
        <row r="477">
          <cell r="A477">
            <v>45422</v>
          </cell>
          <cell r="B477" t="str">
            <v>MILK FED UNIT FRENCH VEAL CHOPS (12/CS) FR</v>
          </cell>
          <cell r="C477">
            <v>2.84</v>
          </cell>
          <cell r="D477" t="str">
            <v>KG</v>
          </cell>
          <cell r="E477">
            <v>43863</v>
          </cell>
          <cell r="G477">
            <v>0</v>
          </cell>
          <cell r="H477">
            <v>2.84</v>
          </cell>
        </row>
        <row r="478">
          <cell r="A478">
            <v>45423</v>
          </cell>
          <cell r="B478" t="str">
            <v>MILK FED VEAL FLAP STEAK (BAVETTE)**160-180 GR (24/CS, 4.08KG) FR</v>
          </cell>
          <cell r="C478">
            <v>4.1100000000000003</v>
          </cell>
          <cell r="D478" t="str">
            <v>KG</v>
          </cell>
          <cell r="E478">
            <v>43863</v>
          </cell>
          <cell r="G478">
            <v>0</v>
          </cell>
          <cell r="H478">
            <v>4.1100000000000003</v>
          </cell>
        </row>
        <row r="479">
          <cell r="A479">
            <v>50000</v>
          </cell>
          <cell r="B479" t="str">
            <v>BEEF BACK RIBS FZ</v>
          </cell>
          <cell r="C479">
            <v>720.56</v>
          </cell>
          <cell r="D479" t="str">
            <v>KG</v>
          </cell>
          <cell r="E479">
            <v>43863</v>
          </cell>
          <cell r="G479">
            <v>0</v>
          </cell>
          <cell r="H479">
            <v>720.56</v>
          </cell>
        </row>
        <row r="480">
          <cell r="A480">
            <v>50001</v>
          </cell>
          <cell r="B480" t="str">
            <v>PHILLY STEAK SLICED**3 OZ (10 LB / 4.54 KG) FZ</v>
          </cell>
          <cell r="C480">
            <v>683</v>
          </cell>
          <cell r="D480" t="str">
            <v>CS</v>
          </cell>
          <cell r="E480">
            <v>43863</v>
          </cell>
          <cell r="G480">
            <v>0</v>
          </cell>
          <cell r="H480">
            <v>683</v>
          </cell>
        </row>
        <row r="481">
          <cell r="A481">
            <v>50002</v>
          </cell>
          <cell r="B481" t="str">
            <v>PHILLY STEAK SLICED**4 OZ (10 LB / 4.54 KG) FZ</v>
          </cell>
          <cell r="C481">
            <v>1048</v>
          </cell>
          <cell r="D481" t="str">
            <v>CS</v>
          </cell>
          <cell r="E481">
            <v>43863</v>
          </cell>
          <cell r="G481">
            <v>0</v>
          </cell>
          <cell r="H481">
            <v>1048</v>
          </cell>
        </row>
        <row r="482">
          <cell r="A482">
            <v>50101</v>
          </cell>
          <cell r="B482" t="str">
            <v>SLAB DE  BACON  FUMÉ FR</v>
          </cell>
          <cell r="C482">
            <v>49.15</v>
          </cell>
          <cell r="D482" t="str">
            <v>KG</v>
          </cell>
          <cell r="E482">
            <v>43863</v>
          </cell>
          <cell r="G482">
            <v>0</v>
          </cell>
          <cell r="H482">
            <v>49.15</v>
          </cell>
        </row>
        <row r="483">
          <cell r="A483">
            <v>50105</v>
          </cell>
          <cell r="B483" t="str">
            <v>SUPER PRINCE BACON 5 KG/CS FZ</v>
          </cell>
          <cell r="C483">
            <v>55</v>
          </cell>
          <cell r="D483" t="str">
            <v>KG</v>
          </cell>
          <cell r="E483">
            <v>43863</v>
          </cell>
          <cell r="G483">
            <v>0</v>
          </cell>
          <cell r="H483">
            <v>55</v>
          </cell>
        </row>
        <row r="484">
          <cell r="A484">
            <v>55125</v>
          </cell>
          <cell r="B484" t="str">
            <v>HOT DOGS LESTER #12   CHARGE BY CASE</v>
          </cell>
          <cell r="C484">
            <v>1</v>
          </cell>
          <cell r="D484" t="str">
            <v>CS</v>
          </cell>
          <cell r="E484">
            <v>43863</v>
          </cell>
          <cell r="G484">
            <v>0</v>
          </cell>
          <cell r="H484">
            <v>1</v>
          </cell>
        </row>
        <row r="485">
          <cell r="A485">
            <v>60100</v>
          </cell>
          <cell r="B485" t="str">
            <v>CHICKEN SOUVLAKI SANTORINI**125 GR (32/CS, 4 KG) VAC X4 CODE 10041 FZ</v>
          </cell>
          <cell r="C485">
            <v>44</v>
          </cell>
          <cell r="D485" t="str">
            <v>CS</v>
          </cell>
          <cell r="E485">
            <v>43863</v>
          </cell>
          <cell r="G485">
            <v>0</v>
          </cell>
          <cell r="H485">
            <v>44</v>
          </cell>
        </row>
        <row r="486">
          <cell r="A486">
            <v>60103</v>
          </cell>
          <cell r="B486" t="str">
            <v>PORK SOUVLAKI SANTORINI**125 GR (32/CS, 4 KG) VAC X4 CODE 50013 FZ</v>
          </cell>
          <cell r="C486">
            <v>45</v>
          </cell>
          <cell r="D486" t="str">
            <v>CS</v>
          </cell>
          <cell r="E486">
            <v>43863</v>
          </cell>
          <cell r="G486">
            <v>0</v>
          </cell>
          <cell r="H486">
            <v>45</v>
          </cell>
        </row>
        <row r="487">
          <cell r="A487">
            <v>63002</v>
          </cell>
          <cell r="B487" t="str">
            <v>PORK FILET IBP US VAC X2 FZ</v>
          </cell>
          <cell r="C487">
            <v>2058.29</v>
          </cell>
          <cell r="D487" t="str">
            <v>KG</v>
          </cell>
          <cell r="E487">
            <v>43863</v>
          </cell>
          <cell r="G487">
            <v>0</v>
          </cell>
          <cell r="H487">
            <v>2058.29</v>
          </cell>
        </row>
        <row r="488">
          <cell r="A488">
            <v>99990</v>
          </cell>
          <cell r="B488" t="str">
            <v>BEEF STRIPLOIN STEAK AA**8 OZ (20/CS, 4.54 KG) *PROMO* COV X1 FZ</v>
          </cell>
          <cell r="C488">
            <v>15</v>
          </cell>
          <cell r="D488" t="str">
            <v>CS</v>
          </cell>
          <cell r="E488">
            <v>43863</v>
          </cell>
          <cell r="G488">
            <v>0</v>
          </cell>
          <cell r="H488">
            <v>15</v>
          </cell>
        </row>
        <row r="489">
          <cell r="A489">
            <v>99991</v>
          </cell>
          <cell r="B489" t="str">
            <v>BEEF STRIPLOIN STEAK AA**10 OZ (20/CS, 5.66 KG) *PROMO* COV X1 FZ</v>
          </cell>
          <cell r="C489">
            <v>7</v>
          </cell>
          <cell r="D489" t="str">
            <v>CS</v>
          </cell>
          <cell r="E489">
            <v>43863</v>
          </cell>
          <cell r="G489">
            <v>0</v>
          </cell>
          <cell r="H489">
            <v>7</v>
          </cell>
        </row>
        <row r="490">
          <cell r="A490">
            <v>99995</v>
          </cell>
          <cell r="B490" t="str">
            <v>BEEF RIB STEAK AA**12 OZ (20/CS, 6.80 KG) *PROMO* COV X1 FZ</v>
          </cell>
          <cell r="C490">
            <v>5</v>
          </cell>
          <cell r="D490" t="str">
            <v>CS</v>
          </cell>
          <cell r="E490">
            <v>43863</v>
          </cell>
          <cell r="G490">
            <v>0</v>
          </cell>
          <cell r="H490">
            <v>5</v>
          </cell>
        </row>
        <row r="491">
          <cell r="G491">
            <v>0</v>
          </cell>
          <cell r="H491">
            <v>0</v>
          </cell>
        </row>
        <row r="492">
          <cell r="G492">
            <v>0</v>
          </cell>
          <cell r="H492">
            <v>0</v>
          </cell>
        </row>
        <row r="493">
          <cell r="G493">
            <v>0</v>
          </cell>
          <cell r="H493">
            <v>0</v>
          </cell>
        </row>
        <row r="494">
          <cell r="G494">
            <v>0</v>
          </cell>
          <cell r="H494">
            <v>0</v>
          </cell>
        </row>
        <row r="495">
          <cell r="G495">
            <v>0</v>
          </cell>
          <cell r="H495">
            <v>0</v>
          </cell>
        </row>
        <row r="496">
          <cell r="G496">
            <v>0</v>
          </cell>
          <cell r="H496">
            <v>0</v>
          </cell>
        </row>
        <row r="497">
          <cell r="G497">
            <v>0</v>
          </cell>
          <cell r="H497">
            <v>0</v>
          </cell>
        </row>
        <row r="498">
          <cell r="G498">
            <v>0</v>
          </cell>
          <cell r="H498">
            <v>0</v>
          </cell>
        </row>
        <row r="499">
          <cell r="G499">
            <v>0</v>
          </cell>
          <cell r="H499">
            <v>0</v>
          </cell>
        </row>
        <row r="500">
          <cell r="G500">
            <v>0</v>
          </cell>
          <cell r="H500">
            <v>0</v>
          </cell>
        </row>
        <row r="501">
          <cell r="G501">
            <v>0</v>
          </cell>
          <cell r="H501">
            <v>0</v>
          </cell>
        </row>
        <row r="502">
          <cell r="G502">
            <v>0</v>
          </cell>
          <cell r="H502">
            <v>0</v>
          </cell>
        </row>
        <row r="503">
          <cell r="G503">
            <v>0</v>
          </cell>
          <cell r="H503">
            <v>0</v>
          </cell>
        </row>
        <row r="504">
          <cell r="G504">
            <v>0</v>
          </cell>
          <cell r="H504">
            <v>0</v>
          </cell>
        </row>
        <row r="505">
          <cell r="G505">
            <v>0</v>
          </cell>
          <cell r="H505">
            <v>0</v>
          </cell>
        </row>
        <row r="506">
          <cell r="G506">
            <v>0</v>
          </cell>
          <cell r="H506">
            <v>0</v>
          </cell>
        </row>
        <row r="507">
          <cell r="G507">
            <v>0</v>
          </cell>
          <cell r="H507">
            <v>0</v>
          </cell>
        </row>
        <row r="508">
          <cell r="G508">
            <v>0</v>
          </cell>
          <cell r="H508">
            <v>0</v>
          </cell>
        </row>
        <row r="509">
          <cell r="G509">
            <v>0</v>
          </cell>
          <cell r="H509">
            <v>0</v>
          </cell>
        </row>
        <row r="510">
          <cell r="G510">
            <v>0</v>
          </cell>
          <cell r="H510">
            <v>0</v>
          </cell>
        </row>
        <row r="511">
          <cell r="G511">
            <v>0</v>
          </cell>
          <cell r="H511">
            <v>0</v>
          </cell>
        </row>
        <row r="512">
          <cell r="G512">
            <v>0</v>
          </cell>
          <cell r="H512">
            <v>0</v>
          </cell>
        </row>
        <row r="513">
          <cell r="G513">
            <v>0</v>
          </cell>
          <cell r="H513">
            <v>0</v>
          </cell>
        </row>
        <row r="514">
          <cell r="G514">
            <v>0</v>
          </cell>
          <cell r="H514">
            <v>0</v>
          </cell>
        </row>
        <row r="515">
          <cell r="G515">
            <v>0</v>
          </cell>
          <cell r="H515">
            <v>0</v>
          </cell>
        </row>
        <row r="516">
          <cell r="G516">
            <v>0</v>
          </cell>
          <cell r="H516">
            <v>0</v>
          </cell>
        </row>
        <row r="517">
          <cell r="G517">
            <v>0</v>
          </cell>
          <cell r="H517">
            <v>0</v>
          </cell>
        </row>
        <row r="518">
          <cell r="G518">
            <v>0</v>
          </cell>
          <cell r="H518">
            <v>0</v>
          </cell>
        </row>
        <row r="519">
          <cell r="G519">
            <v>0</v>
          </cell>
          <cell r="H519">
            <v>0</v>
          </cell>
        </row>
        <row r="520">
          <cell r="G520">
            <v>0</v>
          </cell>
          <cell r="H520">
            <v>0</v>
          </cell>
        </row>
        <row r="521">
          <cell r="G521">
            <v>0</v>
          </cell>
          <cell r="H521">
            <v>0</v>
          </cell>
        </row>
        <row r="522">
          <cell r="G522">
            <v>0</v>
          </cell>
          <cell r="H522">
            <v>0</v>
          </cell>
        </row>
        <row r="523">
          <cell r="G523">
            <v>0</v>
          </cell>
          <cell r="H523">
            <v>0</v>
          </cell>
        </row>
        <row r="524">
          <cell r="G524">
            <v>0</v>
          </cell>
          <cell r="H524">
            <v>0</v>
          </cell>
        </row>
        <row r="525">
          <cell r="G525">
            <v>0</v>
          </cell>
          <cell r="H525">
            <v>0</v>
          </cell>
        </row>
        <row r="526">
          <cell r="G526">
            <v>0</v>
          </cell>
          <cell r="H526">
            <v>0</v>
          </cell>
        </row>
        <row r="527">
          <cell r="G527">
            <v>0</v>
          </cell>
          <cell r="H527">
            <v>0</v>
          </cell>
        </row>
        <row r="528">
          <cell r="G528">
            <v>0</v>
          </cell>
          <cell r="H528">
            <v>0</v>
          </cell>
        </row>
        <row r="529">
          <cell r="G529">
            <v>0</v>
          </cell>
          <cell r="H529">
            <v>0</v>
          </cell>
        </row>
        <row r="530">
          <cell r="G530">
            <v>0</v>
          </cell>
          <cell r="H530">
            <v>0</v>
          </cell>
        </row>
        <row r="531">
          <cell r="G531">
            <v>0</v>
          </cell>
          <cell r="H531">
            <v>0</v>
          </cell>
        </row>
        <row r="532">
          <cell r="G532">
            <v>0</v>
          </cell>
          <cell r="H532">
            <v>0</v>
          </cell>
        </row>
        <row r="533">
          <cell r="G533">
            <v>0</v>
          </cell>
          <cell r="H533">
            <v>0</v>
          </cell>
        </row>
        <row r="534">
          <cell r="G534">
            <v>0</v>
          </cell>
          <cell r="H534">
            <v>0</v>
          </cell>
        </row>
        <row r="535">
          <cell r="G535">
            <v>0</v>
          </cell>
          <cell r="H535">
            <v>0</v>
          </cell>
        </row>
        <row r="536">
          <cell r="G536">
            <v>0</v>
          </cell>
          <cell r="H536">
            <v>0</v>
          </cell>
        </row>
        <row r="537">
          <cell r="G537">
            <v>0</v>
          </cell>
          <cell r="H537">
            <v>0</v>
          </cell>
        </row>
        <row r="538">
          <cell r="G538">
            <v>0</v>
          </cell>
          <cell r="H538">
            <v>0</v>
          </cell>
        </row>
        <row r="539">
          <cell r="G539">
            <v>0</v>
          </cell>
          <cell r="H539">
            <v>0</v>
          </cell>
        </row>
        <row r="540">
          <cell r="G540">
            <v>0</v>
          </cell>
          <cell r="H540">
            <v>0</v>
          </cell>
        </row>
        <row r="541">
          <cell r="G541">
            <v>0</v>
          </cell>
          <cell r="H541">
            <v>0</v>
          </cell>
        </row>
        <row r="542">
          <cell r="G542">
            <v>0</v>
          </cell>
          <cell r="H542">
            <v>0</v>
          </cell>
        </row>
        <row r="543">
          <cell r="G543">
            <v>0</v>
          </cell>
          <cell r="H543">
            <v>0</v>
          </cell>
        </row>
        <row r="544">
          <cell r="G544">
            <v>0</v>
          </cell>
          <cell r="H544">
            <v>0</v>
          </cell>
        </row>
        <row r="545">
          <cell r="G545">
            <v>0</v>
          </cell>
          <cell r="H545">
            <v>0</v>
          </cell>
        </row>
        <row r="546">
          <cell r="G546">
            <v>0</v>
          </cell>
          <cell r="H546">
            <v>0</v>
          </cell>
        </row>
        <row r="547">
          <cell r="G547">
            <v>0</v>
          </cell>
          <cell r="H547">
            <v>0</v>
          </cell>
        </row>
        <row r="548">
          <cell r="G548">
            <v>0</v>
          </cell>
          <cell r="H548">
            <v>0</v>
          </cell>
        </row>
        <row r="549">
          <cell r="G549">
            <v>0</v>
          </cell>
          <cell r="H549">
            <v>0</v>
          </cell>
        </row>
        <row r="550">
          <cell r="G550">
            <v>0</v>
          </cell>
          <cell r="H550">
            <v>0</v>
          </cell>
        </row>
        <row r="551">
          <cell r="G551">
            <v>0</v>
          </cell>
          <cell r="H551">
            <v>0</v>
          </cell>
        </row>
        <row r="552">
          <cell r="G552">
            <v>0</v>
          </cell>
          <cell r="H552">
            <v>0</v>
          </cell>
        </row>
        <row r="553">
          <cell r="G553">
            <v>0</v>
          </cell>
          <cell r="H553">
            <v>0</v>
          </cell>
        </row>
        <row r="554">
          <cell r="G554">
            <v>0</v>
          </cell>
          <cell r="H554">
            <v>0</v>
          </cell>
        </row>
        <row r="555">
          <cell r="G555">
            <v>0</v>
          </cell>
          <cell r="H555">
            <v>0</v>
          </cell>
        </row>
        <row r="556">
          <cell r="G556">
            <v>0</v>
          </cell>
          <cell r="H556">
            <v>0</v>
          </cell>
        </row>
        <row r="557">
          <cell r="G557">
            <v>0</v>
          </cell>
          <cell r="H557">
            <v>0</v>
          </cell>
        </row>
        <row r="558">
          <cell r="G558">
            <v>0</v>
          </cell>
          <cell r="H558">
            <v>0</v>
          </cell>
        </row>
        <row r="559">
          <cell r="G559">
            <v>0</v>
          </cell>
          <cell r="H559">
            <v>0</v>
          </cell>
        </row>
        <row r="560">
          <cell r="G560">
            <v>0</v>
          </cell>
          <cell r="H560">
            <v>0</v>
          </cell>
        </row>
        <row r="561">
          <cell r="G561">
            <v>0</v>
          </cell>
          <cell r="H561">
            <v>0</v>
          </cell>
        </row>
        <row r="562">
          <cell r="G562">
            <v>0</v>
          </cell>
          <cell r="H562">
            <v>0</v>
          </cell>
        </row>
        <row r="563">
          <cell r="G563">
            <v>0</v>
          </cell>
          <cell r="H563">
            <v>0</v>
          </cell>
        </row>
        <row r="564">
          <cell r="G564">
            <v>0</v>
          </cell>
          <cell r="H564">
            <v>0</v>
          </cell>
        </row>
        <row r="565">
          <cell r="G565">
            <v>0</v>
          </cell>
          <cell r="H565">
            <v>0</v>
          </cell>
        </row>
        <row r="566">
          <cell r="G566">
            <v>0</v>
          </cell>
          <cell r="H566">
            <v>0</v>
          </cell>
        </row>
        <row r="567">
          <cell r="G567">
            <v>0</v>
          </cell>
          <cell r="H567">
            <v>0</v>
          </cell>
        </row>
        <row r="568">
          <cell r="G568">
            <v>0</v>
          </cell>
          <cell r="H568">
            <v>0</v>
          </cell>
        </row>
        <row r="569">
          <cell r="G569">
            <v>0</v>
          </cell>
          <cell r="H569">
            <v>0</v>
          </cell>
        </row>
        <row r="570">
          <cell r="G570">
            <v>0</v>
          </cell>
          <cell r="H570">
            <v>0</v>
          </cell>
        </row>
        <row r="571">
          <cell r="G571">
            <v>0</v>
          </cell>
          <cell r="H571">
            <v>0</v>
          </cell>
        </row>
        <row r="572">
          <cell r="G572">
            <v>0</v>
          </cell>
          <cell r="H572">
            <v>0</v>
          </cell>
        </row>
        <row r="573">
          <cell r="G573">
            <v>0</v>
          </cell>
          <cell r="H573">
            <v>0</v>
          </cell>
        </row>
        <row r="574">
          <cell r="G574">
            <v>0</v>
          </cell>
          <cell r="H574">
            <v>0</v>
          </cell>
        </row>
        <row r="575">
          <cell r="G575">
            <v>0</v>
          </cell>
          <cell r="H575">
            <v>0</v>
          </cell>
        </row>
        <row r="576">
          <cell r="G576">
            <v>0</v>
          </cell>
          <cell r="H576">
            <v>0</v>
          </cell>
        </row>
        <row r="577">
          <cell r="G577">
            <v>0</v>
          </cell>
          <cell r="H577">
            <v>0</v>
          </cell>
        </row>
        <row r="578">
          <cell r="G578">
            <v>0</v>
          </cell>
          <cell r="H578">
            <v>0</v>
          </cell>
        </row>
        <row r="579">
          <cell r="G579">
            <v>0</v>
          </cell>
          <cell r="H579">
            <v>0</v>
          </cell>
        </row>
        <row r="580">
          <cell r="G580">
            <v>0</v>
          </cell>
          <cell r="H580">
            <v>0</v>
          </cell>
        </row>
        <row r="581">
          <cell r="G581">
            <v>0</v>
          </cell>
          <cell r="H581">
            <v>0</v>
          </cell>
        </row>
        <row r="582">
          <cell r="G582">
            <v>0</v>
          </cell>
          <cell r="H582">
            <v>0</v>
          </cell>
        </row>
        <row r="583">
          <cell r="G583">
            <v>0</v>
          </cell>
          <cell r="H583">
            <v>0</v>
          </cell>
        </row>
        <row r="584">
          <cell r="G584">
            <v>0</v>
          </cell>
          <cell r="H584">
            <v>0</v>
          </cell>
        </row>
        <row r="585">
          <cell r="G585">
            <v>0</v>
          </cell>
          <cell r="H585">
            <v>0</v>
          </cell>
        </row>
        <row r="586">
          <cell r="G586">
            <v>0</v>
          </cell>
          <cell r="H586">
            <v>0</v>
          </cell>
        </row>
        <row r="587">
          <cell r="G587">
            <v>0</v>
          </cell>
          <cell r="H587">
            <v>0</v>
          </cell>
        </row>
        <row r="588">
          <cell r="G588">
            <v>0</v>
          </cell>
          <cell r="H588">
            <v>0</v>
          </cell>
        </row>
        <row r="589">
          <cell r="G589">
            <v>0</v>
          </cell>
          <cell r="H589">
            <v>0</v>
          </cell>
        </row>
        <row r="590">
          <cell r="G590">
            <v>0</v>
          </cell>
          <cell r="H590">
            <v>0</v>
          </cell>
        </row>
        <row r="591">
          <cell r="G591">
            <v>0</v>
          </cell>
          <cell r="H591">
            <v>0</v>
          </cell>
        </row>
        <row r="592">
          <cell r="G592">
            <v>0</v>
          </cell>
          <cell r="H592">
            <v>0</v>
          </cell>
        </row>
        <row r="593">
          <cell r="G593">
            <v>0</v>
          </cell>
          <cell r="H593">
            <v>0</v>
          </cell>
        </row>
        <row r="594">
          <cell r="G594">
            <v>0</v>
          </cell>
          <cell r="H594">
            <v>0</v>
          </cell>
        </row>
        <row r="595">
          <cell r="G595">
            <v>0</v>
          </cell>
          <cell r="H595">
            <v>0</v>
          </cell>
        </row>
        <row r="596">
          <cell r="G596">
            <v>0</v>
          </cell>
          <cell r="H596">
            <v>0</v>
          </cell>
        </row>
        <row r="597">
          <cell r="G597">
            <v>0</v>
          </cell>
          <cell r="H597">
            <v>0</v>
          </cell>
        </row>
        <row r="598">
          <cell r="G598">
            <v>0</v>
          </cell>
          <cell r="H598">
            <v>0</v>
          </cell>
        </row>
        <row r="599">
          <cell r="G599">
            <v>0</v>
          </cell>
          <cell r="H599">
            <v>0</v>
          </cell>
        </row>
        <row r="600">
          <cell r="G600">
            <v>0</v>
          </cell>
          <cell r="H600">
            <v>0</v>
          </cell>
        </row>
        <row r="601">
          <cell r="G601">
            <v>0</v>
          </cell>
          <cell r="H601">
            <v>0</v>
          </cell>
        </row>
        <row r="602">
          <cell r="G602">
            <v>0</v>
          </cell>
          <cell r="H602">
            <v>0</v>
          </cell>
        </row>
        <row r="603">
          <cell r="G603">
            <v>0</v>
          </cell>
          <cell r="H603">
            <v>0</v>
          </cell>
        </row>
        <row r="604">
          <cell r="G604">
            <v>0</v>
          </cell>
          <cell r="H604">
            <v>0</v>
          </cell>
        </row>
        <row r="605">
          <cell r="G605">
            <v>0</v>
          </cell>
          <cell r="H605">
            <v>0</v>
          </cell>
        </row>
        <row r="606">
          <cell r="G606">
            <v>0</v>
          </cell>
          <cell r="H606">
            <v>0</v>
          </cell>
        </row>
        <row r="607">
          <cell r="G607">
            <v>0</v>
          </cell>
          <cell r="H607">
            <v>0</v>
          </cell>
        </row>
        <row r="608">
          <cell r="G608">
            <v>0</v>
          </cell>
          <cell r="H608">
            <v>0</v>
          </cell>
        </row>
        <row r="609">
          <cell r="G609">
            <v>0</v>
          </cell>
          <cell r="H609">
            <v>0</v>
          </cell>
        </row>
        <row r="610">
          <cell r="G610">
            <v>0</v>
          </cell>
          <cell r="H610">
            <v>0</v>
          </cell>
        </row>
        <row r="611">
          <cell r="G611">
            <v>0</v>
          </cell>
          <cell r="H611">
            <v>0</v>
          </cell>
        </row>
        <row r="612">
          <cell r="G612">
            <v>0</v>
          </cell>
          <cell r="H612">
            <v>0</v>
          </cell>
        </row>
        <row r="613">
          <cell r="G613">
            <v>0</v>
          </cell>
          <cell r="H613">
            <v>0</v>
          </cell>
        </row>
        <row r="614">
          <cell r="G614">
            <v>0</v>
          </cell>
          <cell r="H614">
            <v>0</v>
          </cell>
        </row>
        <row r="615">
          <cell r="G615">
            <v>0</v>
          </cell>
          <cell r="H615">
            <v>0</v>
          </cell>
        </row>
        <row r="616">
          <cell r="G616">
            <v>0</v>
          </cell>
          <cell r="H616">
            <v>0</v>
          </cell>
        </row>
        <row r="617">
          <cell r="G617">
            <v>0</v>
          </cell>
          <cell r="H617">
            <v>0</v>
          </cell>
        </row>
        <row r="618">
          <cell r="G618">
            <v>0</v>
          </cell>
          <cell r="H618">
            <v>0</v>
          </cell>
        </row>
        <row r="619">
          <cell r="G619">
            <v>0</v>
          </cell>
          <cell r="H619">
            <v>0</v>
          </cell>
        </row>
        <row r="620">
          <cell r="G620">
            <v>0</v>
          </cell>
          <cell r="H620">
            <v>0</v>
          </cell>
        </row>
        <row r="621">
          <cell r="G621">
            <v>0</v>
          </cell>
          <cell r="H621">
            <v>0</v>
          </cell>
        </row>
        <row r="622">
          <cell r="G622">
            <v>0</v>
          </cell>
          <cell r="H622">
            <v>0</v>
          </cell>
        </row>
        <row r="623">
          <cell r="G623">
            <v>0</v>
          </cell>
          <cell r="H623">
            <v>0</v>
          </cell>
        </row>
        <row r="624">
          <cell r="G624">
            <v>0</v>
          </cell>
          <cell r="H624">
            <v>0</v>
          </cell>
        </row>
        <row r="625">
          <cell r="G625">
            <v>0</v>
          </cell>
          <cell r="H625">
            <v>0</v>
          </cell>
        </row>
        <row r="626">
          <cell r="G626">
            <v>0</v>
          </cell>
          <cell r="H626">
            <v>0</v>
          </cell>
        </row>
        <row r="627">
          <cell r="G627">
            <v>0</v>
          </cell>
          <cell r="H627">
            <v>0</v>
          </cell>
        </row>
        <row r="628">
          <cell r="G628">
            <v>0</v>
          </cell>
          <cell r="H628">
            <v>0</v>
          </cell>
        </row>
        <row r="629">
          <cell r="G629">
            <v>0</v>
          </cell>
          <cell r="H629">
            <v>0</v>
          </cell>
        </row>
        <row r="630">
          <cell r="G630">
            <v>0</v>
          </cell>
          <cell r="H630">
            <v>0</v>
          </cell>
        </row>
        <row r="631">
          <cell r="G631">
            <v>0</v>
          </cell>
          <cell r="H631">
            <v>0</v>
          </cell>
        </row>
        <row r="632">
          <cell r="G632">
            <v>0</v>
          </cell>
          <cell r="H632">
            <v>0</v>
          </cell>
        </row>
        <row r="633">
          <cell r="G633">
            <v>0</v>
          </cell>
          <cell r="H633">
            <v>0</v>
          </cell>
        </row>
        <row r="634">
          <cell r="G634">
            <v>0</v>
          </cell>
          <cell r="H634">
            <v>0</v>
          </cell>
        </row>
        <row r="635">
          <cell r="G635">
            <v>0</v>
          </cell>
          <cell r="H635">
            <v>0</v>
          </cell>
        </row>
        <row r="636">
          <cell r="G636">
            <v>0</v>
          </cell>
          <cell r="H636">
            <v>0</v>
          </cell>
        </row>
        <row r="637">
          <cell r="G637">
            <v>0</v>
          </cell>
          <cell r="H637">
            <v>0</v>
          </cell>
        </row>
        <row r="638">
          <cell r="G638">
            <v>0</v>
          </cell>
          <cell r="H638">
            <v>0</v>
          </cell>
        </row>
        <row r="639">
          <cell r="G639">
            <v>0</v>
          </cell>
          <cell r="H639">
            <v>0</v>
          </cell>
        </row>
        <row r="640">
          <cell r="G640">
            <v>0</v>
          </cell>
          <cell r="H640">
            <v>0</v>
          </cell>
        </row>
        <row r="641">
          <cell r="G641">
            <v>0</v>
          </cell>
          <cell r="H641">
            <v>0</v>
          </cell>
        </row>
        <row r="642">
          <cell r="G642">
            <v>0</v>
          </cell>
          <cell r="H642">
            <v>0</v>
          </cell>
        </row>
        <row r="643">
          <cell r="G643">
            <v>0</v>
          </cell>
          <cell r="H643">
            <v>0</v>
          </cell>
        </row>
        <row r="644">
          <cell r="G644">
            <v>0</v>
          </cell>
          <cell r="H644">
            <v>0</v>
          </cell>
        </row>
        <row r="645">
          <cell r="G645">
            <v>0</v>
          </cell>
          <cell r="H645">
            <v>0</v>
          </cell>
        </row>
        <row r="646">
          <cell r="G646">
            <v>0</v>
          </cell>
          <cell r="H646">
            <v>0</v>
          </cell>
        </row>
        <row r="647">
          <cell r="G647">
            <v>0</v>
          </cell>
          <cell r="H647">
            <v>0</v>
          </cell>
        </row>
        <row r="648">
          <cell r="G648">
            <v>0</v>
          </cell>
          <cell r="H648">
            <v>0</v>
          </cell>
        </row>
        <row r="649">
          <cell r="G649">
            <v>0</v>
          </cell>
          <cell r="H649">
            <v>0</v>
          </cell>
        </row>
        <row r="650">
          <cell r="G650">
            <v>0</v>
          </cell>
          <cell r="H650">
            <v>0</v>
          </cell>
        </row>
        <row r="651">
          <cell r="G651">
            <v>0</v>
          </cell>
          <cell r="H651">
            <v>0</v>
          </cell>
        </row>
        <row r="652">
          <cell r="G652">
            <v>0</v>
          </cell>
          <cell r="H652">
            <v>0</v>
          </cell>
        </row>
        <row r="653">
          <cell r="G653">
            <v>0</v>
          </cell>
          <cell r="H653">
            <v>0</v>
          </cell>
        </row>
        <row r="654">
          <cell r="G654">
            <v>0</v>
          </cell>
          <cell r="H654">
            <v>0</v>
          </cell>
        </row>
        <row r="655">
          <cell r="G655">
            <v>0</v>
          </cell>
          <cell r="H655">
            <v>0</v>
          </cell>
        </row>
        <row r="656">
          <cell r="G656">
            <v>0</v>
          </cell>
          <cell r="H656">
            <v>0</v>
          </cell>
        </row>
        <row r="657">
          <cell r="G657">
            <v>0</v>
          </cell>
          <cell r="H657">
            <v>0</v>
          </cell>
        </row>
        <row r="658">
          <cell r="G658">
            <v>0</v>
          </cell>
          <cell r="H658">
            <v>0</v>
          </cell>
        </row>
        <row r="659">
          <cell r="G659">
            <v>0</v>
          </cell>
          <cell r="H659">
            <v>0</v>
          </cell>
        </row>
        <row r="660">
          <cell r="G660">
            <v>0</v>
          </cell>
          <cell r="H660">
            <v>0</v>
          </cell>
        </row>
        <row r="661">
          <cell r="G661">
            <v>0</v>
          </cell>
          <cell r="H661">
            <v>0</v>
          </cell>
        </row>
        <row r="662">
          <cell r="G662">
            <v>0</v>
          </cell>
          <cell r="H662">
            <v>0</v>
          </cell>
        </row>
        <row r="663">
          <cell r="G663">
            <v>0</v>
          </cell>
          <cell r="H663">
            <v>0</v>
          </cell>
        </row>
        <row r="664">
          <cell r="G664">
            <v>0</v>
          </cell>
          <cell r="H664">
            <v>0</v>
          </cell>
        </row>
        <row r="665">
          <cell r="G665">
            <v>0</v>
          </cell>
          <cell r="H665">
            <v>0</v>
          </cell>
        </row>
        <row r="666">
          <cell r="G666">
            <v>0</v>
          </cell>
          <cell r="H666">
            <v>0</v>
          </cell>
        </row>
        <row r="667">
          <cell r="G667">
            <v>0</v>
          </cell>
          <cell r="H667">
            <v>0</v>
          </cell>
        </row>
        <row r="668">
          <cell r="G668">
            <v>0</v>
          </cell>
          <cell r="H668">
            <v>0</v>
          </cell>
        </row>
        <row r="669">
          <cell r="G669">
            <v>0</v>
          </cell>
          <cell r="H669">
            <v>0</v>
          </cell>
        </row>
        <row r="670">
          <cell r="G670">
            <v>0</v>
          </cell>
          <cell r="H670">
            <v>0</v>
          </cell>
        </row>
        <row r="671">
          <cell r="G671">
            <v>0</v>
          </cell>
          <cell r="H671">
            <v>0</v>
          </cell>
        </row>
        <row r="672">
          <cell r="G672">
            <v>0</v>
          </cell>
          <cell r="H672">
            <v>0</v>
          </cell>
        </row>
        <row r="673">
          <cell r="G673">
            <v>0</v>
          </cell>
          <cell r="H673">
            <v>0</v>
          </cell>
        </row>
        <row r="674">
          <cell r="G674">
            <v>0</v>
          </cell>
          <cell r="H674">
            <v>0</v>
          </cell>
        </row>
        <row r="675">
          <cell r="G675">
            <v>0</v>
          </cell>
          <cell r="H675">
            <v>0</v>
          </cell>
        </row>
        <row r="676">
          <cell r="G676">
            <v>0</v>
          </cell>
          <cell r="H676">
            <v>0</v>
          </cell>
        </row>
        <row r="677">
          <cell r="G677">
            <v>0</v>
          </cell>
          <cell r="H677">
            <v>0</v>
          </cell>
        </row>
        <row r="678">
          <cell r="G678">
            <v>0</v>
          </cell>
          <cell r="H678">
            <v>0</v>
          </cell>
        </row>
        <row r="679">
          <cell r="G679">
            <v>0</v>
          </cell>
          <cell r="H679">
            <v>0</v>
          </cell>
        </row>
        <row r="680">
          <cell r="G680">
            <v>0</v>
          </cell>
          <cell r="H680">
            <v>0</v>
          </cell>
        </row>
        <row r="681">
          <cell r="G681">
            <v>0</v>
          </cell>
          <cell r="H681">
            <v>0</v>
          </cell>
        </row>
        <row r="682">
          <cell r="G682">
            <v>0</v>
          </cell>
          <cell r="H682">
            <v>0</v>
          </cell>
        </row>
        <row r="683">
          <cell r="G683">
            <v>0</v>
          </cell>
          <cell r="H683">
            <v>0</v>
          </cell>
        </row>
        <row r="684">
          <cell r="G684">
            <v>0</v>
          </cell>
          <cell r="H684">
            <v>0</v>
          </cell>
        </row>
        <row r="685">
          <cell r="G685">
            <v>0</v>
          </cell>
          <cell r="H685">
            <v>0</v>
          </cell>
        </row>
        <row r="686">
          <cell r="G686">
            <v>0</v>
          </cell>
          <cell r="H686">
            <v>0</v>
          </cell>
        </row>
        <row r="687">
          <cell r="G687">
            <v>0</v>
          </cell>
          <cell r="H687">
            <v>0</v>
          </cell>
        </row>
        <row r="688">
          <cell r="G688">
            <v>0</v>
          </cell>
          <cell r="H688">
            <v>0</v>
          </cell>
        </row>
        <row r="689">
          <cell r="G689">
            <v>0</v>
          </cell>
          <cell r="H689">
            <v>0</v>
          </cell>
        </row>
        <row r="690">
          <cell r="G690">
            <v>0</v>
          </cell>
          <cell r="H690">
            <v>0</v>
          </cell>
        </row>
        <row r="691">
          <cell r="G691">
            <v>0</v>
          </cell>
          <cell r="H691">
            <v>0</v>
          </cell>
        </row>
        <row r="692">
          <cell r="G692">
            <v>0</v>
          </cell>
          <cell r="H692">
            <v>0</v>
          </cell>
        </row>
        <row r="693">
          <cell r="G693">
            <v>0</v>
          </cell>
          <cell r="H693">
            <v>0</v>
          </cell>
        </row>
        <row r="694">
          <cell r="G694">
            <v>0</v>
          </cell>
          <cell r="H694">
            <v>0</v>
          </cell>
        </row>
        <row r="695">
          <cell r="G695">
            <v>0</v>
          </cell>
          <cell r="H695">
            <v>0</v>
          </cell>
        </row>
        <row r="696">
          <cell r="G696">
            <v>0</v>
          </cell>
          <cell r="H696">
            <v>0</v>
          </cell>
        </row>
        <row r="697">
          <cell r="G697">
            <v>0</v>
          </cell>
          <cell r="H697">
            <v>0</v>
          </cell>
        </row>
        <row r="698">
          <cell r="G698">
            <v>0</v>
          </cell>
          <cell r="H698">
            <v>0</v>
          </cell>
        </row>
        <row r="699">
          <cell r="G699">
            <v>0</v>
          </cell>
          <cell r="H699">
            <v>0</v>
          </cell>
        </row>
        <row r="700">
          <cell r="G700">
            <v>0</v>
          </cell>
          <cell r="H700">
            <v>0</v>
          </cell>
        </row>
        <row r="701">
          <cell r="G701">
            <v>0</v>
          </cell>
          <cell r="H701">
            <v>0</v>
          </cell>
        </row>
        <row r="702">
          <cell r="G702">
            <v>0</v>
          </cell>
          <cell r="H702">
            <v>0</v>
          </cell>
        </row>
        <row r="703">
          <cell r="G703">
            <v>0</v>
          </cell>
          <cell r="H703">
            <v>0</v>
          </cell>
        </row>
        <row r="704">
          <cell r="G704">
            <v>0</v>
          </cell>
          <cell r="H704">
            <v>0</v>
          </cell>
        </row>
        <row r="705">
          <cell r="G705">
            <v>0</v>
          </cell>
          <cell r="H705">
            <v>0</v>
          </cell>
        </row>
        <row r="706">
          <cell r="G706">
            <v>0</v>
          </cell>
          <cell r="H706">
            <v>0</v>
          </cell>
        </row>
        <row r="707">
          <cell r="G707">
            <v>0</v>
          </cell>
          <cell r="H707">
            <v>0</v>
          </cell>
        </row>
        <row r="708">
          <cell r="G708">
            <v>0</v>
          </cell>
          <cell r="H708">
            <v>0</v>
          </cell>
        </row>
        <row r="709">
          <cell r="G709">
            <v>0</v>
          </cell>
          <cell r="H709">
            <v>0</v>
          </cell>
        </row>
        <row r="710">
          <cell r="G710">
            <v>0</v>
          </cell>
          <cell r="H710">
            <v>0</v>
          </cell>
        </row>
        <row r="711">
          <cell r="G711">
            <v>0</v>
          </cell>
          <cell r="H711">
            <v>0</v>
          </cell>
        </row>
        <row r="712">
          <cell r="G712">
            <v>0</v>
          </cell>
          <cell r="H712">
            <v>0</v>
          </cell>
        </row>
        <row r="713">
          <cell r="G713">
            <v>0</v>
          </cell>
          <cell r="H713">
            <v>0</v>
          </cell>
        </row>
        <row r="714">
          <cell r="G714">
            <v>0</v>
          </cell>
          <cell r="H714">
            <v>0</v>
          </cell>
        </row>
        <row r="715">
          <cell r="G715">
            <v>0</v>
          </cell>
          <cell r="H715">
            <v>0</v>
          </cell>
        </row>
        <row r="716">
          <cell r="G716">
            <v>0</v>
          </cell>
          <cell r="H716">
            <v>0</v>
          </cell>
        </row>
        <row r="717">
          <cell r="G717">
            <v>0</v>
          </cell>
          <cell r="H717">
            <v>0</v>
          </cell>
        </row>
        <row r="718">
          <cell r="G718">
            <v>0</v>
          </cell>
          <cell r="H718">
            <v>0</v>
          </cell>
        </row>
        <row r="719">
          <cell r="G719">
            <v>0</v>
          </cell>
          <cell r="H719">
            <v>0</v>
          </cell>
        </row>
        <row r="720">
          <cell r="G720">
            <v>0</v>
          </cell>
          <cell r="H720">
            <v>0</v>
          </cell>
        </row>
        <row r="721">
          <cell r="G721">
            <v>0</v>
          </cell>
          <cell r="H721">
            <v>0</v>
          </cell>
        </row>
        <row r="722">
          <cell r="G722">
            <v>0</v>
          </cell>
          <cell r="H722">
            <v>0</v>
          </cell>
        </row>
        <row r="723">
          <cell r="G723">
            <v>0</v>
          </cell>
          <cell r="H723">
            <v>0</v>
          </cell>
        </row>
        <row r="724">
          <cell r="G724">
            <v>0</v>
          </cell>
          <cell r="H724">
            <v>0</v>
          </cell>
        </row>
        <row r="725">
          <cell r="G725">
            <v>0</v>
          </cell>
          <cell r="H725">
            <v>0</v>
          </cell>
        </row>
        <row r="726">
          <cell r="G726">
            <v>0</v>
          </cell>
          <cell r="H726">
            <v>0</v>
          </cell>
        </row>
        <row r="727">
          <cell r="G727">
            <v>0</v>
          </cell>
          <cell r="H727">
            <v>0</v>
          </cell>
        </row>
        <row r="728">
          <cell r="G728">
            <v>0</v>
          </cell>
          <cell r="H728">
            <v>0</v>
          </cell>
        </row>
        <row r="729">
          <cell r="G729">
            <v>0</v>
          </cell>
          <cell r="H729">
            <v>0</v>
          </cell>
        </row>
        <row r="730">
          <cell r="G730">
            <v>0</v>
          </cell>
          <cell r="H730">
            <v>0</v>
          </cell>
        </row>
        <row r="731">
          <cell r="G731">
            <v>0</v>
          </cell>
          <cell r="H731">
            <v>0</v>
          </cell>
        </row>
        <row r="732">
          <cell r="G732">
            <v>0</v>
          </cell>
          <cell r="H732">
            <v>0</v>
          </cell>
        </row>
        <row r="733">
          <cell r="G733">
            <v>0</v>
          </cell>
          <cell r="H733">
            <v>0</v>
          </cell>
        </row>
        <row r="734">
          <cell r="G734">
            <v>0</v>
          </cell>
          <cell r="H734">
            <v>0</v>
          </cell>
        </row>
        <row r="735">
          <cell r="G735">
            <v>0</v>
          </cell>
          <cell r="H735">
            <v>0</v>
          </cell>
        </row>
        <row r="736">
          <cell r="G736">
            <v>0</v>
          </cell>
          <cell r="H736">
            <v>0</v>
          </cell>
        </row>
        <row r="737">
          <cell r="G737">
            <v>0</v>
          </cell>
          <cell r="H737">
            <v>0</v>
          </cell>
        </row>
        <row r="738">
          <cell r="G738">
            <v>0</v>
          </cell>
          <cell r="H738">
            <v>0</v>
          </cell>
        </row>
        <row r="739">
          <cell r="G739">
            <v>0</v>
          </cell>
          <cell r="H739">
            <v>0</v>
          </cell>
        </row>
        <row r="740">
          <cell r="G740">
            <v>0</v>
          </cell>
          <cell r="H740">
            <v>0</v>
          </cell>
        </row>
        <row r="741">
          <cell r="G741">
            <v>0</v>
          </cell>
          <cell r="H741">
            <v>0</v>
          </cell>
        </row>
        <row r="742">
          <cell r="G742">
            <v>0</v>
          </cell>
          <cell r="H742">
            <v>0</v>
          </cell>
        </row>
        <row r="743">
          <cell r="G743">
            <v>0</v>
          </cell>
          <cell r="H743">
            <v>0</v>
          </cell>
        </row>
        <row r="744">
          <cell r="G744">
            <v>0</v>
          </cell>
          <cell r="H744">
            <v>0</v>
          </cell>
        </row>
        <row r="745">
          <cell r="G745">
            <v>0</v>
          </cell>
          <cell r="H745">
            <v>0</v>
          </cell>
        </row>
        <row r="746">
          <cell r="G746">
            <v>0</v>
          </cell>
          <cell r="H746">
            <v>0</v>
          </cell>
        </row>
        <row r="747">
          <cell r="G747">
            <v>0</v>
          </cell>
          <cell r="H747">
            <v>0</v>
          </cell>
        </row>
        <row r="748">
          <cell r="G748">
            <v>0</v>
          </cell>
          <cell r="H748">
            <v>0</v>
          </cell>
        </row>
        <row r="749">
          <cell r="G749">
            <v>0</v>
          </cell>
          <cell r="H749">
            <v>0</v>
          </cell>
        </row>
        <row r="750">
          <cell r="G750">
            <v>0</v>
          </cell>
          <cell r="H750">
            <v>0</v>
          </cell>
        </row>
        <row r="751">
          <cell r="G751">
            <v>0</v>
          </cell>
          <cell r="H751">
            <v>0</v>
          </cell>
        </row>
        <row r="752">
          <cell r="G752">
            <v>0</v>
          </cell>
          <cell r="H752">
            <v>0</v>
          </cell>
        </row>
        <row r="753">
          <cell r="G753">
            <v>0</v>
          </cell>
          <cell r="H753">
            <v>0</v>
          </cell>
        </row>
        <row r="754">
          <cell r="G754">
            <v>0</v>
          </cell>
          <cell r="H754">
            <v>0</v>
          </cell>
        </row>
        <row r="755">
          <cell r="G755">
            <v>0</v>
          </cell>
          <cell r="H755">
            <v>0</v>
          </cell>
        </row>
        <row r="756">
          <cell r="G756">
            <v>0</v>
          </cell>
          <cell r="H756">
            <v>0</v>
          </cell>
        </row>
        <row r="757">
          <cell r="G757">
            <v>0</v>
          </cell>
          <cell r="H757">
            <v>0</v>
          </cell>
        </row>
        <row r="758">
          <cell r="G758">
            <v>0</v>
          </cell>
          <cell r="H758">
            <v>0</v>
          </cell>
        </row>
        <row r="759">
          <cell r="G759">
            <v>0</v>
          </cell>
          <cell r="H759">
            <v>0</v>
          </cell>
        </row>
        <row r="760">
          <cell r="G760">
            <v>0</v>
          </cell>
          <cell r="H760">
            <v>0</v>
          </cell>
        </row>
        <row r="761">
          <cell r="G761">
            <v>0</v>
          </cell>
          <cell r="H761">
            <v>0</v>
          </cell>
        </row>
        <row r="762">
          <cell r="G762">
            <v>0</v>
          </cell>
          <cell r="H762">
            <v>0</v>
          </cell>
        </row>
        <row r="763">
          <cell r="G763">
            <v>0</v>
          </cell>
          <cell r="H763">
            <v>0</v>
          </cell>
        </row>
        <row r="764">
          <cell r="G764">
            <v>0</v>
          </cell>
          <cell r="H764">
            <v>0</v>
          </cell>
        </row>
        <row r="765">
          <cell r="G765">
            <v>0</v>
          </cell>
          <cell r="H765">
            <v>0</v>
          </cell>
        </row>
        <row r="766">
          <cell r="G766">
            <v>0</v>
          </cell>
          <cell r="H766">
            <v>0</v>
          </cell>
        </row>
        <row r="767">
          <cell r="G767">
            <v>0</v>
          </cell>
          <cell r="H767">
            <v>0</v>
          </cell>
        </row>
        <row r="768">
          <cell r="G768">
            <v>0</v>
          </cell>
          <cell r="H768">
            <v>0</v>
          </cell>
        </row>
        <row r="769">
          <cell r="G769">
            <v>0</v>
          </cell>
          <cell r="H769">
            <v>0</v>
          </cell>
        </row>
        <row r="770">
          <cell r="G770">
            <v>0</v>
          </cell>
          <cell r="H770">
            <v>0</v>
          </cell>
        </row>
        <row r="771">
          <cell r="G771">
            <v>0</v>
          </cell>
          <cell r="H771">
            <v>0</v>
          </cell>
        </row>
        <row r="772">
          <cell r="G772">
            <v>0</v>
          </cell>
          <cell r="H772">
            <v>0</v>
          </cell>
        </row>
        <row r="773">
          <cell r="G773">
            <v>0</v>
          </cell>
          <cell r="H773">
            <v>0</v>
          </cell>
        </row>
        <row r="774">
          <cell r="G774">
            <v>0</v>
          </cell>
          <cell r="H774">
            <v>0</v>
          </cell>
        </row>
        <row r="775">
          <cell r="G775">
            <v>0</v>
          </cell>
          <cell r="H775">
            <v>0</v>
          </cell>
        </row>
        <row r="776">
          <cell r="G776">
            <v>0</v>
          </cell>
          <cell r="H776">
            <v>0</v>
          </cell>
        </row>
        <row r="777">
          <cell r="G777">
            <v>0</v>
          </cell>
          <cell r="H777">
            <v>0</v>
          </cell>
        </row>
        <row r="778">
          <cell r="G778">
            <v>0</v>
          </cell>
          <cell r="H778">
            <v>0</v>
          </cell>
        </row>
        <row r="779">
          <cell r="G779">
            <v>0</v>
          </cell>
          <cell r="H779">
            <v>0</v>
          </cell>
        </row>
        <row r="780">
          <cell r="G780">
            <v>0</v>
          </cell>
          <cell r="H780">
            <v>0</v>
          </cell>
        </row>
        <row r="781">
          <cell r="G781">
            <v>0</v>
          </cell>
          <cell r="H781">
            <v>0</v>
          </cell>
        </row>
        <row r="782">
          <cell r="G782">
            <v>0</v>
          </cell>
          <cell r="H782">
            <v>0</v>
          </cell>
        </row>
        <row r="783">
          <cell r="G783">
            <v>0</v>
          </cell>
          <cell r="H783">
            <v>0</v>
          </cell>
        </row>
        <row r="784">
          <cell r="G784">
            <v>0</v>
          </cell>
          <cell r="H784">
            <v>0</v>
          </cell>
        </row>
        <row r="785">
          <cell r="G785">
            <v>0</v>
          </cell>
          <cell r="H785">
            <v>0</v>
          </cell>
        </row>
        <row r="786">
          <cell r="G786">
            <v>0</v>
          </cell>
          <cell r="H786">
            <v>0</v>
          </cell>
        </row>
        <row r="787">
          <cell r="G787">
            <v>0</v>
          </cell>
          <cell r="H787">
            <v>0</v>
          </cell>
        </row>
        <row r="788">
          <cell r="G788">
            <v>0</v>
          </cell>
          <cell r="H788">
            <v>0</v>
          </cell>
        </row>
        <row r="789">
          <cell r="G789">
            <v>0</v>
          </cell>
          <cell r="H789">
            <v>0</v>
          </cell>
        </row>
        <row r="790">
          <cell r="G790">
            <v>0</v>
          </cell>
          <cell r="H790">
            <v>0</v>
          </cell>
        </row>
        <row r="791">
          <cell r="G791">
            <v>0</v>
          </cell>
          <cell r="H791">
            <v>0</v>
          </cell>
        </row>
        <row r="792">
          <cell r="G792">
            <v>0</v>
          </cell>
          <cell r="H792">
            <v>0</v>
          </cell>
        </row>
        <row r="793">
          <cell r="G793">
            <v>0</v>
          </cell>
          <cell r="H793">
            <v>0</v>
          </cell>
        </row>
        <row r="794">
          <cell r="G794">
            <v>0</v>
          </cell>
          <cell r="H794">
            <v>0</v>
          </cell>
        </row>
        <row r="795">
          <cell r="G795">
            <v>0</v>
          </cell>
          <cell r="H795">
            <v>0</v>
          </cell>
        </row>
        <row r="796">
          <cell r="G796">
            <v>0</v>
          </cell>
          <cell r="H796">
            <v>0</v>
          </cell>
        </row>
        <row r="797">
          <cell r="G797">
            <v>0</v>
          </cell>
          <cell r="H797">
            <v>0</v>
          </cell>
        </row>
        <row r="798">
          <cell r="G798">
            <v>0</v>
          </cell>
          <cell r="H798">
            <v>0</v>
          </cell>
        </row>
        <row r="799">
          <cell r="G799">
            <v>0</v>
          </cell>
          <cell r="H799">
            <v>0</v>
          </cell>
        </row>
        <row r="800">
          <cell r="A800" t="str">
            <v>NO_PRODUCT</v>
          </cell>
          <cell r="B800" t="str">
            <v>DESCRIPTION</v>
          </cell>
          <cell r="C800" t="str">
            <v>QTY_TOTAL</v>
          </cell>
          <cell r="D800" t="str">
            <v>UNIT_UTIL</v>
          </cell>
          <cell r="E800" t="str">
            <v>date_created</v>
          </cell>
          <cell r="F800" t="str">
            <v>Mardi</v>
          </cell>
          <cell r="G800">
            <v>0</v>
          </cell>
        </row>
        <row r="801">
          <cell r="A801">
            <v>1</v>
          </cell>
          <cell r="B801" t="str">
            <v>ING EAU</v>
          </cell>
          <cell r="C801">
            <v>8348.33</v>
          </cell>
          <cell r="D801" t="str">
            <v>KG</v>
          </cell>
          <cell r="E801">
            <v>43864</v>
          </cell>
          <cell r="G801">
            <v>0</v>
          </cell>
          <cell r="H801">
            <v>8348.33</v>
          </cell>
        </row>
        <row r="802">
          <cell r="A802">
            <v>3</v>
          </cell>
          <cell r="B802" t="str">
            <v>ING BSA 2A9G009 / MARINADE MÉDITERRANÉE (5 KG/SAC) / ALLERG: MOUTARDE</v>
          </cell>
          <cell r="C802">
            <v>114.18</v>
          </cell>
          <cell r="D802" t="str">
            <v>KG</v>
          </cell>
          <cell r="E802">
            <v>43864</v>
          </cell>
          <cell r="G802">
            <v>0</v>
          </cell>
          <cell r="H802">
            <v>114.18</v>
          </cell>
        </row>
        <row r="803">
          <cell r="A803">
            <v>5</v>
          </cell>
          <cell r="B803" t="str">
            <v>ING BSA 2B5C038 / MARINADE POULET MÉDITERRANÉE (5 KG/SAC) / ALLERG:BLÉ, MOUTARDE</v>
          </cell>
          <cell r="C803">
            <v>50</v>
          </cell>
          <cell r="D803" t="str">
            <v>KG</v>
          </cell>
          <cell r="E803">
            <v>43864</v>
          </cell>
          <cell r="G803">
            <v>0</v>
          </cell>
          <cell r="H803">
            <v>50</v>
          </cell>
        </row>
        <row r="804">
          <cell r="A804">
            <v>8</v>
          </cell>
          <cell r="B804" t="str">
            <v>ING FIRST SPICE H4259 / ASSAISONNEMENT CHARBURGER (10 KG/SAC) / ALLERG: BLÉ,SOYA</v>
          </cell>
          <cell r="C804">
            <v>84.24</v>
          </cell>
          <cell r="D804" t="str">
            <v>KG</v>
          </cell>
          <cell r="E804">
            <v>43864</v>
          </cell>
          <cell r="G804">
            <v>0</v>
          </cell>
          <cell r="H804">
            <v>84.24</v>
          </cell>
        </row>
        <row r="805">
          <cell r="A805">
            <v>9</v>
          </cell>
          <cell r="B805" t="str">
            <v>ING GLACE CONCASSÉE</v>
          </cell>
          <cell r="C805">
            <v>9161.8700000000008</v>
          </cell>
          <cell r="D805" t="str">
            <v>KG</v>
          </cell>
          <cell r="E805">
            <v>43864</v>
          </cell>
          <cell r="G805">
            <v>0</v>
          </cell>
          <cell r="H805">
            <v>9161.8700000000008</v>
          </cell>
        </row>
        <row r="806">
          <cell r="A806">
            <v>13</v>
          </cell>
          <cell r="B806" t="str">
            <v>ING BSA 2B4I014 / MARINADE CHIPOTLE, POIVRE, SAV D'ÉRABLE (4 KG/SAC)</v>
          </cell>
          <cell r="C806">
            <v>93.67</v>
          </cell>
          <cell r="D806" t="str">
            <v>KG</v>
          </cell>
          <cell r="E806">
            <v>43864</v>
          </cell>
          <cell r="G806">
            <v>0</v>
          </cell>
          <cell r="H806">
            <v>93.67</v>
          </cell>
        </row>
        <row r="807">
          <cell r="A807">
            <v>15</v>
          </cell>
          <cell r="B807" t="str">
            <v>ING BSA 2B1A038 / SEL HI GRADE POLY OU TOP FLO (20 KG/SAC)</v>
          </cell>
          <cell r="C807">
            <v>165.57</v>
          </cell>
          <cell r="D807" t="str">
            <v>KG</v>
          </cell>
          <cell r="E807">
            <v>43864</v>
          </cell>
          <cell r="G807">
            <v>0</v>
          </cell>
          <cell r="H807">
            <v>165.57</v>
          </cell>
        </row>
        <row r="808">
          <cell r="A808">
            <v>16</v>
          </cell>
          <cell r="B808" t="str">
            <v>ING BSA 2A8E033 / TRIPOLYPHOSPHATE DE SODIUM GRANULÉ *3562* (25 KG/SAC)</v>
          </cell>
          <cell r="C808">
            <v>57.69</v>
          </cell>
          <cell r="D808" t="str">
            <v>KG</v>
          </cell>
          <cell r="E808">
            <v>43864</v>
          </cell>
          <cell r="G808">
            <v>0</v>
          </cell>
          <cell r="H808">
            <v>57.69</v>
          </cell>
        </row>
        <row r="809">
          <cell r="A809">
            <v>19</v>
          </cell>
          <cell r="B809" t="str">
            <v>ING MONTOUR 7139 / MARINADE STYLE CÔTES-LEVEES (10 KG/SAC)</v>
          </cell>
          <cell r="C809">
            <v>209.298</v>
          </cell>
          <cell r="D809" t="str">
            <v>KG</v>
          </cell>
          <cell r="E809">
            <v>43864</v>
          </cell>
          <cell r="G809">
            <v>0</v>
          </cell>
          <cell r="H809">
            <v>209.298</v>
          </cell>
        </row>
        <row r="810">
          <cell r="A810">
            <v>21</v>
          </cell>
          <cell r="B810" t="str">
            <v>ING MMIS 303003-12.84 / ASS. &amp; LIANT BURGER OIGNON RÔTI (25 KG/SAC)/ ALLERG: BLÉ</v>
          </cell>
          <cell r="C810">
            <v>40.799999999999997</v>
          </cell>
          <cell r="D810" t="str">
            <v>KG</v>
          </cell>
          <cell r="E810">
            <v>43864</v>
          </cell>
          <cell r="G810">
            <v>0</v>
          </cell>
          <cell r="H810">
            <v>40.799999999999997</v>
          </cell>
        </row>
        <row r="811">
          <cell r="A811">
            <v>25</v>
          </cell>
          <cell r="B811" t="str">
            <v>ING MONTOUR 7157 / SAVEUR DE BOEUF (5 KG/SAC)</v>
          </cell>
          <cell r="C811">
            <v>83.47</v>
          </cell>
          <cell r="D811" t="str">
            <v>KG</v>
          </cell>
          <cell r="E811">
            <v>43864</v>
          </cell>
          <cell r="G811">
            <v>0</v>
          </cell>
          <cell r="H811">
            <v>83.47</v>
          </cell>
        </row>
        <row r="812">
          <cell r="A812">
            <v>26</v>
          </cell>
          <cell r="B812" t="str">
            <v>ING BSA 2B6A051 /  ASSAISONNEMENT BBQ-TEXANE (5 KG/SAC)</v>
          </cell>
          <cell r="C812">
            <v>147</v>
          </cell>
          <cell r="D812" t="str">
            <v>KG</v>
          </cell>
          <cell r="E812">
            <v>43864</v>
          </cell>
          <cell r="G812">
            <v>0</v>
          </cell>
          <cell r="H812">
            <v>147</v>
          </cell>
        </row>
        <row r="813">
          <cell r="A813">
            <v>29</v>
          </cell>
          <cell r="B813" t="str">
            <v>ING ASCONA AMP-WS-02 / ASS ÉCHALOTE VIN BLANC LOW SODIUM (5 KG) / ALRG: SULFITE</v>
          </cell>
          <cell r="C813">
            <v>875.077</v>
          </cell>
          <cell r="D813" t="str">
            <v>KG</v>
          </cell>
          <cell r="E813">
            <v>43864</v>
          </cell>
          <cell r="G813">
            <v>0</v>
          </cell>
          <cell r="H813">
            <v>875.077</v>
          </cell>
        </row>
        <row r="814">
          <cell r="A814">
            <v>30</v>
          </cell>
          <cell r="B814" t="str">
            <v>ING MONTOUR 97006 / ÉPICES TROIS POIVRES (805 GR/SAC)</v>
          </cell>
          <cell r="C814">
            <v>133.13</v>
          </cell>
          <cell r="D814" t="str">
            <v>KG</v>
          </cell>
          <cell r="E814">
            <v>43864</v>
          </cell>
          <cell r="G814">
            <v>0</v>
          </cell>
          <cell r="H814">
            <v>133.13</v>
          </cell>
        </row>
        <row r="815">
          <cell r="A815">
            <v>31</v>
          </cell>
          <cell r="B815" t="str">
            <v>ING BSA 2B9B026 /  ASSAISONNEMENT POIVRON RÔTI ET TOMATE (5 KG/SAC)</v>
          </cell>
          <cell r="C815">
            <v>302.16000000000003</v>
          </cell>
          <cell r="D815" t="str">
            <v>KG</v>
          </cell>
          <cell r="E815">
            <v>43864</v>
          </cell>
          <cell r="G815">
            <v>0</v>
          </cell>
          <cell r="H815">
            <v>302.16000000000003</v>
          </cell>
        </row>
        <row r="816">
          <cell r="A816">
            <v>32</v>
          </cell>
          <cell r="B816" t="str">
            <v>ING ASCONA DB2019-0078-3 / ASS BEEF BURGER POUTINEVILLE (10 KG)</v>
          </cell>
          <cell r="C816">
            <v>124.74</v>
          </cell>
          <cell r="D816" t="str">
            <v>KG</v>
          </cell>
          <cell r="E816">
            <v>43864</v>
          </cell>
          <cell r="G816">
            <v>0</v>
          </cell>
          <cell r="H816">
            <v>124.74</v>
          </cell>
        </row>
        <row r="817">
          <cell r="A817">
            <v>100</v>
          </cell>
          <cell r="B817" t="str">
            <v>EMB UNIPAC 13128310 / CLEAR SHIRRED BH / 2.5KH NOVA X100</v>
          </cell>
          <cell r="C817">
            <v>12120</v>
          </cell>
          <cell r="D817" t="str">
            <v>metres</v>
          </cell>
          <cell r="E817">
            <v>43864</v>
          </cell>
          <cell r="G817">
            <v>0</v>
          </cell>
          <cell r="H817">
            <v>12120</v>
          </cell>
        </row>
        <row r="818">
          <cell r="A818">
            <v>101</v>
          </cell>
          <cell r="B818" t="str">
            <v>EMB UNIPAC 13128017 / TUBE BLANC PLAIN BH / 350-400GR</v>
          </cell>
          <cell r="C818">
            <v>50400</v>
          </cell>
          <cell r="D818" t="str">
            <v>metres</v>
          </cell>
          <cell r="E818">
            <v>43864</v>
          </cell>
          <cell r="G818">
            <v>0</v>
          </cell>
          <cell r="H818">
            <v>50400</v>
          </cell>
        </row>
        <row r="819">
          <cell r="A819">
            <v>102</v>
          </cell>
          <cell r="B819" t="str">
            <v>EMB UNIPAC 14140540 / CLIP À TUBE BH H-15/07</v>
          </cell>
          <cell r="C819">
            <v>765000</v>
          </cell>
          <cell r="D819" t="str">
            <v>UN</v>
          </cell>
          <cell r="E819">
            <v>43864</v>
          </cell>
          <cell r="G819">
            <v>0</v>
          </cell>
          <cell r="H819">
            <v>765000</v>
          </cell>
        </row>
        <row r="820">
          <cell r="A820">
            <v>103</v>
          </cell>
          <cell r="B820" t="str">
            <v>EMB UNIPAC 80700030 / TUBE BLEU POULET HACHÉ</v>
          </cell>
          <cell r="C820">
            <v>10080</v>
          </cell>
          <cell r="D820" t="str">
            <v>metres</v>
          </cell>
          <cell r="E820">
            <v>43864</v>
          </cell>
          <cell r="G820">
            <v>0</v>
          </cell>
          <cell r="H820">
            <v>10080</v>
          </cell>
        </row>
        <row r="821">
          <cell r="A821">
            <v>104</v>
          </cell>
          <cell r="B821" t="str">
            <v>EMB UNIPAC 16170310 / SÉPARATEUR GALETTE / 5 1/2 SQ 14 000/CS</v>
          </cell>
          <cell r="C821">
            <v>605000</v>
          </cell>
          <cell r="D821" t="str">
            <v>UN</v>
          </cell>
          <cell r="E821">
            <v>43864</v>
          </cell>
          <cell r="G821">
            <v>0</v>
          </cell>
          <cell r="H821">
            <v>605000</v>
          </cell>
        </row>
        <row r="822">
          <cell r="A822">
            <v>105</v>
          </cell>
          <cell r="B822" t="str">
            <v>EMB HEAT SEALING 144000 / BONEGUARD 4.5 X 5</v>
          </cell>
          <cell r="C822">
            <v>16000</v>
          </cell>
          <cell r="D822" t="str">
            <v>metres</v>
          </cell>
          <cell r="E822">
            <v>43864</v>
          </cell>
          <cell r="G822">
            <v>0</v>
          </cell>
          <cell r="H822">
            <v>16000</v>
          </cell>
        </row>
        <row r="823">
          <cell r="A823">
            <v>106</v>
          </cell>
          <cell r="B823" t="str">
            <v>EMB SCANPRO LBL400300TT001 / ÉTIQUETTE 4 X 3</v>
          </cell>
          <cell r="C823">
            <v>497250</v>
          </cell>
          <cell r="D823" t="str">
            <v>UN</v>
          </cell>
          <cell r="E823">
            <v>43864</v>
          </cell>
          <cell r="G823">
            <v>0</v>
          </cell>
          <cell r="H823">
            <v>497250</v>
          </cell>
        </row>
        <row r="824">
          <cell r="A824">
            <v>108</v>
          </cell>
          <cell r="B824" t="str">
            <v>EMB ALIMENTS QUEBEC / ÉTIQUETTE ALIMENTS DU QUÉBEC (LOBLAW)</v>
          </cell>
          <cell r="C824">
            <v>40000</v>
          </cell>
          <cell r="D824" t="str">
            <v>UN</v>
          </cell>
          <cell r="E824">
            <v>43864</v>
          </cell>
          <cell r="G824">
            <v>0</v>
          </cell>
          <cell r="H824">
            <v>40000</v>
          </cell>
        </row>
        <row r="825">
          <cell r="A825">
            <v>109</v>
          </cell>
          <cell r="B825" t="str">
            <v>EMB WINPAK NO3V90 / NON FORMING BLACK / 5MIL PAEVE 5075LBK 305</v>
          </cell>
          <cell r="C825">
            <v>39040</v>
          </cell>
          <cell r="D825" t="str">
            <v>feet</v>
          </cell>
          <cell r="E825">
            <v>43864</v>
          </cell>
          <cell r="G825">
            <v>0</v>
          </cell>
          <cell r="H825">
            <v>39040</v>
          </cell>
        </row>
        <row r="826">
          <cell r="A826">
            <v>110</v>
          </cell>
          <cell r="B826" t="str">
            <v>EMB WINPAK NO3C99 / NON FORMING BLACK / 7MIL PAEVE 75100LBK 305</v>
          </cell>
          <cell r="C826">
            <v>27200</v>
          </cell>
          <cell r="D826" t="str">
            <v>metres</v>
          </cell>
          <cell r="E826">
            <v>43864</v>
          </cell>
          <cell r="G826">
            <v>0</v>
          </cell>
          <cell r="H826">
            <v>27200</v>
          </cell>
        </row>
        <row r="827">
          <cell r="A827">
            <v>111</v>
          </cell>
          <cell r="B827" t="str">
            <v>EMB WINPAK NS3Q47 MB 175/ FORMING CLEAR 7 MIL / 457M PER ROLL PER CS</v>
          </cell>
          <cell r="C827">
            <v>25650</v>
          </cell>
          <cell r="D827" t="str">
            <v>metres</v>
          </cell>
          <cell r="E827">
            <v>43864</v>
          </cell>
          <cell r="G827">
            <v>0</v>
          </cell>
          <cell r="H827">
            <v>25650</v>
          </cell>
        </row>
        <row r="828">
          <cell r="A828">
            <v>113</v>
          </cell>
          <cell r="B828" t="str">
            <v>EMB PEMBERTON TA 791871 ALPINA CLIP 15/08-5 ## / CLIP GROSSE /SAC 2.5KG 55000/CS</v>
          </cell>
          <cell r="C828">
            <v>220000</v>
          </cell>
          <cell r="D828" t="str">
            <v>UN</v>
          </cell>
          <cell r="E828">
            <v>43864</v>
          </cell>
          <cell r="G828">
            <v>0</v>
          </cell>
          <cell r="H828">
            <v>220000</v>
          </cell>
        </row>
        <row r="829">
          <cell r="A829">
            <v>116</v>
          </cell>
          <cell r="B829" t="str">
            <v>EMB MULTIPLUS 1176 / FICELLE EGYPTIAN RÔTI VEAU / PETITE</v>
          </cell>
          <cell r="C829">
            <v>5000</v>
          </cell>
          <cell r="D829" t="str">
            <v>metres</v>
          </cell>
          <cell r="E829">
            <v>43864</v>
          </cell>
          <cell r="G829">
            <v>0</v>
          </cell>
          <cell r="H829">
            <v>5000</v>
          </cell>
        </row>
        <row r="830">
          <cell r="A830">
            <v>117</v>
          </cell>
          <cell r="B830" t="str">
            <v>EMB MULTIPLUS 1052 / FICELLE RÔTI PORC BOEUF / GROSSE</v>
          </cell>
          <cell r="C830">
            <v>21000</v>
          </cell>
          <cell r="D830" t="str">
            <v>metres</v>
          </cell>
          <cell r="E830">
            <v>43864</v>
          </cell>
          <cell r="G830">
            <v>0</v>
          </cell>
          <cell r="H830">
            <v>21000</v>
          </cell>
        </row>
        <row r="831">
          <cell r="A831">
            <v>119</v>
          </cell>
          <cell r="B831" t="str">
            <v>EMB EVOLUPACK 401 / TRAY BLEU / 6 CHICKEN</v>
          </cell>
          <cell r="C831">
            <v>10785</v>
          </cell>
          <cell r="D831" t="str">
            <v>UN</v>
          </cell>
          <cell r="E831">
            <v>43864</v>
          </cell>
          <cell r="G831">
            <v>0</v>
          </cell>
          <cell r="H831">
            <v>10785</v>
          </cell>
        </row>
        <row r="832">
          <cell r="A832">
            <v>120</v>
          </cell>
          <cell r="B832" t="str">
            <v>EMB EVOLUPACK 402 / TRAY BLEU / CARRÉ BELLE PROVINCE</v>
          </cell>
          <cell r="C832">
            <v>11950</v>
          </cell>
          <cell r="D832" t="str">
            <v>UN</v>
          </cell>
          <cell r="E832">
            <v>43864</v>
          </cell>
          <cell r="G832">
            <v>0</v>
          </cell>
          <cell r="H832">
            <v>11950</v>
          </cell>
        </row>
        <row r="833">
          <cell r="A833">
            <v>121</v>
          </cell>
          <cell r="B833" t="str">
            <v>EMB SCANPRO 24007 / ÉTIQUETTE VAL. NUT. CÔTELETTE PORC BBQ</v>
          </cell>
          <cell r="C833">
            <v>1500</v>
          </cell>
          <cell r="D833" t="str">
            <v>UN</v>
          </cell>
          <cell r="E833">
            <v>43864</v>
          </cell>
          <cell r="G833">
            <v>0</v>
          </cell>
          <cell r="H833">
            <v>1500</v>
          </cell>
        </row>
        <row r="834">
          <cell r="A834">
            <v>122</v>
          </cell>
          <cell r="B834" t="str">
            <v>EMB SCANPRO 27054 / ÉTIQUETTE VAL. NUT. POULET BBQ</v>
          </cell>
          <cell r="C834">
            <v>40000</v>
          </cell>
          <cell r="D834" t="str">
            <v>UN</v>
          </cell>
          <cell r="E834">
            <v>43864</v>
          </cell>
          <cell r="G834">
            <v>0</v>
          </cell>
          <cell r="H834">
            <v>40000</v>
          </cell>
        </row>
        <row r="835">
          <cell r="A835">
            <v>123</v>
          </cell>
          <cell r="B835" t="str">
            <v>EMB HEAT SEALING 016070 / MEAT FILM (LOBLAW) / 19 X 5000</v>
          </cell>
          <cell r="C835">
            <v>300000</v>
          </cell>
          <cell r="D835" t="str">
            <v>feet</v>
          </cell>
          <cell r="E835">
            <v>43864</v>
          </cell>
          <cell r="G835">
            <v>0</v>
          </cell>
          <cell r="H835">
            <v>300000</v>
          </cell>
        </row>
        <row r="836">
          <cell r="A836">
            <v>124</v>
          </cell>
          <cell r="B836" t="str">
            <v>EMB HEAT SEALING 016073 / MEAT FILM (LOBLAW) / 16 X 5000</v>
          </cell>
          <cell r="C836">
            <v>50000</v>
          </cell>
          <cell r="D836" t="str">
            <v>feet</v>
          </cell>
          <cell r="E836">
            <v>43864</v>
          </cell>
          <cell r="G836">
            <v>0</v>
          </cell>
          <cell r="H836">
            <v>50000</v>
          </cell>
        </row>
        <row r="837">
          <cell r="A837">
            <v>125</v>
          </cell>
          <cell r="B837" t="str">
            <v>EMB HEAT SEALING 023038 / 8D PZ40 BLACK PADDED (LOBLAW)/ 400/CS</v>
          </cell>
          <cell r="C837">
            <v>2000</v>
          </cell>
          <cell r="D837" t="str">
            <v>UN</v>
          </cell>
          <cell r="E837">
            <v>43864</v>
          </cell>
          <cell r="G837">
            <v>0</v>
          </cell>
          <cell r="H837">
            <v>2000</v>
          </cell>
        </row>
        <row r="838">
          <cell r="A838">
            <v>126</v>
          </cell>
          <cell r="B838" t="str">
            <v>EMB HEAT SEALING 023012 / 8D PZ90 WHITE PADDED (LOBLAW) / 400/CS</v>
          </cell>
          <cell r="C838">
            <v>8000</v>
          </cell>
          <cell r="D838" t="str">
            <v>UN</v>
          </cell>
          <cell r="E838">
            <v>43864</v>
          </cell>
          <cell r="G838">
            <v>0</v>
          </cell>
          <cell r="H838">
            <v>8000</v>
          </cell>
        </row>
        <row r="839">
          <cell r="A839">
            <v>127</v>
          </cell>
          <cell r="B839" t="str">
            <v>EMB HEAT SEALING 021040 / 3D BLACK TRAYS (LOBLAW) / 400/CS</v>
          </cell>
          <cell r="C839">
            <v>8000</v>
          </cell>
          <cell r="D839" t="str">
            <v>UN</v>
          </cell>
          <cell r="E839">
            <v>43864</v>
          </cell>
          <cell r="G839">
            <v>0</v>
          </cell>
          <cell r="H839">
            <v>8000</v>
          </cell>
        </row>
        <row r="840">
          <cell r="A840">
            <v>128</v>
          </cell>
          <cell r="B840" t="str">
            <v>EMB HEAT SEALING 031019 / PZ40 BLACK PAD (LOBLAW) / 2000/CS</v>
          </cell>
          <cell r="C840">
            <v>7000</v>
          </cell>
          <cell r="D840" t="str">
            <v>UN</v>
          </cell>
          <cell r="E840">
            <v>43864</v>
          </cell>
          <cell r="G840">
            <v>0</v>
          </cell>
          <cell r="H840">
            <v>7000</v>
          </cell>
        </row>
        <row r="841">
          <cell r="A841">
            <v>129</v>
          </cell>
          <cell r="B841" t="str">
            <v>EMB FLEXO F8149 / 26012 (LOBLAW) / ÉTIQUETTE HAUT CUISSE</v>
          </cell>
          <cell r="C841">
            <v>5732</v>
          </cell>
          <cell r="D841" t="str">
            <v>UN</v>
          </cell>
          <cell r="E841">
            <v>43864</v>
          </cell>
          <cell r="G841">
            <v>0</v>
          </cell>
          <cell r="H841">
            <v>5732</v>
          </cell>
        </row>
        <row r="842">
          <cell r="A842">
            <v>130</v>
          </cell>
          <cell r="B842" t="str">
            <v>EMB FLEXO F8148 / 26019 (LOBLAW) / ÉTIQUETTE POITRINE POULET</v>
          </cell>
          <cell r="C842">
            <v>11000</v>
          </cell>
          <cell r="D842" t="str">
            <v>UN</v>
          </cell>
          <cell r="E842">
            <v>43864</v>
          </cell>
          <cell r="G842">
            <v>0</v>
          </cell>
          <cell r="H842">
            <v>11000</v>
          </cell>
        </row>
        <row r="843">
          <cell r="A843">
            <v>131</v>
          </cell>
          <cell r="B843" t="str">
            <v>EMB FLEXO F8149A / 26020 (LOBLAW) / ÉTIQUETTE CUISSE POULET</v>
          </cell>
          <cell r="C843">
            <v>25244</v>
          </cell>
          <cell r="D843" t="str">
            <v>UN</v>
          </cell>
          <cell r="E843">
            <v>43864</v>
          </cell>
          <cell r="G843">
            <v>0</v>
          </cell>
          <cell r="H843">
            <v>25244</v>
          </cell>
        </row>
        <row r="844">
          <cell r="A844">
            <v>132</v>
          </cell>
          <cell r="B844" t="str">
            <v>EMB FLEXO F8149B / 26034 (LOBLAW) / ÉTIQUETTE PILONS POULET</v>
          </cell>
          <cell r="C844">
            <v>32000</v>
          </cell>
          <cell r="D844" t="str">
            <v>UN</v>
          </cell>
          <cell r="E844">
            <v>43864</v>
          </cell>
          <cell r="G844">
            <v>0</v>
          </cell>
          <cell r="H844">
            <v>32000</v>
          </cell>
        </row>
        <row r="845">
          <cell r="A845">
            <v>133</v>
          </cell>
          <cell r="B845" t="str">
            <v>EMB FLEXO F8149C / 26036 (LOBLAW) / ÉTIQUETTE AILES POULET</v>
          </cell>
          <cell r="C845">
            <v>5618</v>
          </cell>
          <cell r="D845" t="str">
            <v>UN</v>
          </cell>
          <cell r="E845">
            <v>43864</v>
          </cell>
          <cell r="G845">
            <v>0</v>
          </cell>
          <cell r="H845">
            <v>5618</v>
          </cell>
        </row>
        <row r="846">
          <cell r="A846">
            <v>134</v>
          </cell>
          <cell r="B846" t="str">
            <v>EMB SCANPRO 24007  / ÉTIQUETTE INGR. CÔTELETTE PORC BBQ</v>
          </cell>
          <cell r="C846">
            <v>5000</v>
          </cell>
          <cell r="D846" t="str">
            <v>UN</v>
          </cell>
          <cell r="E846">
            <v>43864</v>
          </cell>
          <cell r="G846">
            <v>0</v>
          </cell>
          <cell r="H846">
            <v>5000</v>
          </cell>
        </row>
        <row r="847">
          <cell r="A847">
            <v>135</v>
          </cell>
          <cell r="B847" t="str">
            <v>EMB SCANPRO 27054 / ÉTIQUETTE INGR. POULET BBQ</v>
          </cell>
          <cell r="C847">
            <v>10000</v>
          </cell>
          <cell r="D847" t="str">
            <v>UN</v>
          </cell>
          <cell r="E847">
            <v>43864</v>
          </cell>
          <cell r="G847">
            <v>0</v>
          </cell>
          <cell r="H847">
            <v>10000</v>
          </cell>
        </row>
        <row r="848">
          <cell r="A848">
            <v>136</v>
          </cell>
          <cell r="B848" t="str">
            <v>EMB SCANPRO 27051 / ÉTIQUETTE INGR. DEMI POIT POULET ÉRABLE</v>
          </cell>
          <cell r="C848">
            <v>5000</v>
          </cell>
          <cell r="D848" t="str">
            <v>UN</v>
          </cell>
          <cell r="E848">
            <v>43864</v>
          </cell>
          <cell r="G848">
            <v>0</v>
          </cell>
          <cell r="H848">
            <v>5000</v>
          </cell>
        </row>
        <row r="849">
          <cell r="A849">
            <v>137</v>
          </cell>
          <cell r="B849" t="str">
            <v>EMB SCANPRO 24003 / ÉTIQUETTE INGR. FILET PORC TEXAN</v>
          </cell>
          <cell r="C849">
            <v>5000</v>
          </cell>
          <cell r="D849" t="str">
            <v>UN</v>
          </cell>
          <cell r="E849">
            <v>43864</v>
          </cell>
          <cell r="G849">
            <v>0</v>
          </cell>
          <cell r="H849">
            <v>5000</v>
          </cell>
        </row>
        <row r="850">
          <cell r="A850">
            <v>138</v>
          </cell>
          <cell r="B850" t="str">
            <v>EMB SCANPRO LBL400600DT001 / ÉTIQUETTE 4 X 6</v>
          </cell>
          <cell r="C850">
            <v>54000</v>
          </cell>
          <cell r="D850" t="str">
            <v>UN</v>
          </cell>
          <cell r="E850">
            <v>43864</v>
          </cell>
          <cell r="G850">
            <v>0</v>
          </cell>
          <cell r="H850">
            <v>54000</v>
          </cell>
        </row>
        <row r="851">
          <cell r="A851">
            <v>144</v>
          </cell>
          <cell r="B851" t="str">
            <v>EMB HEAT SEALING 023018 / 3D BLACK PADDED (LOBLAW) / 400CS</v>
          </cell>
          <cell r="C851">
            <v>2000</v>
          </cell>
          <cell r="D851" t="str">
            <v>UN</v>
          </cell>
          <cell r="E851">
            <v>43864</v>
          </cell>
          <cell r="G851">
            <v>0</v>
          </cell>
          <cell r="H851">
            <v>2000</v>
          </cell>
        </row>
        <row r="852">
          <cell r="A852">
            <v>145</v>
          </cell>
          <cell r="B852" t="str">
            <v>EMB FLEXO F3057 / ÉTIQUETTE CODE 24006</v>
          </cell>
          <cell r="C852">
            <v>2768</v>
          </cell>
          <cell r="D852" t="str">
            <v>UN</v>
          </cell>
          <cell r="E852">
            <v>43864</v>
          </cell>
          <cell r="G852">
            <v>0</v>
          </cell>
          <cell r="H852">
            <v>2768</v>
          </cell>
        </row>
        <row r="853">
          <cell r="A853">
            <v>146</v>
          </cell>
          <cell r="B853" t="str">
            <v>EMB CROWN ## / FEUILLE POLY BLEUE / 17.25X8.5</v>
          </cell>
          <cell r="C853">
            <v>170000</v>
          </cell>
          <cell r="D853" t="str">
            <v>UN</v>
          </cell>
          <cell r="E853">
            <v>43864</v>
          </cell>
          <cell r="G853">
            <v>0</v>
          </cell>
          <cell r="H853">
            <v>170000</v>
          </cell>
        </row>
        <row r="854">
          <cell r="A854">
            <v>147</v>
          </cell>
          <cell r="B854" t="str">
            <v>EMB ARTEAU DB99108 / SAC POLY 55X44X108 1.9 MIL COMBO BAG</v>
          </cell>
          <cell r="C854">
            <v>3300</v>
          </cell>
          <cell r="D854" t="str">
            <v>UN</v>
          </cell>
          <cell r="E854">
            <v>43864</v>
          </cell>
          <cell r="G854">
            <v>0</v>
          </cell>
          <cell r="H854">
            <v>3300</v>
          </cell>
        </row>
        <row r="855">
          <cell r="A855">
            <v>148</v>
          </cell>
          <cell r="B855" t="str">
            <v>EMB DUROPACK D-02014-1 / BLUE LINER / 17 X12 X20, 1000 ROUL</v>
          </cell>
          <cell r="C855">
            <v>2000</v>
          </cell>
          <cell r="D855" t="str">
            <v>UN</v>
          </cell>
          <cell r="E855">
            <v>43864</v>
          </cell>
          <cell r="G855">
            <v>0</v>
          </cell>
          <cell r="H855">
            <v>2000</v>
          </cell>
        </row>
        <row r="856">
          <cell r="A856">
            <v>149</v>
          </cell>
          <cell r="B856" t="str">
            <v>EMB DUMAK 30119 / PRECISION WRAP / 17.25 X 1500 R3XLCL82016</v>
          </cell>
          <cell r="C856">
            <v>640000</v>
          </cell>
          <cell r="D856" t="str">
            <v>feet</v>
          </cell>
          <cell r="E856">
            <v>43864</v>
          </cell>
          <cell r="G856">
            <v>0</v>
          </cell>
          <cell r="H856">
            <v>640000</v>
          </cell>
        </row>
        <row r="857">
          <cell r="A857">
            <v>150</v>
          </cell>
          <cell r="B857" t="str">
            <v>EMB DAMAFLEX F1440 / ÉTIQUETTE ALPHA 41234</v>
          </cell>
          <cell r="C857">
            <v>3000</v>
          </cell>
          <cell r="D857" t="str">
            <v>UN</v>
          </cell>
          <cell r="E857">
            <v>43864</v>
          </cell>
          <cell r="G857">
            <v>0</v>
          </cell>
          <cell r="H857">
            <v>3000</v>
          </cell>
        </row>
        <row r="858">
          <cell r="A858">
            <v>151</v>
          </cell>
          <cell r="B858" t="str">
            <v>EMB DAMAFLEX F1440A / ÉTIQUETTE ALPHA 41235</v>
          </cell>
          <cell r="C858">
            <v>3000</v>
          </cell>
          <cell r="D858" t="str">
            <v>UN</v>
          </cell>
          <cell r="E858">
            <v>43864</v>
          </cell>
          <cell r="G858">
            <v>0</v>
          </cell>
          <cell r="H858">
            <v>3000</v>
          </cell>
        </row>
        <row r="859">
          <cell r="A859">
            <v>152</v>
          </cell>
          <cell r="B859" t="str">
            <v>EMB DAMAFLEX F1440B / ÉTIQUETTE ALPHA 26046</v>
          </cell>
          <cell r="C859">
            <v>5000</v>
          </cell>
          <cell r="D859" t="str">
            <v>UN</v>
          </cell>
          <cell r="E859">
            <v>43864</v>
          </cell>
          <cell r="G859">
            <v>0</v>
          </cell>
          <cell r="H859">
            <v>5000</v>
          </cell>
        </row>
        <row r="860">
          <cell r="A860">
            <v>153</v>
          </cell>
          <cell r="B860" t="str">
            <v>EMB MULTIPLUS 6916 / TAPE ACRYL ALPHA 631 / 48MM X 66M</v>
          </cell>
          <cell r="C860">
            <v>1978</v>
          </cell>
          <cell r="D860" t="str">
            <v>UN</v>
          </cell>
          <cell r="E860">
            <v>43864</v>
          </cell>
          <cell r="G860">
            <v>0</v>
          </cell>
          <cell r="H860">
            <v>1978</v>
          </cell>
        </row>
        <row r="861">
          <cell r="A861">
            <v>154</v>
          </cell>
          <cell r="B861" t="str">
            <v>EMB HEAT SEALING 023061 / 8X PP EVOK PADDED WHITE (LOBLAW) /   400/CS</v>
          </cell>
          <cell r="C861">
            <v>59200</v>
          </cell>
          <cell r="D861" t="str">
            <v>UN</v>
          </cell>
          <cell r="E861">
            <v>43864</v>
          </cell>
          <cell r="G861">
            <v>0</v>
          </cell>
          <cell r="H861">
            <v>59200</v>
          </cell>
        </row>
        <row r="862">
          <cell r="A862">
            <v>155</v>
          </cell>
          <cell r="B862" t="str">
            <v>EMB HEAT SEALING 023037  / 8X PP EVOK PADDED BLACK (LOBLAW) /  400/CS</v>
          </cell>
          <cell r="C862">
            <v>2200</v>
          </cell>
          <cell r="D862" t="str">
            <v>UN</v>
          </cell>
          <cell r="E862">
            <v>43864</v>
          </cell>
          <cell r="G862">
            <v>0</v>
          </cell>
          <cell r="H862">
            <v>2200</v>
          </cell>
        </row>
        <row r="863">
          <cell r="A863">
            <v>156</v>
          </cell>
          <cell r="B863" t="str">
            <v>EMB HEAT SEALING 016200 / MEAT FILM (LOBLAW) / 17 X 5000</v>
          </cell>
          <cell r="C863">
            <v>150000</v>
          </cell>
          <cell r="D863" t="str">
            <v>feet</v>
          </cell>
          <cell r="E863">
            <v>43864</v>
          </cell>
          <cell r="G863">
            <v>0</v>
          </cell>
          <cell r="H863">
            <v>150000</v>
          </cell>
        </row>
        <row r="864">
          <cell r="A864">
            <v>157</v>
          </cell>
          <cell r="B864" t="str">
            <v>EMB DUMAK 93101 / POLYPRO STRAPPING 3/8 #631 / 12 000' ROLL</v>
          </cell>
          <cell r="C864">
            <v>336027</v>
          </cell>
          <cell r="D864" t="str">
            <v>feet</v>
          </cell>
          <cell r="E864">
            <v>43864</v>
          </cell>
          <cell r="G864">
            <v>0</v>
          </cell>
          <cell r="H864">
            <v>336027</v>
          </cell>
        </row>
        <row r="865">
          <cell r="A865">
            <v>158</v>
          </cell>
          <cell r="B865" t="str">
            <v>EMB HEAT SEALING 023083 / 3D WHITE PADDED (LOBLAW) / 400CS</v>
          </cell>
          <cell r="C865">
            <v>8000</v>
          </cell>
          <cell r="D865" t="str">
            <v>UN</v>
          </cell>
          <cell r="E865">
            <v>43864</v>
          </cell>
          <cell r="G865">
            <v>0</v>
          </cell>
          <cell r="H865">
            <v>8000</v>
          </cell>
        </row>
        <row r="866">
          <cell r="A866">
            <v>159</v>
          </cell>
          <cell r="B866" t="str">
            <v>EMB HEAT SEALING 023040 / 809P PZ WHITE PADDED / 300CS</v>
          </cell>
          <cell r="C866">
            <v>31200</v>
          </cell>
          <cell r="D866" t="str">
            <v>UN</v>
          </cell>
          <cell r="E866">
            <v>43864</v>
          </cell>
          <cell r="G866">
            <v>0</v>
          </cell>
          <cell r="H866">
            <v>31200</v>
          </cell>
        </row>
        <row r="867">
          <cell r="A867">
            <v>160</v>
          </cell>
          <cell r="B867" t="str">
            <v>EMB HEAT SEALING 144000 / TRAY BLACK 34 /4S (FONDUE) / 600CS</v>
          </cell>
          <cell r="C867">
            <v>6000</v>
          </cell>
          <cell r="D867" t="str">
            <v>UN</v>
          </cell>
          <cell r="E867">
            <v>43864</v>
          </cell>
          <cell r="G867">
            <v>0</v>
          </cell>
          <cell r="H867">
            <v>6000</v>
          </cell>
        </row>
        <row r="868">
          <cell r="A868">
            <v>161</v>
          </cell>
          <cell r="B868" t="str">
            <v>EMB DAMAFLEX DP-576 / ÉTIQUETTE CANADA 631 / 1000/RL</v>
          </cell>
          <cell r="C868">
            <v>11000</v>
          </cell>
          <cell r="D868" t="str">
            <v>UN</v>
          </cell>
          <cell r="E868">
            <v>43864</v>
          </cell>
          <cell r="G868">
            <v>0</v>
          </cell>
          <cell r="H868">
            <v>11000</v>
          </cell>
        </row>
        <row r="869">
          <cell r="A869">
            <v>162</v>
          </cell>
          <cell r="B869" t="str">
            <v>EMB DAMAFLEX DP-574 / ÉTIQUETTE FAUX-FILET / 1000/RL</v>
          </cell>
          <cell r="C869">
            <v>22000</v>
          </cell>
          <cell r="D869" t="str">
            <v>UN</v>
          </cell>
          <cell r="E869">
            <v>43864</v>
          </cell>
          <cell r="G869">
            <v>0</v>
          </cell>
          <cell r="H869">
            <v>22000</v>
          </cell>
        </row>
        <row r="870">
          <cell r="A870">
            <v>163</v>
          </cell>
          <cell r="B870" t="str">
            <v>EMB BSA TUK5987 / ÉLASTIQUE TOURNEDOS BLANC / 1000/CS</v>
          </cell>
          <cell r="C870">
            <v>10000</v>
          </cell>
          <cell r="D870" t="str">
            <v>UN</v>
          </cell>
          <cell r="E870">
            <v>43864</v>
          </cell>
          <cell r="G870">
            <v>0</v>
          </cell>
          <cell r="H870">
            <v>10000</v>
          </cell>
        </row>
        <row r="871">
          <cell r="A871">
            <v>164</v>
          </cell>
          <cell r="B871" t="str">
            <v>EMB HEAT SEALING 023068 / 3X PP EVOK PADDED WHITE (LOBLAW) /   400/CS</v>
          </cell>
          <cell r="C871">
            <v>24000</v>
          </cell>
          <cell r="D871" t="str">
            <v>UN</v>
          </cell>
          <cell r="E871">
            <v>43864</v>
          </cell>
          <cell r="G871">
            <v>0</v>
          </cell>
          <cell r="H871">
            <v>24000</v>
          </cell>
        </row>
        <row r="872">
          <cell r="A872">
            <v>165</v>
          </cell>
          <cell r="B872" t="str">
            <v>EMB SCANPRO 24012 / ÉTIQUETTE INGR. BAVETTE BOEUF MAR</v>
          </cell>
          <cell r="C872">
            <v>10000</v>
          </cell>
          <cell r="D872" t="str">
            <v>UN</v>
          </cell>
          <cell r="E872">
            <v>43864</v>
          </cell>
          <cell r="G872">
            <v>0</v>
          </cell>
          <cell r="H872">
            <v>10000</v>
          </cell>
        </row>
        <row r="873">
          <cell r="A873">
            <v>166</v>
          </cell>
          <cell r="B873" t="str">
            <v>EMB PEMBERTON 50F12-60550-S / PATTY PAPER RISCO / 14 000/CS</v>
          </cell>
          <cell r="C873">
            <v>795000</v>
          </cell>
          <cell r="D873" t="str">
            <v>UN</v>
          </cell>
          <cell r="E873">
            <v>43864</v>
          </cell>
          <cell r="G873">
            <v>0</v>
          </cell>
          <cell r="H873">
            <v>795000</v>
          </cell>
        </row>
        <row r="874">
          <cell r="A874">
            <v>167</v>
          </cell>
          <cell r="B874" t="str">
            <v>EMB HEAT SEALING 000000 / MEAT FILM (LOBLAW) / 22 X 5000</v>
          </cell>
          <cell r="C874">
            <v>100000</v>
          </cell>
          <cell r="D874" t="str">
            <v>feet</v>
          </cell>
          <cell r="E874">
            <v>43864</v>
          </cell>
          <cell r="G874">
            <v>0</v>
          </cell>
          <cell r="H874">
            <v>100000</v>
          </cell>
        </row>
        <row r="875">
          <cell r="A875">
            <v>168</v>
          </cell>
          <cell r="B875" t="str">
            <v>EMB MARGO / ATTACHE POULET /</v>
          </cell>
          <cell r="C875">
            <v>40000</v>
          </cell>
          <cell r="D875" t="str">
            <v>UN</v>
          </cell>
          <cell r="E875">
            <v>43864</v>
          </cell>
          <cell r="G875">
            <v>0</v>
          </cell>
          <cell r="H875">
            <v>40000</v>
          </cell>
        </row>
        <row r="876">
          <cell r="A876">
            <v>169</v>
          </cell>
          <cell r="B876" t="str">
            <v>EMB SCANPRO 27051 / ÉTIQUETTE VAL. NUT. DEMI POIT POULET ÉRABLE</v>
          </cell>
          <cell r="C876">
            <v>32000</v>
          </cell>
          <cell r="D876" t="str">
            <v>UN</v>
          </cell>
          <cell r="E876">
            <v>43864</v>
          </cell>
          <cell r="G876">
            <v>0</v>
          </cell>
          <cell r="H876">
            <v>32000</v>
          </cell>
        </row>
        <row r="877">
          <cell r="A877">
            <v>170</v>
          </cell>
          <cell r="B877" t="str">
            <v>EMB DAMAFLEX DP-574H / ÉTIQUETTE BLANCHE 4X6 BAVETTE TEST / 1000/RL</v>
          </cell>
          <cell r="C877">
            <v>27500</v>
          </cell>
          <cell r="D877" t="str">
            <v>UN</v>
          </cell>
          <cell r="E877">
            <v>43864</v>
          </cell>
          <cell r="G877">
            <v>0</v>
          </cell>
          <cell r="H877">
            <v>27500</v>
          </cell>
        </row>
        <row r="878">
          <cell r="A878">
            <v>171</v>
          </cell>
          <cell r="B878" t="str">
            <v>EMB DAMAFLEX DP-574M / ÉTIQUETTE 4X6 BAVETTE 31440 / 1000/RL</v>
          </cell>
          <cell r="C878">
            <v>5500</v>
          </cell>
          <cell r="D878" t="str">
            <v>UN</v>
          </cell>
          <cell r="E878">
            <v>43864</v>
          </cell>
          <cell r="G878">
            <v>0</v>
          </cell>
          <cell r="H878">
            <v>5500</v>
          </cell>
        </row>
        <row r="879">
          <cell r="A879">
            <v>172</v>
          </cell>
          <cell r="B879" t="str">
            <v>EMB DAMAFLEX DP-574J / ÉTIQUETTE 4X6 CONTRE-FILET 31439 / 1000/RL</v>
          </cell>
          <cell r="C879">
            <v>8500</v>
          </cell>
          <cell r="D879" t="str">
            <v>UN</v>
          </cell>
          <cell r="E879">
            <v>43864</v>
          </cell>
          <cell r="G879">
            <v>0</v>
          </cell>
          <cell r="H879">
            <v>8500</v>
          </cell>
        </row>
        <row r="880">
          <cell r="A880">
            <v>173</v>
          </cell>
          <cell r="B880" t="str">
            <v>EMB DAMAFLEX DP-574K / ÉTIQUETTE 4X6 BAVETTE ASS 24018 / 1000/RL</v>
          </cell>
          <cell r="C880">
            <v>16500</v>
          </cell>
          <cell r="D880" t="str">
            <v>UN</v>
          </cell>
          <cell r="E880">
            <v>43864</v>
          </cell>
          <cell r="G880">
            <v>0</v>
          </cell>
          <cell r="H880">
            <v>16500</v>
          </cell>
        </row>
        <row r="881">
          <cell r="A881">
            <v>174</v>
          </cell>
          <cell r="B881" t="str">
            <v>EMB DAMAFLEX DP-574L / ÉTIQUETTE 4X6 CÔTELETTE 41267 / 1000/RL</v>
          </cell>
          <cell r="C881">
            <v>5500</v>
          </cell>
          <cell r="D881" t="str">
            <v>UN</v>
          </cell>
          <cell r="E881">
            <v>43864</v>
          </cell>
          <cell r="G881">
            <v>0</v>
          </cell>
          <cell r="H881">
            <v>5500</v>
          </cell>
        </row>
        <row r="882">
          <cell r="A882">
            <v>175</v>
          </cell>
          <cell r="B882" t="str">
            <v>EMB UNIPAC 16500003 / CLEAR BONEGUARD 6 X 8 / 650 FEET</v>
          </cell>
          <cell r="C882">
            <v>650</v>
          </cell>
          <cell r="D882" t="str">
            <v>feet</v>
          </cell>
          <cell r="E882">
            <v>43864</v>
          </cell>
          <cell r="G882">
            <v>0</v>
          </cell>
          <cell r="H882">
            <v>650</v>
          </cell>
        </row>
        <row r="883">
          <cell r="A883">
            <v>176</v>
          </cell>
          <cell r="B883" t="str">
            <v>EMB DAMAFLEX DP-692A / ÉTIQUETTE CARTONÉE 5X9 BAVETTE 24015 / 1000/RL</v>
          </cell>
          <cell r="C883">
            <v>68385</v>
          </cell>
          <cell r="D883" t="str">
            <v>UN</v>
          </cell>
          <cell r="E883">
            <v>43864</v>
          </cell>
          <cell r="G883">
            <v>0</v>
          </cell>
          <cell r="H883">
            <v>68385</v>
          </cell>
        </row>
        <row r="884">
          <cell r="A884">
            <v>177</v>
          </cell>
          <cell r="B884" t="str">
            <v>EMB DAMAFLEX DP-692B / ÉTIQUETTE CARTONÉE 5X9 INSIDE 24017 / 1000/RL</v>
          </cell>
          <cell r="C884">
            <v>31500</v>
          </cell>
          <cell r="D884" t="str">
            <v>UN</v>
          </cell>
          <cell r="E884">
            <v>43864</v>
          </cell>
          <cell r="G884">
            <v>0</v>
          </cell>
          <cell r="H884">
            <v>31500</v>
          </cell>
        </row>
        <row r="885">
          <cell r="A885">
            <v>178</v>
          </cell>
          <cell r="B885" t="str">
            <v>EMB DAMAFLEX DP-692C / ÉTIQUETTE CARTONÉE 5X9 STRIPLOIN 24016 / 1000/RL</v>
          </cell>
          <cell r="C885">
            <v>20500</v>
          </cell>
          <cell r="D885" t="str">
            <v>UN</v>
          </cell>
          <cell r="E885">
            <v>43864</v>
          </cell>
          <cell r="G885">
            <v>0</v>
          </cell>
          <cell r="H885">
            <v>20500</v>
          </cell>
        </row>
        <row r="886">
          <cell r="A886">
            <v>179</v>
          </cell>
          <cell r="B886" t="str">
            <v>EMB DAMAFLEX DP-692D / ÉTIQUETTE CARTONÉE 5X9 TOMAHAWK 41268 / 1000/RL</v>
          </cell>
          <cell r="C886">
            <v>20500</v>
          </cell>
          <cell r="D886" t="str">
            <v>UN</v>
          </cell>
          <cell r="E886">
            <v>43864</v>
          </cell>
          <cell r="G886">
            <v>0</v>
          </cell>
          <cell r="H886">
            <v>20500</v>
          </cell>
        </row>
        <row r="887">
          <cell r="A887">
            <v>180</v>
          </cell>
          <cell r="B887" t="str">
            <v>EMB DAMAFLEX DP-687D / ÉTIQUETTE 2X4 POULET 35784  / 1000/RL</v>
          </cell>
          <cell r="C887">
            <v>46000</v>
          </cell>
          <cell r="D887" t="str">
            <v>UN</v>
          </cell>
          <cell r="E887">
            <v>43864</v>
          </cell>
          <cell r="G887">
            <v>0</v>
          </cell>
          <cell r="H887">
            <v>46000</v>
          </cell>
        </row>
        <row r="888">
          <cell r="A888">
            <v>181</v>
          </cell>
          <cell r="B888" t="str">
            <v>EMB DAMAFLEX DP-687E / ÉTIQUETTE 2X4 POULET 35785  / 1000/RL</v>
          </cell>
          <cell r="C888">
            <v>22000</v>
          </cell>
          <cell r="D888" t="str">
            <v>UN</v>
          </cell>
          <cell r="E888">
            <v>43864</v>
          </cell>
          <cell r="G888">
            <v>0</v>
          </cell>
          <cell r="H888">
            <v>22000</v>
          </cell>
        </row>
        <row r="889">
          <cell r="A889">
            <v>182</v>
          </cell>
          <cell r="B889" t="str">
            <v>EMB DAMAFLEX DP-687B / ÉTIQUETTE 2X4 STEAK 13352  / 1000/RL</v>
          </cell>
          <cell r="C889">
            <v>11000</v>
          </cell>
          <cell r="D889" t="str">
            <v>UN</v>
          </cell>
          <cell r="E889">
            <v>43864</v>
          </cell>
          <cell r="G889">
            <v>0</v>
          </cell>
          <cell r="H889">
            <v>11000</v>
          </cell>
        </row>
        <row r="890">
          <cell r="A890">
            <v>183</v>
          </cell>
          <cell r="B890" t="str">
            <v>EMB DAMAFLEX DP-687C / ÉTIQUETTE 2X4 CÔTELETTE 41248  / 1000/RL</v>
          </cell>
          <cell r="C890">
            <v>5500</v>
          </cell>
          <cell r="D890" t="str">
            <v>UN</v>
          </cell>
          <cell r="E890">
            <v>43864</v>
          </cell>
          <cell r="G890">
            <v>0</v>
          </cell>
          <cell r="H890">
            <v>5500</v>
          </cell>
        </row>
        <row r="891">
          <cell r="A891">
            <v>185</v>
          </cell>
          <cell r="B891" t="str">
            <v>EMB DAMAFLEX DP-712 / ÉTIQUETTE DE PRIX *LOBLAWS* 59 X 59 MM / 2500/RL</v>
          </cell>
          <cell r="C891">
            <v>100000</v>
          </cell>
          <cell r="D891" t="str">
            <v>UN</v>
          </cell>
          <cell r="E891">
            <v>43864</v>
          </cell>
          <cell r="G891">
            <v>0</v>
          </cell>
          <cell r="H891">
            <v>100000</v>
          </cell>
        </row>
        <row r="892">
          <cell r="A892">
            <v>186</v>
          </cell>
          <cell r="B892" t="str">
            <v>EMB DAMAFLEX DP-687F / ÉTIQUETTE 2X4 CUBE SURLONGE BOEUF 30342  / 1000/RL</v>
          </cell>
          <cell r="C892">
            <v>8800</v>
          </cell>
          <cell r="D892" t="str">
            <v>UN</v>
          </cell>
          <cell r="E892">
            <v>43864</v>
          </cell>
          <cell r="G892">
            <v>0</v>
          </cell>
          <cell r="H892">
            <v>8800</v>
          </cell>
        </row>
        <row r="893">
          <cell r="A893">
            <v>187</v>
          </cell>
          <cell r="B893" t="str">
            <v>EMB DAMAFLEX DP-687G / ÉTIQUETTE 2X4 LANIÈRES SURLONGE BOEUF 30346  / 1000/RL</v>
          </cell>
          <cell r="C893">
            <v>3300</v>
          </cell>
          <cell r="D893" t="str">
            <v>UN</v>
          </cell>
          <cell r="E893">
            <v>43864</v>
          </cell>
          <cell r="G893">
            <v>0</v>
          </cell>
          <cell r="H893">
            <v>3300</v>
          </cell>
        </row>
        <row r="894">
          <cell r="A894">
            <v>188</v>
          </cell>
          <cell r="B894" t="str">
            <v>EMB DAMAFLEX DP-687H / ÉTIQUETTE 2X4 BOEUF HACHÉ 32051 / 1000/RL</v>
          </cell>
          <cell r="C894">
            <v>19300</v>
          </cell>
          <cell r="D894" t="str">
            <v>UN</v>
          </cell>
          <cell r="E894">
            <v>43864</v>
          </cell>
          <cell r="G894">
            <v>0</v>
          </cell>
          <cell r="H894">
            <v>19300</v>
          </cell>
        </row>
        <row r="895">
          <cell r="A895">
            <v>189</v>
          </cell>
          <cell r="B895" t="str">
            <v>EMB DAMAFLEX DP-687I / ÉTIQUETTE 2X4 POITRINE POULET 35752 / 1000/RL</v>
          </cell>
          <cell r="C895">
            <v>8800</v>
          </cell>
          <cell r="D895" t="str">
            <v>UN</v>
          </cell>
          <cell r="E895">
            <v>43864</v>
          </cell>
          <cell r="G895">
            <v>0</v>
          </cell>
          <cell r="H895">
            <v>8800</v>
          </cell>
        </row>
        <row r="896">
          <cell r="A896">
            <v>190</v>
          </cell>
          <cell r="B896" t="str">
            <v>EMB DAMAFLEX DP-687J / ÉTIQUETTE 2X4 MÉDAILLON 2X 31359 / 1000/RL</v>
          </cell>
          <cell r="C896">
            <v>5500</v>
          </cell>
          <cell r="D896" t="str">
            <v>UN</v>
          </cell>
          <cell r="E896">
            <v>43864</v>
          </cell>
          <cell r="G896">
            <v>0</v>
          </cell>
          <cell r="H896">
            <v>5500</v>
          </cell>
        </row>
        <row r="897">
          <cell r="A897">
            <v>191</v>
          </cell>
          <cell r="B897" t="str">
            <v>EMB DAMAFLEX DP-687K / ÉTIQUETTE 2X4 MÉDAILLON 3X 31360 / 1000/RL</v>
          </cell>
          <cell r="C897">
            <v>3300</v>
          </cell>
          <cell r="D897" t="str">
            <v>UN</v>
          </cell>
          <cell r="E897">
            <v>43864</v>
          </cell>
          <cell r="G897">
            <v>0</v>
          </cell>
          <cell r="H897">
            <v>3300</v>
          </cell>
        </row>
        <row r="898">
          <cell r="A898">
            <v>192</v>
          </cell>
          <cell r="B898" t="str">
            <v>EMB DAMAFLEX DP-687A / ÉTIQUETTE 2X4 LANIÈRE BOEUF 30353 / 1000/RL</v>
          </cell>
          <cell r="C898">
            <v>24400</v>
          </cell>
          <cell r="D898" t="str">
            <v>UN</v>
          </cell>
          <cell r="E898">
            <v>43864</v>
          </cell>
          <cell r="G898">
            <v>0</v>
          </cell>
          <cell r="H898">
            <v>24400</v>
          </cell>
        </row>
        <row r="899">
          <cell r="A899">
            <v>193</v>
          </cell>
          <cell r="B899" t="str">
            <v>EMB ESTAMPES PANCO 2212 / BEST BEFORE / 110 000/PQ</v>
          </cell>
          <cell r="C899">
            <v>200000</v>
          </cell>
          <cell r="D899" t="str">
            <v>UN</v>
          </cell>
          <cell r="E899">
            <v>43864</v>
          </cell>
          <cell r="G899">
            <v>0</v>
          </cell>
          <cell r="H899">
            <v>200000</v>
          </cell>
        </row>
        <row r="900">
          <cell r="A900">
            <v>194</v>
          </cell>
          <cell r="B900" t="str">
            <v>EMB DAMAFLEX DP-687L / ÉTIQUETTE 2X4 LANIÈRES 30354 / 1000/RL</v>
          </cell>
          <cell r="C900">
            <v>3300</v>
          </cell>
          <cell r="D900" t="str">
            <v>UN</v>
          </cell>
          <cell r="E900">
            <v>43864</v>
          </cell>
          <cell r="G900">
            <v>0</v>
          </cell>
          <cell r="H900">
            <v>3300</v>
          </cell>
        </row>
        <row r="901">
          <cell r="A901">
            <v>196</v>
          </cell>
          <cell r="B901" t="str">
            <v>EMB VISCOFAN 500063733 F2 60 WHITE / TUBE BLANC PLAIN BH 400GR / SHIRR 2135 M/CS</v>
          </cell>
          <cell r="C901">
            <v>49105</v>
          </cell>
          <cell r="D901" t="str">
            <v>metres</v>
          </cell>
          <cell r="E901">
            <v>43864</v>
          </cell>
          <cell r="G901">
            <v>0</v>
          </cell>
          <cell r="H901">
            <v>49105</v>
          </cell>
        </row>
        <row r="902">
          <cell r="A902">
            <v>197</v>
          </cell>
          <cell r="B902" t="str">
            <v>EMB DAMAFLEX DP-687M / ÉTIQUETTE 2X4 POULET 150 GR 35783  / 1000/RL</v>
          </cell>
          <cell r="C902">
            <v>6600</v>
          </cell>
          <cell r="D902" t="str">
            <v>UN</v>
          </cell>
          <cell r="E902">
            <v>43864</v>
          </cell>
          <cell r="G902">
            <v>0</v>
          </cell>
          <cell r="H902">
            <v>6600</v>
          </cell>
        </row>
        <row r="903">
          <cell r="A903">
            <v>198</v>
          </cell>
          <cell r="B903" t="str">
            <v>EMB VISCOFAN 500063784 F10 95 CLEAR 175 FT SHIRRED / 642 M/CS</v>
          </cell>
          <cell r="C903">
            <v>5136</v>
          </cell>
          <cell r="D903" t="str">
            <v>metres</v>
          </cell>
          <cell r="E903">
            <v>43864</v>
          </cell>
          <cell r="G903">
            <v>0</v>
          </cell>
          <cell r="H903">
            <v>5136</v>
          </cell>
        </row>
        <row r="904">
          <cell r="A904">
            <v>201</v>
          </cell>
          <cell r="B904" t="str">
            <v>EMB MAP ## / SAC SOUS-VIDE / 10X16 VAC POUCHES</v>
          </cell>
          <cell r="C904">
            <v>34000</v>
          </cell>
          <cell r="D904" t="str">
            <v>UN</v>
          </cell>
          <cell r="E904">
            <v>43864</v>
          </cell>
          <cell r="G904">
            <v>0</v>
          </cell>
          <cell r="H904">
            <v>34000</v>
          </cell>
        </row>
        <row r="905">
          <cell r="A905">
            <v>202</v>
          </cell>
          <cell r="B905" t="str">
            <v>EMB MAP ## / SAC SOUS-VIDE / 12X14 VAC POUCHES</v>
          </cell>
          <cell r="C905">
            <v>40000</v>
          </cell>
          <cell r="D905" t="str">
            <v>UN</v>
          </cell>
          <cell r="E905">
            <v>43864</v>
          </cell>
          <cell r="G905">
            <v>0</v>
          </cell>
          <cell r="H905">
            <v>40000</v>
          </cell>
        </row>
        <row r="906">
          <cell r="A906">
            <v>203</v>
          </cell>
          <cell r="B906" t="str">
            <v>EMB MAP ## / SAC SOUS-VIDE / 16X26 VAC POUCHES</v>
          </cell>
          <cell r="C906">
            <v>2000</v>
          </cell>
          <cell r="D906" t="str">
            <v>UN</v>
          </cell>
          <cell r="E906">
            <v>43864</v>
          </cell>
          <cell r="G906">
            <v>0</v>
          </cell>
          <cell r="H906">
            <v>2000</v>
          </cell>
        </row>
        <row r="907">
          <cell r="A907">
            <v>204</v>
          </cell>
          <cell r="B907" t="str">
            <v>EMB MAP ## / SAC SOUS-VIDE / 18X22 VAC POUCHES</v>
          </cell>
          <cell r="C907">
            <v>2500</v>
          </cell>
          <cell r="D907" t="str">
            <v>UN</v>
          </cell>
          <cell r="E907">
            <v>43864</v>
          </cell>
          <cell r="G907">
            <v>0</v>
          </cell>
          <cell r="H907">
            <v>2500</v>
          </cell>
        </row>
        <row r="908">
          <cell r="A908">
            <v>207</v>
          </cell>
          <cell r="B908" t="str">
            <v>EMB CROWN ## / SAC POLY CLAIR ALPHA BH  MAIGRE CPPBZ (21006) / 1.6KG</v>
          </cell>
          <cell r="C908">
            <v>14400</v>
          </cell>
          <cell r="D908" t="str">
            <v>UN</v>
          </cell>
          <cell r="E908">
            <v>43864</v>
          </cell>
          <cell r="G908">
            <v>0</v>
          </cell>
          <cell r="H908">
            <v>14400</v>
          </cell>
        </row>
        <row r="909">
          <cell r="A909">
            <v>208</v>
          </cell>
          <cell r="B909" t="str">
            <v>EMB DUROPACK D-03008 / SAC POULET / CVP 16X22 2.25MIL INNOVAC 200 5KG</v>
          </cell>
          <cell r="C909">
            <v>6000</v>
          </cell>
          <cell r="D909" t="str">
            <v>UN</v>
          </cell>
          <cell r="E909">
            <v>43864</v>
          </cell>
          <cell r="G909">
            <v>0</v>
          </cell>
          <cell r="H909">
            <v>6000</v>
          </cell>
        </row>
        <row r="910">
          <cell r="A910">
            <v>211</v>
          </cell>
          <cell r="B910" t="str">
            <v>EMB MULTIPLUS 1156 / SAC CLAIR CARCASSE / 25X15X30</v>
          </cell>
          <cell r="C910">
            <v>15000</v>
          </cell>
          <cell r="D910" t="str">
            <v>UN</v>
          </cell>
          <cell r="E910">
            <v>43864</v>
          </cell>
          <cell r="G910">
            <v>0</v>
          </cell>
          <cell r="H910">
            <v>15000</v>
          </cell>
        </row>
        <row r="911">
          <cell r="A911">
            <v>212</v>
          </cell>
          <cell r="B911" t="str">
            <v>EMB MULTIPLUS 2289 / SAC CLAIR INTÉRIEUR GALETTES / 30X30X1</v>
          </cell>
          <cell r="C911">
            <v>37505</v>
          </cell>
          <cell r="D911" t="str">
            <v>UN</v>
          </cell>
          <cell r="E911">
            <v>43864</v>
          </cell>
          <cell r="G911">
            <v>0</v>
          </cell>
          <cell r="H911">
            <v>37505</v>
          </cell>
        </row>
        <row r="912">
          <cell r="A912">
            <v>213</v>
          </cell>
          <cell r="B912" t="str">
            <v>EMB MAP ## / SAC SOUS-VIDE / 11X15 VAC POUCHES</v>
          </cell>
          <cell r="C912">
            <v>3000</v>
          </cell>
          <cell r="D912" t="str">
            <v>UN</v>
          </cell>
          <cell r="E912">
            <v>43864</v>
          </cell>
          <cell r="G912">
            <v>0</v>
          </cell>
          <cell r="H912">
            <v>3000</v>
          </cell>
        </row>
        <row r="913">
          <cell r="A913">
            <v>214</v>
          </cell>
          <cell r="B913" t="str">
            <v>EMB MAP ## / SAC SOUS-VIDE RÔTI / 12X26 VAC POUCHES</v>
          </cell>
          <cell r="C913">
            <v>2500</v>
          </cell>
          <cell r="D913" t="str">
            <v>UN</v>
          </cell>
          <cell r="E913">
            <v>43864</v>
          </cell>
          <cell r="G913">
            <v>0</v>
          </cell>
          <cell r="H913">
            <v>2500</v>
          </cell>
        </row>
        <row r="914">
          <cell r="A914">
            <v>215</v>
          </cell>
          <cell r="B914" t="str">
            <v>EMB MAP ## / SAC SOUS-VIDE TRIMMING / 22X34 VAC POUCHES</v>
          </cell>
          <cell r="C914">
            <v>51750</v>
          </cell>
          <cell r="D914" t="str">
            <v>UN</v>
          </cell>
          <cell r="E914">
            <v>43864</v>
          </cell>
          <cell r="G914">
            <v>0</v>
          </cell>
          <cell r="H914">
            <v>51750</v>
          </cell>
        </row>
        <row r="915">
          <cell r="A915">
            <v>216</v>
          </cell>
          <cell r="B915" t="str">
            <v>EMB MAP ## / SAC SOUS-VIDE BH, CUBES / 12X18 VAC POUCHES</v>
          </cell>
          <cell r="C915">
            <v>60500</v>
          </cell>
          <cell r="D915" t="str">
            <v>UN</v>
          </cell>
          <cell r="E915">
            <v>43864</v>
          </cell>
          <cell r="G915">
            <v>0</v>
          </cell>
          <cell r="H915">
            <v>60500</v>
          </cell>
        </row>
        <row r="916">
          <cell r="A916">
            <v>217</v>
          </cell>
          <cell r="B916" t="str">
            <v>EMB ARTEAU / SAC LINER 5 KG / 19X12X19</v>
          </cell>
          <cell r="C916">
            <v>15000</v>
          </cell>
          <cell r="D916" t="str">
            <v>UN</v>
          </cell>
          <cell r="E916">
            <v>43864</v>
          </cell>
          <cell r="G916">
            <v>0</v>
          </cell>
          <cell r="H916">
            <v>15000</v>
          </cell>
        </row>
        <row r="917">
          <cell r="A917">
            <v>218</v>
          </cell>
          <cell r="B917" t="str">
            <v>EMB UNIPAC / 20609009 / SHRINK SIDE SEAL / 150 X 650 ML</v>
          </cell>
          <cell r="C917">
            <v>7200</v>
          </cell>
          <cell r="D917" t="str">
            <v>UN</v>
          </cell>
          <cell r="E917">
            <v>43864</v>
          </cell>
          <cell r="G917">
            <v>0</v>
          </cell>
          <cell r="H917">
            <v>7200</v>
          </cell>
        </row>
        <row r="918">
          <cell r="A918">
            <v>219</v>
          </cell>
          <cell r="B918" t="str">
            <v>EMB HEAT SEALING 102301 / SAC SOUS-VIDE / 16X22 VAC POUCHES</v>
          </cell>
          <cell r="C918">
            <v>60000</v>
          </cell>
          <cell r="D918" t="str">
            <v>UN</v>
          </cell>
          <cell r="E918">
            <v>43864</v>
          </cell>
          <cell r="G918">
            <v>0</v>
          </cell>
          <cell r="H918">
            <v>60000</v>
          </cell>
        </row>
        <row r="919">
          <cell r="A919">
            <v>220</v>
          </cell>
          <cell r="B919" t="str">
            <v>EMB HEAT SEALING 102302 / SAC SOUS-VIDE / 30X40 VAC POUCHES 250/Rl</v>
          </cell>
          <cell r="C919">
            <v>20000</v>
          </cell>
          <cell r="D919" t="str">
            <v>UN</v>
          </cell>
          <cell r="E919">
            <v>43864</v>
          </cell>
          <cell r="G919">
            <v>0</v>
          </cell>
          <cell r="H919">
            <v>20000</v>
          </cell>
        </row>
        <row r="920">
          <cell r="A920">
            <v>221</v>
          </cell>
          <cell r="B920" t="str">
            <v>EMB CROWN CPPBZ / SAC POLY CLAIR (ALPHA 21017)</v>
          </cell>
          <cell r="C920">
            <v>10400</v>
          </cell>
          <cell r="D920" t="str">
            <v>UN</v>
          </cell>
          <cell r="E920">
            <v>43864</v>
          </cell>
          <cell r="G920">
            <v>0</v>
          </cell>
          <cell r="H920">
            <v>10400</v>
          </cell>
        </row>
        <row r="921">
          <cell r="A921">
            <v>222</v>
          </cell>
          <cell r="B921" t="str">
            <v>EMB CROWN / SAC POLY CLAIR (ALPHA 21016)</v>
          </cell>
          <cell r="C921">
            <v>33800</v>
          </cell>
          <cell r="D921" t="str">
            <v>UN</v>
          </cell>
          <cell r="E921">
            <v>43864</v>
          </cell>
          <cell r="G921">
            <v>0</v>
          </cell>
          <cell r="H921">
            <v>33800</v>
          </cell>
        </row>
        <row r="922">
          <cell r="A922">
            <v>223</v>
          </cell>
          <cell r="B922" t="str">
            <v>EMB CROWN / SAC POLY CLAIR (ALPHA 21018)</v>
          </cell>
          <cell r="C922">
            <v>28880</v>
          </cell>
          <cell r="D922" t="str">
            <v>UN</v>
          </cell>
          <cell r="E922">
            <v>43864</v>
          </cell>
          <cell r="G922">
            <v>0</v>
          </cell>
          <cell r="H922">
            <v>28880</v>
          </cell>
        </row>
        <row r="923">
          <cell r="A923">
            <v>225</v>
          </cell>
          <cell r="B923" t="str">
            <v>EMB CROWN ## / SAC CPBZ MADISONS 7.25 X 15 2MIL 1000/CS</v>
          </cell>
          <cell r="C923">
            <v>24000</v>
          </cell>
          <cell r="D923" t="str">
            <v>UN</v>
          </cell>
          <cell r="E923">
            <v>43864</v>
          </cell>
          <cell r="G923">
            <v>0</v>
          </cell>
          <cell r="H923">
            <v>24000</v>
          </cell>
        </row>
        <row r="924">
          <cell r="A924">
            <v>226</v>
          </cell>
          <cell r="B924" t="str">
            <v>EMB CROWN 21020 / SAC PRIMAGO PORC 9 X 15.5 / 1000/CS</v>
          </cell>
          <cell r="C924">
            <v>5600</v>
          </cell>
          <cell r="D924" t="str">
            <v>UN</v>
          </cell>
          <cell r="E924">
            <v>43864</v>
          </cell>
          <cell r="G924">
            <v>0</v>
          </cell>
          <cell r="H924">
            <v>5600</v>
          </cell>
        </row>
        <row r="925">
          <cell r="A925">
            <v>227</v>
          </cell>
          <cell r="B925" t="str">
            <v>EMB CROWN 21021 / SAC PRIMAGO PORC 9 X 15.5 / 1000/CS</v>
          </cell>
          <cell r="C925">
            <v>5600</v>
          </cell>
          <cell r="D925" t="str">
            <v>UN</v>
          </cell>
          <cell r="E925">
            <v>43864</v>
          </cell>
          <cell r="G925">
            <v>0</v>
          </cell>
          <cell r="H925">
            <v>5600</v>
          </cell>
        </row>
        <row r="926">
          <cell r="A926">
            <v>228</v>
          </cell>
          <cell r="B926" t="str">
            <v>EMB MPP BR E-SAP / SAC POLY LINER *TOTE LOBLAW* / 25X21X30 500/RL</v>
          </cell>
          <cell r="C926">
            <v>30000</v>
          </cell>
          <cell r="D926" t="str">
            <v>UN</v>
          </cell>
          <cell r="E926">
            <v>43864</v>
          </cell>
          <cell r="G926">
            <v>0</v>
          </cell>
          <cell r="H926">
            <v>30000</v>
          </cell>
        </row>
        <row r="927">
          <cell r="A927">
            <v>229</v>
          </cell>
          <cell r="B927" t="str">
            <v>EMB CROWN / SAC POLY CLAIR (ALPHA 21024) BOEUF ET PORC HACHÉ</v>
          </cell>
          <cell r="C927">
            <v>27900</v>
          </cell>
          <cell r="D927" t="str">
            <v>UN</v>
          </cell>
          <cell r="E927">
            <v>43864</v>
          </cell>
          <cell r="G927">
            <v>0</v>
          </cell>
          <cell r="H927">
            <v>27900</v>
          </cell>
        </row>
        <row r="928">
          <cell r="A928">
            <v>230</v>
          </cell>
          <cell r="B928" t="str">
            <v>EMB CROWN / SAC POLY CLAIR (ALPHA 21023) BOEUF HACHÉ MAIGRE ANGUS</v>
          </cell>
          <cell r="C928">
            <v>38600</v>
          </cell>
          <cell r="D928" t="str">
            <v>UN</v>
          </cell>
          <cell r="E928">
            <v>43864</v>
          </cell>
          <cell r="G928">
            <v>0</v>
          </cell>
          <cell r="H928">
            <v>38600</v>
          </cell>
        </row>
        <row r="929">
          <cell r="A929">
            <v>231</v>
          </cell>
          <cell r="B929" t="str">
            <v>EMB CROWN / SAC POLY CLAIR (ALPHA 21022) BOEUF HACHÉ MAIGRE</v>
          </cell>
          <cell r="C929">
            <v>40300</v>
          </cell>
          <cell r="D929" t="str">
            <v>UN</v>
          </cell>
          <cell r="E929">
            <v>43864</v>
          </cell>
          <cell r="G929">
            <v>0</v>
          </cell>
          <cell r="H929">
            <v>40300</v>
          </cell>
        </row>
        <row r="930">
          <cell r="A930">
            <v>232</v>
          </cell>
          <cell r="B930" t="str">
            <v>EMB DUROPACK D-00180C / SAC FONDUE / 25 X 12 X 3 MIL NYLON 1000</v>
          </cell>
          <cell r="C930">
            <v>3000</v>
          </cell>
          <cell r="D930" t="str">
            <v>UN</v>
          </cell>
          <cell r="E930">
            <v>43864</v>
          </cell>
          <cell r="G930">
            <v>0</v>
          </cell>
          <cell r="H930">
            <v>3000</v>
          </cell>
        </row>
        <row r="931">
          <cell r="A931">
            <v>233</v>
          </cell>
          <cell r="B931" t="str">
            <v>EMB MULTIPLUS 030005 / INTERFOLDED HIGH DENSITY POLY / 15X10.75 1000/CS</v>
          </cell>
          <cell r="C931">
            <v>10000</v>
          </cell>
          <cell r="D931" t="str">
            <v>UN</v>
          </cell>
          <cell r="E931">
            <v>43864</v>
          </cell>
          <cell r="G931">
            <v>0</v>
          </cell>
          <cell r="H931">
            <v>10000</v>
          </cell>
        </row>
        <row r="932">
          <cell r="A932">
            <v>234</v>
          </cell>
          <cell r="B932" t="str">
            <v>EMB HEAT SEALING 102303 / SAC SOUS-VIDE GFS / 36X24 VAC POUCHES 350/Rl</v>
          </cell>
          <cell r="C932">
            <v>39200</v>
          </cell>
          <cell r="D932" t="str">
            <v>UN</v>
          </cell>
          <cell r="E932">
            <v>43864</v>
          </cell>
          <cell r="G932">
            <v>0</v>
          </cell>
          <cell r="H932">
            <v>39200</v>
          </cell>
        </row>
        <row r="933">
          <cell r="A933">
            <v>235</v>
          </cell>
          <cell r="B933" t="str">
            <v>EMB CROWN / SAC POLY CLAIR (ALPHA 24014) FILET PORC BBQ</v>
          </cell>
          <cell r="C933">
            <v>25450</v>
          </cell>
          <cell r="D933" t="str">
            <v>UN</v>
          </cell>
          <cell r="E933">
            <v>43864</v>
          </cell>
          <cell r="G933">
            <v>0</v>
          </cell>
          <cell r="H933">
            <v>25450</v>
          </cell>
        </row>
        <row r="934">
          <cell r="A934">
            <v>236</v>
          </cell>
          <cell r="B934" t="str">
            <v>EMB HEAT SEALING ###### / SAC SOUS-VIDE / 24X30 VAC POUCHES 500/Rl</v>
          </cell>
          <cell r="C934">
            <v>23000</v>
          </cell>
          <cell r="D934" t="str">
            <v>UN</v>
          </cell>
          <cell r="E934">
            <v>43864</v>
          </cell>
          <cell r="G934">
            <v>0</v>
          </cell>
          <cell r="H934">
            <v>23000</v>
          </cell>
        </row>
        <row r="935">
          <cell r="A935">
            <v>237</v>
          </cell>
          <cell r="B935" t="str">
            <v>EMB ARTEAU DA4030B / SAC POLY BLEU ALPHA 31532 / 25X15X30 / 500/RL</v>
          </cell>
          <cell r="C935">
            <v>36000</v>
          </cell>
          <cell r="D935" t="str">
            <v>UN</v>
          </cell>
          <cell r="E935">
            <v>43864</v>
          </cell>
          <cell r="G935">
            <v>0</v>
          </cell>
          <cell r="H935">
            <v>36000</v>
          </cell>
        </row>
        <row r="936">
          <cell r="A936">
            <v>238</v>
          </cell>
          <cell r="B936" t="str">
            <v>EMB JAROA / SAC 22 X 22</v>
          </cell>
          <cell r="C936">
            <v>250</v>
          </cell>
          <cell r="D936" t="str">
            <v>UN</v>
          </cell>
          <cell r="E936">
            <v>43864</v>
          </cell>
          <cell r="G936">
            <v>0</v>
          </cell>
          <cell r="H936">
            <v>250</v>
          </cell>
        </row>
        <row r="937">
          <cell r="A937">
            <v>239</v>
          </cell>
          <cell r="B937" t="str">
            <v>EMB MPP BR E-SAP / SAC POLY FDA POUR BURGER / 17X10.5X17 500/RL</v>
          </cell>
          <cell r="C937">
            <v>7500</v>
          </cell>
          <cell r="D937" t="str">
            <v>UN</v>
          </cell>
          <cell r="E937">
            <v>43864</v>
          </cell>
          <cell r="G937">
            <v>0</v>
          </cell>
          <cell r="H937">
            <v>7500</v>
          </cell>
        </row>
        <row r="938">
          <cell r="A938">
            <v>240</v>
          </cell>
          <cell r="B938" t="str">
            <v>EMB DURO D-00938 / SAC SOUS-VIDE NOIR / 8 X10 3 MIL VAC POUCHES</v>
          </cell>
          <cell r="C938">
            <v>12000</v>
          </cell>
          <cell r="D938" t="str">
            <v>UN</v>
          </cell>
          <cell r="E938">
            <v>43864</v>
          </cell>
          <cell r="G938">
            <v>0</v>
          </cell>
          <cell r="H938">
            <v>12000</v>
          </cell>
        </row>
        <row r="939">
          <cell r="A939">
            <v>300</v>
          </cell>
          <cell r="B939" t="str">
            <v>EMB BELLEY 1001 / BOÎTE PÊLE-MÊLE ALPHA #2 REV3 15 KG (18x12x8 Tare 360g)</v>
          </cell>
          <cell r="C939">
            <v>1500</v>
          </cell>
          <cell r="D939" t="str">
            <v>UN</v>
          </cell>
          <cell r="E939">
            <v>43864</v>
          </cell>
          <cell r="G939">
            <v>0</v>
          </cell>
          <cell r="H939">
            <v>1500</v>
          </cell>
        </row>
        <row r="940">
          <cell r="A940">
            <v>301</v>
          </cell>
          <cell r="B940" t="str">
            <v>EMB BELLEY 1010 / COUVERCLE ALPHA REV2 18 KG (22 1/4x15 1/4x3 Tare 200g)</v>
          </cell>
          <cell r="C940">
            <v>2000</v>
          </cell>
          <cell r="D940" t="str">
            <v>UN</v>
          </cell>
          <cell r="E940">
            <v>43864</v>
          </cell>
          <cell r="G940">
            <v>0</v>
          </cell>
          <cell r="H940">
            <v>2000</v>
          </cell>
        </row>
        <row r="941">
          <cell r="A941">
            <v>302</v>
          </cell>
          <cell r="B941" t="str">
            <v>EMB RDP ## / BOÎTE NOIRE ALIM ANGUS 5 KG (15 3/4x9 3/4x3 3/8 Tare 280g)</v>
          </cell>
          <cell r="C941">
            <v>2800</v>
          </cell>
          <cell r="D941" t="str">
            <v>UN</v>
          </cell>
          <cell r="E941">
            <v>43864</v>
          </cell>
          <cell r="G941">
            <v>0</v>
          </cell>
          <cell r="H941">
            <v>2800</v>
          </cell>
        </row>
        <row r="942">
          <cell r="A942">
            <v>303</v>
          </cell>
          <cell r="B942" t="str">
            <v>EMB BELLEY 1290 / TRAY BOX TOP REV1 *LOBLAWS* (22 1/2x18 1/4x5)</v>
          </cell>
          <cell r="C942">
            <v>457</v>
          </cell>
          <cell r="D942" t="str">
            <v>UN</v>
          </cell>
          <cell r="E942">
            <v>43864</v>
          </cell>
          <cell r="G942">
            <v>0</v>
          </cell>
          <cell r="H942">
            <v>457</v>
          </cell>
        </row>
        <row r="943">
          <cell r="A943">
            <v>304</v>
          </cell>
          <cell r="B943" t="str">
            <v>EMB BELLEY 1300 / TRAY BOX BOTTOM REV1 *LOBLAWS* (21 13/16x17 1/2x5)</v>
          </cell>
          <cell r="C943">
            <v>360</v>
          </cell>
          <cell r="D943" t="str">
            <v>UN</v>
          </cell>
          <cell r="E943">
            <v>43864</v>
          </cell>
          <cell r="G943">
            <v>0</v>
          </cell>
          <cell r="H943">
            <v>360</v>
          </cell>
        </row>
        <row r="944">
          <cell r="A944">
            <v>305</v>
          </cell>
          <cell r="B944" t="str">
            <v>EMB BELLEY 1330 / BOÎTE SOGESTAL BLACK 5 KG (17x10 1/2x3 1/4 Tare 280g)</v>
          </cell>
          <cell r="C944">
            <v>1992</v>
          </cell>
          <cell r="D944" t="str">
            <v>UN</v>
          </cell>
          <cell r="E944">
            <v>43864</v>
          </cell>
          <cell r="G944">
            <v>0</v>
          </cell>
          <cell r="H944">
            <v>1992</v>
          </cell>
        </row>
        <row r="945">
          <cell r="A945">
            <v>306</v>
          </cell>
          <cell r="B945" t="str">
            <v>EMB BELLEY 1060 / BOÎTE UNIVERSELLE POULET 18 KG (15 3/8x10 1/2x10 Tare 680g)</v>
          </cell>
          <cell r="C945">
            <v>800</v>
          </cell>
          <cell r="D945" t="str">
            <v>UN</v>
          </cell>
          <cell r="E945">
            <v>43864</v>
          </cell>
          <cell r="G945">
            <v>0</v>
          </cell>
          <cell r="H945">
            <v>800</v>
          </cell>
        </row>
        <row r="946">
          <cell r="A946">
            <v>307</v>
          </cell>
          <cell r="B946" t="str">
            <v>EMB BELLEY 1310 / BOÎTE UNIVERSELLE POULET NEW 18 KG (21x14 13/16x6 7/8 Tare g)</v>
          </cell>
          <cell r="C946">
            <v>1500</v>
          </cell>
          <cell r="D946" t="str">
            <v>UN</v>
          </cell>
          <cell r="E946">
            <v>43864</v>
          </cell>
          <cell r="G946">
            <v>0</v>
          </cell>
          <cell r="H946">
            <v>1500</v>
          </cell>
        </row>
        <row r="947">
          <cell r="A947">
            <v>308</v>
          </cell>
          <cell r="B947" t="str">
            <v>EMB BELLEY 1080 / BOÎTE A+ PORTIONS BURGER 5 KG (17x10 1/2x3 1/4 Tare 280g)</v>
          </cell>
          <cell r="C947">
            <v>3600</v>
          </cell>
          <cell r="D947" t="str">
            <v>UN</v>
          </cell>
          <cell r="E947">
            <v>43864</v>
          </cell>
          <cell r="G947">
            <v>0</v>
          </cell>
          <cell r="H947">
            <v>3600</v>
          </cell>
        </row>
        <row r="948">
          <cell r="A948">
            <v>309</v>
          </cell>
          <cell r="B948" t="str">
            <v>EMB BELLEY 1090 / BOÎTE BLANCHE 10 KG (17 3/4x8 7/8x5 11/16 Tare 340g)</v>
          </cell>
          <cell r="C948">
            <v>1514</v>
          </cell>
          <cell r="D948" t="str">
            <v>UN</v>
          </cell>
          <cell r="E948">
            <v>43864</v>
          </cell>
          <cell r="G948">
            <v>0</v>
          </cell>
          <cell r="H948">
            <v>1514</v>
          </cell>
        </row>
        <row r="949">
          <cell r="A949">
            <v>310</v>
          </cell>
          <cell r="B949" t="str">
            <v>EMB BELLEY 1320 / COUVERCLE NEW 18 KG (21 11/16x15 1/2x2 1/4 Tare g)</v>
          </cell>
          <cell r="C949">
            <v>3240</v>
          </cell>
          <cell r="D949" t="str">
            <v>UN</v>
          </cell>
          <cell r="E949">
            <v>43864</v>
          </cell>
          <cell r="G949">
            <v>0</v>
          </cell>
          <cell r="H949">
            <v>3240</v>
          </cell>
        </row>
        <row r="950">
          <cell r="A950">
            <v>311</v>
          </cell>
          <cell r="B950" t="str">
            <v>EMB BELLEY 1110 / BOÎTE COMBO REV1 800 KG (44 1/2x 35 1/2x39 Tare 8.14kg)</v>
          </cell>
          <cell r="C950">
            <v>173</v>
          </cell>
          <cell r="D950" t="str">
            <v>UN</v>
          </cell>
          <cell r="E950">
            <v>43864</v>
          </cell>
          <cell r="G950">
            <v>0</v>
          </cell>
          <cell r="H950">
            <v>173</v>
          </cell>
        </row>
        <row r="951">
          <cell r="A951">
            <v>313</v>
          </cell>
          <cell r="B951" t="str">
            <v>EMB BELLEY 1130 / BOÎTE BRUNE BOEUF HACHÉ 4 KG (15 1/4x9 1/2x5 3/16 tare 220g)</v>
          </cell>
          <cell r="C951">
            <v>2250</v>
          </cell>
          <cell r="D951" t="str">
            <v>UN</v>
          </cell>
          <cell r="E951">
            <v>43864</v>
          </cell>
          <cell r="G951">
            <v>0</v>
          </cell>
          <cell r="H951">
            <v>2250</v>
          </cell>
        </row>
        <row r="952">
          <cell r="A952">
            <v>314</v>
          </cell>
          <cell r="B952" t="str">
            <v>EMB RDP 775160-1 / BOÎTE ALIM 5 KG (17x10 1/2x3 1/4 Tare 280g)</v>
          </cell>
          <cell r="C952">
            <v>3800</v>
          </cell>
          <cell r="D952" t="str">
            <v>UN</v>
          </cell>
          <cell r="E952">
            <v>43864</v>
          </cell>
          <cell r="G952">
            <v>0</v>
          </cell>
          <cell r="H952">
            <v>3800</v>
          </cell>
        </row>
        <row r="953">
          <cell r="A953">
            <v>315</v>
          </cell>
          <cell r="B953" t="str">
            <v>EMB BELLEY 1150 / BTE BLANCHE PLAIN POULET REV1 5 KG (15 3/4x9 3/4x3 3/8 T:240g)</v>
          </cell>
          <cell r="C953">
            <v>3600</v>
          </cell>
          <cell r="D953" t="str">
            <v>UN</v>
          </cell>
          <cell r="E953">
            <v>43864</v>
          </cell>
          <cell r="G953">
            <v>0</v>
          </cell>
          <cell r="H953">
            <v>3600</v>
          </cell>
        </row>
        <row r="954">
          <cell r="A954">
            <v>316</v>
          </cell>
          <cell r="B954" t="str">
            <v>EMB BELLEY 1160 / BOÎTE NEW ALPHA POULET 5 KG (15 3/4x9 3/4x3 3/8 Tare 240g)</v>
          </cell>
          <cell r="C954">
            <v>3600</v>
          </cell>
          <cell r="D954" t="str">
            <v>UN</v>
          </cell>
          <cell r="E954">
            <v>43864</v>
          </cell>
          <cell r="G954">
            <v>0</v>
          </cell>
          <cell r="H954">
            <v>3600</v>
          </cell>
        </row>
        <row r="955">
          <cell r="A955">
            <v>317</v>
          </cell>
          <cell r="B955" t="str">
            <v>EMB BELLEY 1170 / BOÎTE A+ PORTIONS 10 KG (17 3/4x8 7/8x5 11/16 Tare 360g)</v>
          </cell>
          <cell r="C955">
            <v>3000</v>
          </cell>
          <cell r="D955" t="str">
            <v>UN</v>
          </cell>
          <cell r="E955">
            <v>43864</v>
          </cell>
          <cell r="G955">
            <v>0</v>
          </cell>
          <cell r="H955">
            <v>3000</v>
          </cell>
        </row>
        <row r="956">
          <cell r="A956">
            <v>318</v>
          </cell>
          <cell r="B956" t="str">
            <v>EMB BELLEY 1180 / BOÎTE BOEUF HACHÉ SYSCO GRIND 5 KG (13 7/8x9 1/8x4 Tare 240g)</v>
          </cell>
          <cell r="C956">
            <v>1200</v>
          </cell>
          <cell r="D956" t="str">
            <v>UN</v>
          </cell>
          <cell r="E956">
            <v>43864</v>
          </cell>
          <cell r="G956">
            <v>0</v>
          </cell>
          <cell r="H956">
            <v>1200</v>
          </cell>
        </row>
        <row r="957">
          <cell r="A957">
            <v>319</v>
          </cell>
          <cell r="B957" t="str">
            <v>EMB BELLEY 1190 / BOÎTE ALIM BURGER 5 KG (17x10 1/2x3 1/4 Tare 280g)</v>
          </cell>
          <cell r="C957">
            <v>200</v>
          </cell>
          <cell r="D957" t="str">
            <v>UN</v>
          </cell>
          <cell r="E957">
            <v>43864</v>
          </cell>
          <cell r="G957">
            <v>0</v>
          </cell>
          <cell r="H957">
            <v>200</v>
          </cell>
        </row>
        <row r="958">
          <cell r="A958">
            <v>320</v>
          </cell>
          <cell r="B958" t="str">
            <v>EMB BELLEY 1200 / BOÎTE POULET MARCOTTE 5 KG (15 3/4x9 3/4x3 3/8 Tare240g)</v>
          </cell>
          <cell r="C958">
            <v>600</v>
          </cell>
          <cell r="D958" t="str">
            <v>UN</v>
          </cell>
          <cell r="E958">
            <v>43864</v>
          </cell>
          <cell r="G958">
            <v>0</v>
          </cell>
          <cell r="H958">
            <v>600</v>
          </cell>
        </row>
        <row r="959">
          <cell r="A959">
            <v>321</v>
          </cell>
          <cell r="B959" t="str">
            <v>EMB BELLEY 1210 / BOÎTE BURGERS IMPERIO 5 KG (17x10 1/2x3 1/4 Tare 280g)</v>
          </cell>
          <cell r="C959">
            <v>2216</v>
          </cell>
          <cell r="D959" t="str">
            <v>UN</v>
          </cell>
          <cell r="E959">
            <v>43864</v>
          </cell>
          <cell r="G959">
            <v>0</v>
          </cell>
          <cell r="H959">
            <v>2216</v>
          </cell>
        </row>
        <row r="960">
          <cell r="A960">
            <v>322</v>
          </cell>
          <cell r="B960" t="str">
            <v>EMB BELLEY 1220 / BOÎTE BH UNIVERSELLE 18 KG (15 3/8x10 1/2x10 Tare 360g)</v>
          </cell>
          <cell r="C960">
            <v>1500</v>
          </cell>
          <cell r="D960" t="str">
            <v>UN</v>
          </cell>
          <cell r="E960">
            <v>43864</v>
          </cell>
          <cell r="G960">
            <v>0</v>
          </cell>
          <cell r="H960">
            <v>1500</v>
          </cell>
        </row>
        <row r="961">
          <cell r="A961">
            <v>323</v>
          </cell>
          <cell r="B961" t="str">
            <v>EMB BELLEY 1230 / BOÎTE BRUNE OSSO BUCO 4-6 KG (14x7 3/4x7 1/2 Tare 220g)</v>
          </cell>
          <cell r="C961">
            <v>1500</v>
          </cell>
          <cell r="D961" t="str">
            <v>UN</v>
          </cell>
          <cell r="E961">
            <v>43864</v>
          </cell>
          <cell r="G961">
            <v>0</v>
          </cell>
          <cell r="H961">
            <v>1500</v>
          </cell>
        </row>
        <row r="962">
          <cell r="A962">
            <v>325</v>
          </cell>
          <cell r="B962" t="str">
            <v>EMB BELLEY 1250 / BOÎTE VIANDEX 5 KG (15 3/4x9 3/4x3 3/8 Tare 240g)</v>
          </cell>
          <cell r="C962">
            <v>2106</v>
          </cell>
          <cell r="D962" t="str">
            <v>UN</v>
          </cell>
          <cell r="E962">
            <v>43864</v>
          </cell>
          <cell r="G962">
            <v>0</v>
          </cell>
          <cell r="H962">
            <v>2106</v>
          </cell>
        </row>
        <row r="963">
          <cell r="A963">
            <v>326</v>
          </cell>
          <cell r="B963" t="str">
            <v>EMB BELLEY 1260 / BOÎTE NOIRE BURGERS ANGUS 4-5 KG (17x10 1/2x3 1/4 Tare 280g)</v>
          </cell>
          <cell r="C963">
            <v>1800</v>
          </cell>
          <cell r="D963" t="str">
            <v>UN</v>
          </cell>
          <cell r="E963">
            <v>43864</v>
          </cell>
          <cell r="G963">
            <v>0</v>
          </cell>
          <cell r="H963">
            <v>1800</v>
          </cell>
        </row>
        <row r="964">
          <cell r="A964">
            <v>327</v>
          </cell>
          <cell r="B964" t="str">
            <v>EMB BELLEY 1270 / BOÎTE NOIRE BURGERS ASS. 4-5 KG (17x10 1/2x3 1/4 Tare 280g)</v>
          </cell>
          <cell r="C964">
            <v>1800</v>
          </cell>
          <cell r="D964" t="str">
            <v>UN</v>
          </cell>
          <cell r="E964">
            <v>43864</v>
          </cell>
          <cell r="G964">
            <v>0</v>
          </cell>
          <cell r="H964">
            <v>1800</v>
          </cell>
        </row>
        <row r="965">
          <cell r="A965">
            <v>328</v>
          </cell>
          <cell r="B965" t="str">
            <v>EMB BELLEY 1280 / BOÎTE BLANCHE PRIMAGO BURGER 5 KG (17x10 1/2x3 1/4 Tare 280g)</v>
          </cell>
          <cell r="C965">
            <v>1650</v>
          </cell>
          <cell r="D965" t="str">
            <v>UN</v>
          </cell>
          <cell r="E965">
            <v>43864</v>
          </cell>
          <cell r="G965">
            <v>0</v>
          </cell>
          <cell r="H965">
            <v>1650</v>
          </cell>
        </row>
        <row r="966">
          <cell r="A966">
            <v>399</v>
          </cell>
          <cell r="B966" t="str">
            <v>EMB IFCO 6517 / LOBLAW POULTRY CASE-READY TOTE / 144 PALLET</v>
          </cell>
          <cell r="C966">
            <v>2921</v>
          </cell>
          <cell r="D966" t="str">
            <v>UN</v>
          </cell>
          <cell r="E966">
            <v>43864</v>
          </cell>
          <cell r="G966">
            <v>0</v>
          </cell>
          <cell r="H966">
            <v>2921</v>
          </cell>
        </row>
        <row r="967">
          <cell r="A967">
            <v>400</v>
          </cell>
          <cell r="B967" t="str">
            <v>EMB CONSTANT 3266 / GENSOL CORROSIVE LIQUID / 210.535 KG</v>
          </cell>
          <cell r="C967">
            <v>422</v>
          </cell>
          <cell r="D967" t="str">
            <v>KG</v>
          </cell>
          <cell r="E967">
            <v>43864</v>
          </cell>
          <cell r="G967">
            <v>0</v>
          </cell>
          <cell r="H967">
            <v>422</v>
          </cell>
        </row>
        <row r="968">
          <cell r="A968">
            <v>401</v>
          </cell>
          <cell r="B968" t="str">
            <v>EMB CONSTANT 1791 / CHLOROBLICH HYPOCHLORITE / 240.465 KG</v>
          </cell>
          <cell r="C968">
            <v>481.47</v>
          </cell>
          <cell r="D968" t="str">
            <v>KG</v>
          </cell>
          <cell r="E968">
            <v>43864</v>
          </cell>
          <cell r="G968">
            <v>0</v>
          </cell>
          <cell r="H968">
            <v>481.47</v>
          </cell>
        </row>
        <row r="969">
          <cell r="A969">
            <v>402</v>
          </cell>
          <cell r="B969" t="str">
            <v>EMB CONSTANT 3149 / OXTSAN / 20 L</v>
          </cell>
          <cell r="C969">
            <v>20</v>
          </cell>
          <cell r="D969" t="str">
            <v>KG</v>
          </cell>
          <cell r="E969">
            <v>43864</v>
          </cell>
          <cell r="G969">
            <v>0</v>
          </cell>
          <cell r="H969">
            <v>20</v>
          </cell>
        </row>
        <row r="970">
          <cell r="A970">
            <v>404</v>
          </cell>
          <cell r="B970" t="str">
            <v>EMB CONSTANT #### / GENSOL CORROSIVE LIQUID / 20 L</v>
          </cell>
          <cell r="C970">
            <v>20</v>
          </cell>
          <cell r="D970" t="str">
            <v>KG</v>
          </cell>
          <cell r="E970">
            <v>43864</v>
          </cell>
          <cell r="G970">
            <v>0</v>
          </cell>
          <cell r="H970">
            <v>20</v>
          </cell>
        </row>
        <row r="971">
          <cell r="A971">
            <v>888</v>
          </cell>
          <cell r="B971" t="str">
            <v>CHICKEN BONES AND/OR SKIN *RM* FR</v>
          </cell>
          <cell r="C971">
            <v>1999.808</v>
          </cell>
          <cell r="D971" t="str">
            <v>KG</v>
          </cell>
          <cell r="E971">
            <v>43864</v>
          </cell>
          <cell r="G971">
            <v>0</v>
          </cell>
          <cell r="H971">
            <v>1999.808</v>
          </cell>
        </row>
        <row r="972">
          <cell r="A972">
            <v>11150</v>
          </cell>
          <cell r="B972" t="str">
            <v>BEEF PORTION BURGER QDC**160 GR (24/CS, 3.84 KG) GAZ FLUSH SOG BOX FZ</v>
          </cell>
          <cell r="C972">
            <v>46</v>
          </cell>
          <cell r="D972" t="str">
            <v>CS</v>
          </cell>
          <cell r="E972">
            <v>43864</v>
          </cell>
          <cell r="G972">
            <v>0</v>
          </cell>
          <cell r="H972">
            <v>46</v>
          </cell>
        </row>
        <row r="973">
          <cell r="A973">
            <v>11153</v>
          </cell>
          <cell r="B973" t="str">
            <v>BEEF BURGER PRIMAGO**3 OZ (48/CS, 4.08 KG) DIAM 5PO BTE BLANCHE FZ</v>
          </cell>
          <cell r="C973">
            <v>27</v>
          </cell>
          <cell r="D973" t="str">
            <v>CS</v>
          </cell>
          <cell r="E973">
            <v>43864</v>
          </cell>
          <cell r="G973">
            <v>0</v>
          </cell>
          <cell r="H973">
            <v>27</v>
          </cell>
        </row>
        <row r="974">
          <cell r="A974">
            <v>11154</v>
          </cell>
          <cell r="B974" t="str">
            <v>BEEF BURGER PRIMAGO**4 OZ (36/CS, 4.08 KG) FZ</v>
          </cell>
          <cell r="C974">
            <v>93</v>
          </cell>
          <cell r="D974" t="str">
            <v>CS</v>
          </cell>
          <cell r="E974">
            <v>43864</v>
          </cell>
          <cell r="G974">
            <v>0</v>
          </cell>
          <cell r="H974">
            <v>93</v>
          </cell>
        </row>
        <row r="975">
          <cell r="A975">
            <v>11156</v>
          </cell>
          <cell r="B975" t="str">
            <v>BEEF BURGER PRIMAGO**6 OZ (24/CS, 4.08 KG) FZ</v>
          </cell>
          <cell r="C975">
            <v>33</v>
          </cell>
          <cell r="D975" t="str">
            <v>CS</v>
          </cell>
          <cell r="E975">
            <v>43864</v>
          </cell>
          <cell r="G975">
            <v>0</v>
          </cell>
          <cell r="H975">
            <v>33</v>
          </cell>
        </row>
        <row r="976">
          <cell r="A976">
            <v>11163</v>
          </cell>
          <cell r="B976" t="str">
            <v>BEEF BURGER A+ ANGUS**3 OZ (48/CS, 4.08 KG) DIAM 5PO BLACK ANGUS BOX FZ</v>
          </cell>
          <cell r="C976">
            <v>90</v>
          </cell>
          <cell r="D976" t="str">
            <v>CS</v>
          </cell>
          <cell r="E976">
            <v>43864</v>
          </cell>
          <cell r="G976">
            <v>0</v>
          </cell>
          <cell r="H976">
            <v>90</v>
          </cell>
        </row>
        <row r="977">
          <cell r="A977">
            <v>11164</v>
          </cell>
          <cell r="B977" t="str">
            <v>BEEF BURGER A+ ANGUS**4 OZ (36/CS, 4.08 KG) BLACK ANGUS BOX FZ</v>
          </cell>
          <cell r="C977">
            <v>86</v>
          </cell>
          <cell r="D977" t="str">
            <v>CS</v>
          </cell>
          <cell r="E977">
            <v>43864</v>
          </cell>
          <cell r="G977">
            <v>0</v>
          </cell>
          <cell r="H977">
            <v>86</v>
          </cell>
        </row>
        <row r="978">
          <cell r="A978">
            <v>11165</v>
          </cell>
          <cell r="B978" t="str">
            <v>BEEF BURGER A+ ANGUS**5 OZ (36/CS, 5.10 KG) BLACK ANGUS BOX FZ</v>
          </cell>
          <cell r="C978">
            <v>43</v>
          </cell>
          <cell r="D978" t="str">
            <v>CS</v>
          </cell>
          <cell r="E978">
            <v>43864</v>
          </cell>
          <cell r="G978">
            <v>0</v>
          </cell>
          <cell r="H978">
            <v>43</v>
          </cell>
        </row>
        <row r="979">
          <cell r="A979">
            <v>11166</v>
          </cell>
          <cell r="B979" t="str">
            <v>BEEF BURGER A+ ANGUS**6 OZ (30/CS, 5.10 KG) BLACK ANGUS BOX FZ</v>
          </cell>
          <cell r="C979">
            <v>8</v>
          </cell>
          <cell r="D979" t="str">
            <v>CS</v>
          </cell>
          <cell r="E979">
            <v>43864</v>
          </cell>
          <cell r="G979">
            <v>0</v>
          </cell>
          <cell r="H979">
            <v>8</v>
          </cell>
        </row>
        <row r="980">
          <cell r="A980">
            <v>11167</v>
          </cell>
          <cell r="B980" t="str">
            <v>BEEF BURGER A+ ANGUS**7 OZ (24/CS, 4.80 KG) BLACK ANGUS BOX FZ</v>
          </cell>
          <cell r="C980">
            <v>14</v>
          </cell>
          <cell r="D980" t="str">
            <v>CS</v>
          </cell>
          <cell r="E980">
            <v>43864</v>
          </cell>
          <cell r="G980">
            <v>0</v>
          </cell>
          <cell r="H980">
            <v>14</v>
          </cell>
        </row>
        <row r="981">
          <cell r="A981">
            <v>11168</v>
          </cell>
          <cell r="B981" t="str">
            <v>BEEF BURGER A+ ANGUS**8 OZ (24/CS, 5.45 KG) BLACK ANGUS BOX FZ</v>
          </cell>
          <cell r="C981">
            <v>48</v>
          </cell>
          <cell r="D981" t="str">
            <v>CS</v>
          </cell>
          <cell r="E981">
            <v>43864</v>
          </cell>
          <cell r="G981">
            <v>0</v>
          </cell>
          <cell r="H981">
            <v>48</v>
          </cell>
        </row>
        <row r="982">
          <cell r="A982">
            <v>11169</v>
          </cell>
          <cell r="B982" t="str">
            <v>BEEF BURGER A+ ANGUS**8 OZ (24/CS, 5.45 KG) OVAL BLACK ANGUS BOX FZ</v>
          </cell>
          <cell r="C982">
            <v>21</v>
          </cell>
          <cell r="D982" t="str">
            <v>CS</v>
          </cell>
          <cell r="E982">
            <v>43864</v>
          </cell>
          <cell r="G982">
            <v>0</v>
          </cell>
          <cell r="H982">
            <v>21</v>
          </cell>
        </row>
        <row r="983">
          <cell r="A983">
            <v>11173</v>
          </cell>
          <cell r="B983" t="str">
            <v>BEEF BURGER A+ SEASONED**3 OZ (48/CS, 4.08 KG) DIAM 5PO FZ</v>
          </cell>
          <cell r="C983">
            <v>44</v>
          </cell>
          <cell r="D983" t="str">
            <v>CS</v>
          </cell>
          <cell r="E983">
            <v>43864</v>
          </cell>
          <cell r="G983">
            <v>0</v>
          </cell>
          <cell r="H983">
            <v>44</v>
          </cell>
        </row>
        <row r="984">
          <cell r="A984">
            <v>11174</v>
          </cell>
          <cell r="B984" t="str">
            <v>BEEF BURGER A+ SEASONED**4 OZ (36/CS, 4.08 KG) FZ</v>
          </cell>
          <cell r="C984">
            <v>69</v>
          </cell>
          <cell r="D984" t="str">
            <v>CS</v>
          </cell>
          <cell r="E984">
            <v>43864</v>
          </cell>
          <cell r="G984">
            <v>0</v>
          </cell>
          <cell r="H984">
            <v>69</v>
          </cell>
        </row>
        <row r="985">
          <cell r="A985">
            <v>11176</v>
          </cell>
          <cell r="B985" t="str">
            <v>BEEF BURGER A+ SEASONED**6 OZ (30/CS, 5.10 KG) FZ</v>
          </cell>
          <cell r="C985">
            <v>28</v>
          </cell>
          <cell r="D985" t="str">
            <v>CS</v>
          </cell>
          <cell r="E985">
            <v>43864</v>
          </cell>
          <cell r="G985">
            <v>0</v>
          </cell>
          <cell r="H985">
            <v>28</v>
          </cell>
        </row>
        <row r="986">
          <cell r="A986">
            <v>11178</v>
          </cell>
          <cell r="B986" t="str">
            <v>BEEF BURGER A+ SEASONED**8 OZ (24/CS, 5.45 KG) FZ</v>
          </cell>
          <cell r="C986">
            <v>34</v>
          </cell>
          <cell r="D986" t="str">
            <v>CS</v>
          </cell>
          <cell r="E986">
            <v>43864</v>
          </cell>
          <cell r="G986">
            <v>0</v>
          </cell>
          <cell r="H986">
            <v>34</v>
          </cell>
        </row>
        <row r="987">
          <cell r="A987">
            <v>11179</v>
          </cell>
          <cell r="B987" t="str">
            <v>BEEF BURGER FLAT HOMESTYLE**4 OZ (32/CS, 3.63 KG) GAZ FLUSH CVP A+PORT BOX FZ #D</v>
          </cell>
          <cell r="C987">
            <v>33</v>
          </cell>
          <cell r="D987" t="str">
            <v>CS</v>
          </cell>
          <cell r="E987">
            <v>43864</v>
          </cell>
          <cell r="G987">
            <v>0</v>
          </cell>
          <cell r="H987">
            <v>33</v>
          </cell>
        </row>
        <row r="988">
          <cell r="A988">
            <v>11188</v>
          </cell>
          <cell r="B988" t="str">
            <v>BEEF BURGER IMPERIO SEASONED 1/3 LIVRE**5.3 OZ (24/CS, 3.63 KG) FZ</v>
          </cell>
          <cell r="C988">
            <v>35</v>
          </cell>
          <cell r="D988" t="str">
            <v>CS</v>
          </cell>
          <cell r="E988">
            <v>43864</v>
          </cell>
          <cell r="G988">
            <v>0</v>
          </cell>
          <cell r="H988">
            <v>35</v>
          </cell>
        </row>
        <row r="989">
          <cell r="A989">
            <v>11190</v>
          </cell>
          <cell r="B989" t="str">
            <v>BEEF BURGER IMPERIO LAFLEUR**4 OZ (36/CS, 4.08 KG) FZ</v>
          </cell>
          <cell r="C989">
            <v>28</v>
          </cell>
          <cell r="D989" t="str">
            <v>CS</v>
          </cell>
          <cell r="E989">
            <v>43864</v>
          </cell>
          <cell r="G989">
            <v>0</v>
          </cell>
          <cell r="H989">
            <v>28</v>
          </cell>
        </row>
        <row r="990">
          <cell r="A990">
            <v>11191</v>
          </cell>
          <cell r="B990" t="str">
            <v>BEEF BURGER IMPERIO**3 OZ (48/CS, 4.08 KG) FZ</v>
          </cell>
          <cell r="C990">
            <v>624</v>
          </cell>
          <cell r="D990" t="str">
            <v>CS</v>
          </cell>
          <cell r="E990">
            <v>43864</v>
          </cell>
          <cell r="G990">
            <v>0</v>
          </cell>
          <cell r="H990">
            <v>624</v>
          </cell>
        </row>
        <row r="991">
          <cell r="A991">
            <v>11436</v>
          </cell>
          <cell r="B991" t="str">
            <v>BONELESS SPLIT CHICKEN BREAST FULL TRIM AVEC FILET (2 X 5 KG/CS, 10 KG) FR</v>
          </cell>
          <cell r="C991">
            <v>320</v>
          </cell>
          <cell r="D991" t="str">
            <v>KG</v>
          </cell>
          <cell r="E991">
            <v>43864</v>
          </cell>
          <cell r="G991">
            <v>0</v>
          </cell>
          <cell r="H991">
            <v>320</v>
          </cell>
        </row>
        <row r="992">
          <cell r="A992">
            <v>13000</v>
          </cell>
          <cell r="B992" t="str">
            <v>BISON AND BEEF BURGER**6 OZ (24/CS, 4.08 KG)  A+ PORTIONS BOX FZ</v>
          </cell>
          <cell r="C992">
            <v>41</v>
          </cell>
          <cell r="D992" t="str">
            <v>CS</v>
          </cell>
          <cell r="E992">
            <v>43864</v>
          </cell>
          <cell r="G992">
            <v>0</v>
          </cell>
          <cell r="H992">
            <v>41</v>
          </cell>
        </row>
        <row r="993">
          <cell r="A993">
            <v>13265</v>
          </cell>
          <cell r="B993" t="str">
            <v>BEEF TENDERLOIN MEDALLION COM**170 GR (24/CS, 4.08 KG) 3" COV X2 FZ</v>
          </cell>
          <cell r="C993">
            <v>17.64</v>
          </cell>
          <cell r="D993" t="str">
            <v>KG</v>
          </cell>
          <cell r="E993">
            <v>43864</v>
          </cell>
          <cell r="G993">
            <v>0</v>
          </cell>
          <cell r="H993">
            <v>17.64</v>
          </cell>
        </row>
        <row r="994">
          <cell r="A994">
            <v>13346</v>
          </cell>
          <cell r="B994" t="str">
            <v>BEEF INSIDE ROUND STEAK**105-115 GR (24/CS, 2.80 KG) COV 1X1 BTE A+PORTIONS  FZ</v>
          </cell>
          <cell r="C994">
            <v>1</v>
          </cell>
          <cell r="D994" t="str">
            <v>CS</v>
          </cell>
          <cell r="E994">
            <v>43864</v>
          </cell>
          <cell r="G994">
            <v>0</v>
          </cell>
          <cell r="H994">
            <v>1</v>
          </cell>
        </row>
        <row r="995">
          <cell r="A995">
            <v>13347</v>
          </cell>
          <cell r="B995" t="str">
            <v>BEEF INSIDE ROUND STEAK A/AA**105-115 GR (24/CS, 2.64 KG) COV X2 WHITE BOX FZ</v>
          </cell>
          <cell r="C995">
            <v>68</v>
          </cell>
          <cell r="D995" t="str">
            <v>CS</v>
          </cell>
          <cell r="E995">
            <v>43864</v>
          </cell>
          <cell r="G995">
            <v>0</v>
          </cell>
          <cell r="H995">
            <v>68</v>
          </cell>
        </row>
        <row r="996">
          <cell r="A996">
            <v>14208</v>
          </cell>
          <cell r="B996" t="str">
            <v>BEEF CENTER STRIPLOIN STEAK AA**8 OZ (12/CS, 2.72 KG) VAC X1 FZ</v>
          </cell>
          <cell r="C996">
            <v>11.44</v>
          </cell>
          <cell r="D996" t="str">
            <v>KG</v>
          </cell>
          <cell r="E996">
            <v>43864</v>
          </cell>
          <cell r="G996">
            <v>0</v>
          </cell>
          <cell r="H996">
            <v>11.44</v>
          </cell>
        </row>
        <row r="997">
          <cell r="A997">
            <v>14210</v>
          </cell>
          <cell r="B997" t="str">
            <v>BEEF CENTER STRIPLOIN STEAK AA**10 OZ (12/CS, 3.40 KG) VAC X1 FZ</v>
          </cell>
          <cell r="C997">
            <v>13.76</v>
          </cell>
          <cell r="D997" t="str">
            <v>KG</v>
          </cell>
          <cell r="E997">
            <v>43864</v>
          </cell>
          <cell r="G997">
            <v>0</v>
          </cell>
          <cell r="H997">
            <v>13.76</v>
          </cell>
        </row>
        <row r="998">
          <cell r="A998">
            <v>21004</v>
          </cell>
          <cell r="B998" t="str">
            <v>LEAN GROUND BEEF**400 GR (40/CS, 16 KG) SINGLE CHUB FZ</v>
          </cell>
          <cell r="C998">
            <v>9</v>
          </cell>
          <cell r="D998" t="str">
            <v>CS</v>
          </cell>
          <cell r="E998">
            <v>43864</v>
          </cell>
          <cell r="G998">
            <v>0</v>
          </cell>
          <cell r="H998">
            <v>9</v>
          </cell>
        </row>
        <row r="999">
          <cell r="A999">
            <v>21006</v>
          </cell>
          <cell r="B999" t="str">
            <v>LEAN GROUND BEEF**400 GR (10 X 1.6 KG (4 X 400 GR), 16 KG) *NORTH WEST* FZ</v>
          </cell>
          <cell r="C999">
            <v>2</v>
          </cell>
          <cell r="D999" t="str">
            <v>CS</v>
          </cell>
          <cell r="E999">
            <v>43864</v>
          </cell>
          <cell r="G999">
            <v>0</v>
          </cell>
          <cell r="H999">
            <v>2</v>
          </cell>
        </row>
        <row r="1000">
          <cell r="A1000">
            <v>21019</v>
          </cell>
          <cell r="B1000" t="str">
            <v>LEAN GROUND BEEF**2.5 KG (2/CS, 5 KG) BOITE BLANCHE FZ</v>
          </cell>
          <cell r="C1000">
            <v>600</v>
          </cell>
          <cell r="D1000" t="str">
            <v>KG</v>
          </cell>
          <cell r="E1000">
            <v>43864</v>
          </cell>
          <cell r="G1000">
            <v>0</v>
          </cell>
          <cell r="H1000">
            <v>600</v>
          </cell>
        </row>
        <row r="1001">
          <cell r="A1001">
            <v>21022</v>
          </cell>
          <cell r="B1001" t="str">
            <v>ALPHA LEAN GROUND BEEF**400 GR (14X (3 X 400 GR), 16.80 KG) FZ</v>
          </cell>
          <cell r="C1001">
            <v>601</v>
          </cell>
          <cell r="D1001" t="str">
            <v>CS</v>
          </cell>
          <cell r="E1001">
            <v>43864</v>
          </cell>
          <cell r="G1001">
            <v>0</v>
          </cell>
          <cell r="H1001">
            <v>601</v>
          </cell>
        </row>
        <row r="1002">
          <cell r="A1002">
            <v>21023</v>
          </cell>
          <cell r="B1002" t="str">
            <v>LEAN GROUND BEEF ANGUS**370 GR (14 X 1.11 KG (3 X 370 GR), 15.54 KG) FZ</v>
          </cell>
          <cell r="C1002">
            <v>85</v>
          </cell>
          <cell r="D1002" t="str">
            <v>CS</v>
          </cell>
          <cell r="E1002">
            <v>43864</v>
          </cell>
          <cell r="G1002">
            <v>0</v>
          </cell>
          <cell r="H1002">
            <v>85</v>
          </cell>
        </row>
        <row r="1003">
          <cell r="A1003">
            <v>21024</v>
          </cell>
          <cell r="B1003" t="str">
            <v>MIX GROUND BEEF AND PORK**450 GR (12 X 1.35 KG (3 X 450 GR), 16.20 KG) FZ</v>
          </cell>
          <cell r="C1003">
            <v>319</v>
          </cell>
          <cell r="D1003" t="str">
            <v>CS</v>
          </cell>
          <cell r="E1003">
            <v>43864</v>
          </cell>
          <cell r="G1003">
            <v>0</v>
          </cell>
          <cell r="H1003">
            <v>319</v>
          </cell>
        </row>
        <row r="1004">
          <cell r="A1004">
            <v>24015</v>
          </cell>
          <cell r="B1004" t="str">
            <v>STEAK BAVETTE BOEUF ASS. VIN BLANC ET ÉCHALOTE AA**225 GR (8/CS, 1.84 KG) FR</v>
          </cell>
          <cell r="C1004">
            <v>204</v>
          </cell>
          <cell r="D1004" t="str">
            <v>CS</v>
          </cell>
          <cell r="E1004">
            <v>43864</v>
          </cell>
          <cell r="G1004">
            <v>0</v>
          </cell>
          <cell r="H1004">
            <v>204</v>
          </cell>
        </row>
        <row r="1005">
          <cell r="A1005">
            <v>24017</v>
          </cell>
          <cell r="B1005" t="str">
            <v>BEEF INSIDE ROUND STEAK SEASONED 3 PEPPER**190 GR (10/CS, 1.90 KG) FR</v>
          </cell>
          <cell r="C1005">
            <v>1</v>
          </cell>
          <cell r="D1005" t="str">
            <v>CS</v>
          </cell>
          <cell r="E1005">
            <v>43864</v>
          </cell>
          <cell r="G1005">
            <v>0</v>
          </cell>
          <cell r="H1005">
            <v>1</v>
          </cell>
        </row>
        <row r="1006">
          <cell r="A1006">
            <v>24121</v>
          </cell>
          <cell r="B1006" t="str">
            <v>STEAK DE BAVETTE DE BOEUF MARINÉ AA**170 GR (24/CS, 4.08 KG) FZ</v>
          </cell>
          <cell r="C1006">
            <v>186</v>
          </cell>
          <cell r="D1006" t="str">
            <v>CS</v>
          </cell>
          <cell r="E1006">
            <v>43864</v>
          </cell>
          <cell r="G1006">
            <v>0</v>
          </cell>
          <cell r="H1006">
            <v>186</v>
          </cell>
        </row>
        <row r="1007">
          <cell r="A1007">
            <v>24122</v>
          </cell>
          <cell r="B1007" t="str">
            <v>STEAK DE BAVETTE DE BOEUF MARINÉ AA**225 GR (18/CS, 4.05 KG) BTE BLANCHE FZ</v>
          </cell>
          <cell r="C1007">
            <v>132</v>
          </cell>
          <cell r="D1007" t="str">
            <v>CS</v>
          </cell>
          <cell r="E1007">
            <v>43864</v>
          </cell>
          <cell r="G1007">
            <v>0</v>
          </cell>
          <cell r="H1007">
            <v>132</v>
          </cell>
        </row>
        <row r="1008">
          <cell r="A1008">
            <v>24123</v>
          </cell>
          <cell r="B1008" t="str">
            <v>BEEF TOP SIRLOIN MEDALLION SEASONED AA**7 OZ (20/CS, 3.97 KG) FZ</v>
          </cell>
          <cell r="C1008">
            <v>41</v>
          </cell>
          <cell r="D1008" t="str">
            <v>CS</v>
          </cell>
          <cell r="E1008">
            <v>43864</v>
          </cell>
          <cell r="G1008">
            <v>0</v>
          </cell>
          <cell r="H1008">
            <v>41</v>
          </cell>
        </row>
        <row r="1009">
          <cell r="A1009">
            <v>24140</v>
          </cell>
          <cell r="B1009" t="str">
            <v>PORK SOUVLAKI TRINITY**120-130 GR (4 X 10 STICKS/CS, 5 KG) FZ</v>
          </cell>
          <cell r="C1009">
            <v>2</v>
          </cell>
          <cell r="D1009" t="str">
            <v>CS</v>
          </cell>
          <cell r="E1009">
            <v>43864</v>
          </cell>
          <cell r="G1009">
            <v>0</v>
          </cell>
          <cell r="H1009">
            <v>2</v>
          </cell>
        </row>
        <row r="1010">
          <cell r="A1010">
            <v>26040</v>
          </cell>
          <cell r="B1010" t="str">
            <v>BONELESS SEASONED CHICKEN BREAST**4-4.5 OZ (42/CS, 6 KG) BTE BLANCHE FZ</v>
          </cell>
          <cell r="C1010">
            <v>9</v>
          </cell>
          <cell r="D1010" t="str">
            <v>CS</v>
          </cell>
          <cell r="E1010">
            <v>43864</v>
          </cell>
          <cell r="G1010">
            <v>0</v>
          </cell>
          <cell r="H1010">
            <v>9</v>
          </cell>
        </row>
        <row r="1011">
          <cell r="A1011">
            <v>26045</v>
          </cell>
          <cell r="B1011" t="str">
            <v>BONELESS SEASONED CHICKEN BREAST *IQF**140-180 GR (36/CS, 6 KG) FZ</v>
          </cell>
          <cell r="C1011">
            <v>30</v>
          </cell>
          <cell r="D1011" t="str">
            <v>CS</v>
          </cell>
          <cell r="E1011">
            <v>43864</v>
          </cell>
          <cell r="G1011">
            <v>0</v>
          </cell>
          <cell r="H1011">
            <v>30</v>
          </cell>
        </row>
        <row r="1012">
          <cell r="A1012">
            <v>26047</v>
          </cell>
          <cell r="B1012" t="str">
            <v>BONELESS SEASONED CHICKEN BREAST 28% F TRIM**2.50 KG (2/CS, 5 KG) FZ</v>
          </cell>
          <cell r="C1012">
            <v>795</v>
          </cell>
          <cell r="D1012" t="str">
            <v>KG</v>
          </cell>
          <cell r="E1012">
            <v>43864</v>
          </cell>
          <cell r="G1012">
            <v>0</v>
          </cell>
          <cell r="H1012">
            <v>795</v>
          </cell>
        </row>
        <row r="1013">
          <cell r="A1013">
            <v>26056</v>
          </cell>
          <cell r="B1013" t="str">
            <v>BONELESS SEASONED CHICKEN BREAST**110-140 GR (42/CS, 5.66 KG) FZ</v>
          </cell>
          <cell r="C1013">
            <v>2</v>
          </cell>
          <cell r="D1013" t="str">
            <v>CS</v>
          </cell>
          <cell r="E1013">
            <v>43864</v>
          </cell>
          <cell r="G1013">
            <v>0</v>
          </cell>
          <cell r="H1013">
            <v>2</v>
          </cell>
        </row>
        <row r="1014">
          <cell r="A1014">
            <v>26060</v>
          </cell>
          <cell r="B1014" t="str">
            <v>BONELESS SEASONED SPLIT CHICKEN BREAST FULL TRIM TENDER OFF**7 OZ FR</v>
          </cell>
          <cell r="C1014">
            <v>200</v>
          </cell>
          <cell r="D1014" t="str">
            <v>KG</v>
          </cell>
          <cell r="E1014">
            <v>43864</v>
          </cell>
          <cell r="G1014">
            <v>0</v>
          </cell>
          <cell r="H1014">
            <v>200</v>
          </cell>
        </row>
        <row r="1015">
          <cell r="A1015">
            <v>26061</v>
          </cell>
          <cell r="B1015" t="str">
            <v>BNLS SEASONED CHICKEN BREAST**170-200 GR (5X6/CS, 5.70 KG) TRAY BTE BLANCHE FZ</v>
          </cell>
          <cell r="C1015">
            <v>690</v>
          </cell>
          <cell r="D1015" t="str">
            <v>CS</v>
          </cell>
          <cell r="E1015">
            <v>43864</v>
          </cell>
          <cell r="G1015">
            <v>0</v>
          </cell>
          <cell r="H1015">
            <v>690</v>
          </cell>
        </row>
        <row r="1016">
          <cell r="A1016">
            <v>26066</v>
          </cell>
          <cell r="B1016" t="str">
            <v>BONELESS SEASONED CHICKEN BREAST**141-170 GR (36/CS, 6.12 KG) FZ</v>
          </cell>
          <cell r="C1016">
            <v>278</v>
          </cell>
          <cell r="D1016" t="str">
            <v>CS</v>
          </cell>
          <cell r="E1016">
            <v>43864</v>
          </cell>
          <cell r="G1016">
            <v>0</v>
          </cell>
          <cell r="H1016">
            <v>278</v>
          </cell>
        </row>
        <row r="1017">
          <cell r="A1017">
            <v>27051</v>
          </cell>
          <cell r="B1017" t="str">
            <v>BNLS HALF CHICKEN BREAST F TRIM CHIPOTLE SEAS**120-130 GR (2X18/CS, 4.50 KG) FR</v>
          </cell>
          <cell r="C1017">
            <v>108</v>
          </cell>
          <cell r="D1017" t="str">
            <v>KG</v>
          </cell>
          <cell r="E1017">
            <v>43864</v>
          </cell>
          <cell r="G1017">
            <v>0</v>
          </cell>
          <cell r="H1017">
            <v>108</v>
          </cell>
        </row>
        <row r="1018">
          <cell r="A1018">
            <v>27052</v>
          </cell>
          <cell r="B1018" t="str">
            <v>LEAN GROUND CHICKEN**454 GR (10/CS, 4.54 KG) BTE A+PORTIONS FZ</v>
          </cell>
          <cell r="C1018">
            <v>474</v>
          </cell>
          <cell r="D1018" t="str">
            <v>CS</v>
          </cell>
          <cell r="E1018">
            <v>43864</v>
          </cell>
          <cell r="G1018">
            <v>0</v>
          </cell>
          <cell r="H1018">
            <v>474</v>
          </cell>
        </row>
        <row r="1019">
          <cell r="A1019">
            <v>27054</v>
          </cell>
          <cell r="B1019" t="str">
            <v>DEMI-POIT POULET F TRIM ASS BBQ CÔTES-LEVÉES**120-130 GR (2X18/CS, 4.50 KG) FR</v>
          </cell>
          <cell r="C1019">
            <v>117</v>
          </cell>
          <cell r="D1019" t="str">
            <v>KG</v>
          </cell>
          <cell r="E1019">
            <v>43864</v>
          </cell>
          <cell r="G1019">
            <v>0</v>
          </cell>
          <cell r="H1019">
            <v>117</v>
          </cell>
        </row>
        <row r="1020">
          <cell r="A1020">
            <v>27055</v>
          </cell>
          <cell r="B1020" t="str">
            <v>BURGER DE POULET IMPERIO**4 OZ (42/CS, 4.75 KG) *LA BELLE* FZ</v>
          </cell>
          <cell r="C1020">
            <v>71</v>
          </cell>
          <cell r="D1020" t="str">
            <v>CS</v>
          </cell>
          <cell r="E1020">
            <v>43864</v>
          </cell>
          <cell r="G1020">
            <v>0</v>
          </cell>
          <cell r="H1020">
            <v>71</v>
          </cell>
        </row>
        <row r="1021">
          <cell r="A1021">
            <v>27056</v>
          </cell>
          <cell r="B1021" t="str">
            <v>CHICKEN FINGER SEASONED**2.50 KG (2/CS, 5 KG) *LA BELLE* BOITE IMPERIO FZ</v>
          </cell>
          <cell r="C1021">
            <v>129</v>
          </cell>
          <cell r="D1021" t="str">
            <v>CS</v>
          </cell>
          <cell r="E1021">
            <v>43864</v>
          </cell>
          <cell r="G1021">
            <v>0</v>
          </cell>
          <cell r="H1021">
            <v>129</v>
          </cell>
        </row>
        <row r="1022">
          <cell r="A1022">
            <v>27062</v>
          </cell>
          <cell r="B1022" t="str">
            <v>LEAN GROUND CHICKEN**2.27 KG (2/CS, 4.54 KG)  FZ</v>
          </cell>
          <cell r="C1022">
            <v>143</v>
          </cell>
          <cell r="D1022" t="str">
            <v>CS</v>
          </cell>
          <cell r="E1022">
            <v>43864</v>
          </cell>
          <cell r="G1022">
            <v>0</v>
          </cell>
          <cell r="H1022">
            <v>143</v>
          </cell>
        </row>
        <row r="1023">
          <cell r="A1023">
            <v>27150</v>
          </cell>
          <cell r="B1023" t="str">
            <v>CHICKEN SOUVLAKI TRINITY**100 GR (4 X 10 STICKS/CS, 4 KG) FZ</v>
          </cell>
          <cell r="C1023">
            <v>14</v>
          </cell>
          <cell r="D1023" t="str">
            <v>CS</v>
          </cell>
          <cell r="E1023">
            <v>43864</v>
          </cell>
          <cell r="G1023">
            <v>0</v>
          </cell>
          <cell r="H1023">
            <v>14</v>
          </cell>
        </row>
        <row r="1024">
          <cell r="A1024">
            <v>30001</v>
          </cell>
          <cell r="B1024" t="str">
            <v>BONELESS BEEF TRIMMINGS 65% *RM* COA REQUIS (C00413) FR</v>
          </cell>
          <cell r="C1024">
            <v>2189.3200000000002</v>
          </cell>
          <cell r="D1024" t="str">
            <v>KG</v>
          </cell>
          <cell r="E1024">
            <v>43864</v>
          </cell>
          <cell r="G1024">
            <v>0</v>
          </cell>
          <cell r="H1024">
            <v>2189.3200000000002</v>
          </cell>
        </row>
        <row r="1025">
          <cell r="A1025">
            <v>30002</v>
          </cell>
          <cell r="B1025" t="str">
            <v>BEEF BLOCKS*RAW MATERIAL* FR #D</v>
          </cell>
          <cell r="C1025">
            <v>26.3</v>
          </cell>
          <cell r="D1025" t="str">
            <v>KG</v>
          </cell>
          <cell r="E1025">
            <v>43864</v>
          </cell>
          <cell r="G1025">
            <v>0</v>
          </cell>
          <cell r="H1025">
            <v>26.3</v>
          </cell>
        </row>
        <row r="1026">
          <cell r="A1026">
            <v>30010</v>
          </cell>
          <cell r="B1026" t="str">
            <v>BONELESS BEEF TRIMMINGS 95% (27.20 KG/CS) *RM* COA REQUIS FZ</v>
          </cell>
          <cell r="C1026">
            <v>728.96</v>
          </cell>
          <cell r="D1026" t="str">
            <v>KG</v>
          </cell>
          <cell r="E1026">
            <v>43864</v>
          </cell>
          <cell r="G1026">
            <v>0</v>
          </cell>
          <cell r="H1026">
            <v>728.96</v>
          </cell>
        </row>
        <row r="1027">
          <cell r="A1027">
            <v>30015</v>
          </cell>
          <cell r="B1027" t="str">
            <v>STEER BEEF HEARTS 80% (27.20 KG/CS) *RM* COA REQUIS FZ</v>
          </cell>
          <cell r="C1027">
            <v>18098.89</v>
          </cell>
          <cell r="D1027" t="str">
            <v>KG</v>
          </cell>
          <cell r="E1027">
            <v>43864</v>
          </cell>
          <cell r="G1027">
            <v>14616.69</v>
          </cell>
          <cell r="H1027">
            <v>3482.1999999999989</v>
          </cell>
        </row>
        <row r="1028">
          <cell r="A1028">
            <v>30018</v>
          </cell>
          <cell r="B1028" t="str">
            <v>BONELESS BEEF TRIMMINGS 90% (27.22 KG/CS) *RM* COA REQUIS FZ</v>
          </cell>
          <cell r="C1028">
            <v>17904.330000000002</v>
          </cell>
          <cell r="D1028" t="str">
            <v>KG</v>
          </cell>
          <cell r="E1028">
            <v>43864</v>
          </cell>
          <cell r="G1028">
            <v>15047.13</v>
          </cell>
          <cell r="H1028">
            <v>2857.2000000000025</v>
          </cell>
        </row>
        <row r="1029">
          <cell r="A1029">
            <v>30020</v>
          </cell>
          <cell r="B1029" t="str">
            <v>BEEF PRIME RIB RTS AA *RM* FR</v>
          </cell>
          <cell r="C1029">
            <v>141.33000000000001</v>
          </cell>
          <cell r="D1029" t="str">
            <v>KG</v>
          </cell>
          <cell r="E1029">
            <v>43864</v>
          </cell>
          <cell r="G1029">
            <v>0</v>
          </cell>
          <cell r="H1029">
            <v>141.33000000000001</v>
          </cell>
        </row>
        <row r="1030">
          <cell r="A1030">
            <v>30027</v>
          </cell>
          <cell r="B1030" t="str">
            <v>BEEF CHUCK ROLL *RM* FR</v>
          </cell>
          <cell r="C1030">
            <v>12.47</v>
          </cell>
          <cell r="D1030" t="str">
            <v>KG</v>
          </cell>
          <cell r="E1030">
            <v>43864</v>
          </cell>
          <cell r="G1030">
            <v>0</v>
          </cell>
          <cell r="H1030">
            <v>12.47</v>
          </cell>
        </row>
        <row r="1031">
          <cell r="A1031">
            <v>30028</v>
          </cell>
          <cell r="B1031" t="str">
            <v>BONELESS BEEF 90% *RM* COA REQUIS FR</v>
          </cell>
          <cell r="C1031">
            <v>663</v>
          </cell>
          <cell r="D1031" t="str">
            <v>KG</v>
          </cell>
          <cell r="E1031">
            <v>43864</v>
          </cell>
          <cell r="G1031">
            <v>663</v>
          </cell>
          <cell r="H1031">
            <v>0</v>
          </cell>
        </row>
        <row r="1032">
          <cell r="A1032">
            <v>30032</v>
          </cell>
          <cell r="B1032" t="str">
            <v>BONELESS BEEF TRIMMINGS 65% (27.20 KG/CS) *RM* COA REQUIS FZ</v>
          </cell>
          <cell r="C1032">
            <v>19080.07</v>
          </cell>
          <cell r="D1032" t="str">
            <v>KG</v>
          </cell>
          <cell r="E1032">
            <v>43864</v>
          </cell>
          <cell r="G1032">
            <v>8819.2800000000007</v>
          </cell>
          <cell r="H1032">
            <v>10260.789999999999</v>
          </cell>
        </row>
        <row r="1033">
          <cell r="A1033">
            <v>30033</v>
          </cell>
          <cell r="B1033" t="str">
            <v>ANGUS BEEF 2 PIECES BONELESS CHUCK 85% *RM* COA REQUIS C81620 FR</v>
          </cell>
          <cell r="C1033">
            <v>788.5</v>
          </cell>
          <cell r="D1033" t="str">
            <v>KG</v>
          </cell>
          <cell r="E1033">
            <v>43864</v>
          </cell>
          <cell r="G1033">
            <v>0</v>
          </cell>
          <cell r="H1033">
            <v>788.5</v>
          </cell>
        </row>
        <row r="1034">
          <cell r="A1034">
            <v>30037</v>
          </cell>
          <cell r="B1034" t="str">
            <v>BLACK ANGUS 1855 CHOICE BEEF RIB RTS AAA *RM* 2X2 FR</v>
          </cell>
          <cell r="C1034">
            <v>95.08</v>
          </cell>
          <cell r="D1034" t="str">
            <v>KG</v>
          </cell>
          <cell r="E1034">
            <v>43864</v>
          </cell>
          <cell r="G1034">
            <v>0</v>
          </cell>
          <cell r="H1034">
            <v>95.08</v>
          </cell>
        </row>
        <row r="1035">
          <cell r="A1035">
            <v>30040</v>
          </cell>
          <cell r="B1035" t="str">
            <v>BEEF SHORT LOIN (SHORT CUT) AA *RM* 2X3 FR</v>
          </cell>
          <cell r="C1035">
            <v>9.98</v>
          </cell>
          <cell r="D1035" t="str">
            <v>KG</v>
          </cell>
          <cell r="E1035">
            <v>43864</v>
          </cell>
          <cell r="G1035">
            <v>0</v>
          </cell>
          <cell r="H1035">
            <v>9.98</v>
          </cell>
        </row>
        <row r="1036">
          <cell r="A1036">
            <v>30041</v>
          </cell>
          <cell r="B1036" t="str">
            <v>BONELESS BEEF STRIPLOIN AAH 0X1 *RM* FR</v>
          </cell>
          <cell r="C1036">
            <v>34.71</v>
          </cell>
          <cell r="D1036" t="str">
            <v>KG</v>
          </cell>
          <cell r="E1036">
            <v>43864</v>
          </cell>
          <cell r="G1036">
            <v>0</v>
          </cell>
          <cell r="H1036">
            <v>34.71</v>
          </cell>
        </row>
        <row r="1037">
          <cell r="A1037">
            <v>30045</v>
          </cell>
          <cell r="B1037" t="str">
            <v>BEEF STRIPLOIN AA *RM* FZ</v>
          </cell>
          <cell r="C1037">
            <v>797.56459299999995</v>
          </cell>
          <cell r="D1037" t="str">
            <v>KG</v>
          </cell>
          <cell r="E1037">
            <v>43864</v>
          </cell>
          <cell r="G1037">
            <v>0</v>
          </cell>
          <cell r="H1037">
            <v>797.56459299999995</v>
          </cell>
        </row>
        <row r="1038">
          <cell r="A1038">
            <v>30052</v>
          </cell>
          <cell r="B1038" t="str">
            <v>BEEF SHOULDER CLODS SHORT AA *RM* FR</v>
          </cell>
          <cell r="C1038">
            <v>13.3</v>
          </cell>
          <cell r="D1038" t="str">
            <v>KG</v>
          </cell>
          <cell r="E1038">
            <v>43864</v>
          </cell>
          <cell r="G1038">
            <v>0</v>
          </cell>
          <cell r="H1038">
            <v>13.3</v>
          </cell>
        </row>
        <row r="1039">
          <cell r="A1039">
            <v>30066</v>
          </cell>
          <cell r="B1039" t="str">
            <v>BONELESS ANGUS BEEF TRIMMINGS 65% *RM* COA REQUIS (C40413) FR</v>
          </cell>
          <cell r="C1039">
            <v>454.5</v>
          </cell>
          <cell r="D1039" t="str">
            <v>KG</v>
          </cell>
          <cell r="E1039">
            <v>43864</v>
          </cell>
          <cell r="G1039">
            <v>0</v>
          </cell>
          <cell r="H1039">
            <v>454.5</v>
          </cell>
        </row>
        <row r="1040">
          <cell r="A1040">
            <v>30068</v>
          </cell>
          <cell r="B1040" t="str">
            <v>BONELESS BEEF CHUCK COMBO A/AA 85% *RM* COA REQUIS (C00488) FR</v>
          </cell>
          <cell r="C1040">
            <v>3197.27</v>
          </cell>
          <cell r="D1040" t="str">
            <v>KG</v>
          </cell>
          <cell r="E1040">
            <v>43864</v>
          </cell>
          <cell r="G1040">
            <v>1731.4499999999998</v>
          </cell>
          <cell r="H1040">
            <v>1465.8200000000002</v>
          </cell>
        </row>
        <row r="1041">
          <cell r="A1041">
            <v>30076</v>
          </cell>
          <cell r="B1041" t="str">
            <v>ANGUS BONELESS BEEF TRIMMINGS 90% (27.20 KG/CS) *RM* COA REQUIS FZ</v>
          </cell>
          <cell r="C1041">
            <v>15232</v>
          </cell>
          <cell r="D1041" t="str">
            <v>KG</v>
          </cell>
          <cell r="E1041">
            <v>43864</v>
          </cell>
          <cell r="G1041">
            <v>12756.8</v>
          </cell>
          <cell r="H1041">
            <v>2475.2000000000007</v>
          </cell>
        </row>
        <row r="1042">
          <cell r="A1042">
            <v>30077</v>
          </cell>
          <cell r="B1042" t="str">
            <v>BEEF BLOC SQUARE SHOULDER BONE-IN *BOEUF QUÉBEC* FR</v>
          </cell>
          <cell r="C1042">
            <v>24.95</v>
          </cell>
          <cell r="D1042" t="str">
            <v>KG</v>
          </cell>
          <cell r="E1042">
            <v>43864</v>
          </cell>
          <cell r="G1042">
            <v>0</v>
          </cell>
          <cell r="H1042">
            <v>24.95</v>
          </cell>
        </row>
        <row r="1043">
          <cell r="A1043">
            <v>30101</v>
          </cell>
          <cell r="B1043" t="str">
            <v>BEEF TENDERLOIN UTILITE 5UP *RM*  FR</v>
          </cell>
          <cell r="C1043">
            <v>100.23</v>
          </cell>
          <cell r="D1043" t="str">
            <v>KG</v>
          </cell>
          <cell r="E1043">
            <v>43864</v>
          </cell>
          <cell r="G1043">
            <v>0</v>
          </cell>
          <cell r="H1043">
            <v>100.23</v>
          </cell>
        </row>
        <row r="1044">
          <cell r="A1044">
            <v>30103</v>
          </cell>
          <cell r="B1044" t="str">
            <v>BEEF WHOLE FILET AA *RM* FR</v>
          </cell>
          <cell r="C1044">
            <v>1958.93</v>
          </cell>
          <cell r="D1044" t="str">
            <v>KG</v>
          </cell>
          <cell r="E1044">
            <v>43864</v>
          </cell>
          <cell r="G1044">
            <v>0</v>
          </cell>
          <cell r="H1044">
            <v>1958.93</v>
          </cell>
        </row>
        <row r="1045">
          <cell r="A1045">
            <v>30151</v>
          </cell>
          <cell r="B1045" t="str">
            <v>BEEF TOP SIRLOIN BUTT AA *RM* FR</v>
          </cell>
          <cell r="C1045">
            <v>1122.05</v>
          </cell>
          <cell r="D1045" t="str">
            <v>KG</v>
          </cell>
          <cell r="E1045">
            <v>43864</v>
          </cell>
          <cell r="G1045">
            <v>0</v>
          </cell>
          <cell r="H1045">
            <v>1122.05</v>
          </cell>
        </row>
        <row r="1046">
          <cell r="A1046">
            <v>30152</v>
          </cell>
          <cell r="B1046" t="str">
            <v>BEEF SIRLOIN TIP KNUCKLE AA *RM* FR</v>
          </cell>
          <cell r="C1046">
            <v>1247.99675</v>
          </cell>
          <cell r="D1046" t="str">
            <v>KG</v>
          </cell>
          <cell r="E1046">
            <v>43864</v>
          </cell>
          <cell r="G1046">
            <v>0</v>
          </cell>
          <cell r="H1046">
            <v>1247.99675</v>
          </cell>
        </row>
        <row r="1047">
          <cell r="A1047">
            <v>30180</v>
          </cell>
          <cell r="B1047" t="str">
            <v>BEEF INSIDE ROUND AA *RM* 1/4 INCH  FR</v>
          </cell>
          <cell r="C1047">
            <v>2374.374382</v>
          </cell>
          <cell r="D1047" t="str">
            <v>KG</v>
          </cell>
          <cell r="E1047">
            <v>43864</v>
          </cell>
          <cell r="G1047">
            <v>0</v>
          </cell>
          <cell r="H1047">
            <v>2374.374382</v>
          </cell>
        </row>
        <row r="1048">
          <cell r="A1048">
            <v>30202</v>
          </cell>
          <cell r="B1048" t="str">
            <v>BAVETTE DE BOEUF A/AA *RM* FR</v>
          </cell>
          <cell r="C1048">
            <v>1024.05</v>
          </cell>
          <cell r="D1048" t="str">
            <v>KG</v>
          </cell>
          <cell r="E1048">
            <v>43864</v>
          </cell>
          <cell r="G1048">
            <v>0</v>
          </cell>
          <cell r="H1048">
            <v>1024.05</v>
          </cell>
        </row>
        <row r="1049">
          <cell r="A1049">
            <v>30208</v>
          </cell>
          <cell r="B1049" t="str">
            <v>BEEF LIVER WHOLE *RM* FR</v>
          </cell>
          <cell r="C1049">
            <v>1421.02</v>
          </cell>
          <cell r="D1049" t="str">
            <v>KG</v>
          </cell>
          <cell r="E1049">
            <v>43864</v>
          </cell>
          <cell r="G1049">
            <v>0</v>
          </cell>
          <cell r="H1049">
            <v>1421.02</v>
          </cell>
        </row>
        <row r="1050">
          <cell r="A1050">
            <v>30214</v>
          </cell>
          <cell r="B1050" t="str">
            <v>BEEF CANNER SPENCER*RM* FZ</v>
          </cell>
          <cell r="C1050">
            <v>4990.7471459999997</v>
          </cell>
          <cell r="D1050" t="str">
            <v>KG</v>
          </cell>
          <cell r="E1050">
            <v>43864</v>
          </cell>
          <cell r="G1050">
            <v>0</v>
          </cell>
          <cell r="H1050">
            <v>4990.7471459999997</v>
          </cell>
        </row>
        <row r="1051">
          <cell r="A1051">
            <v>30215</v>
          </cell>
          <cell r="B1051" t="str">
            <v>BAVETTE DE BOEUF DÉNUDÉE AAA *RM* FZ</v>
          </cell>
          <cell r="C1051">
            <v>153.57</v>
          </cell>
          <cell r="D1051" t="str">
            <v>KG</v>
          </cell>
          <cell r="E1051">
            <v>43864</v>
          </cell>
          <cell r="G1051">
            <v>0</v>
          </cell>
          <cell r="H1051">
            <v>153.57</v>
          </cell>
        </row>
        <row r="1052">
          <cell r="A1052">
            <v>30218</v>
          </cell>
          <cell r="B1052" t="str">
            <v>BEEF BOTTOM SIRLOIN FLAP (BAVETTE) AAA *RM* FR</v>
          </cell>
          <cell r="C1052">
            <v>1111.95</v>
          </cell>
          <cell r="D1052" t="str">
            <v>KG</v>
          </cell>
          <cell r="E1052">
            <v>43864</v>
          </cell>
          <cell r="G1052">
            <v>0</v>
          </cell>
          <cell r="H1052">
            <v>1111.95</v>
          </cell>
        </row>
        <row r="1053">
          <cell r="A1053">
            <v>30223</v>
          </cell>
          <cell r="B1053" t="str">
            <v>BEEF FLAT IRON AAA *RM* FR</v>
          </cell>
          <cell r="C1053">
            <v>35.26</v>
          </cell>
          <cell r="D1053" t="str">
            <v>KG</v>
          </cell>
          <cell r="E1053">
            <v>43864</v>
          </cell>
          <cell r="G1053">
            <v>0</v>
          </cell>
          <cell r="H1053">
            <v>35.26</v>
          </cell>
        </row>
        <row r="1054">
          <cell r="A1054">
            <v>30311</v>
          </cell>
          <cell r="B1054" t="str">
            <v>BONELESS BEEF STRIPS AA (5 KG/CS) FZ</v>
          </cell>
          <cell r="C1054">
            <v>170</v>
          </cell>
          <cell r="D1054" t="str">
            <v>KG</v>
          </cell>
          <cell r="E1054">
            <v>43864</v>
          </cell>
          <cell r="G1054">
            <v>0</v>
          </cell>
          <cell r="H1054">
            <v>170</v>
          </cell>
        </row>
        <row r="1055">
          <cell r="A1055">
            <v>30312</v>
          </cell>
          <cell r="B1055" t="str">
            <v>BEEF FLAT IRON AA+ *RM* FR</v>
          </cell>
          <cell r="C1055">
            <v>555.13</v>
          </cell>
          <cell r="D1055" t="str">
            <v>KG</v>
          </cell>
          <cell r="E1055">
            <v>43864</v>
          </cell>
          <cell r="G1055">
            <v>0</v>
          </cell>
          <cell r="H1055">
            <v>555.13</v>
          </cell>
        </row>
        <row r="1056">
          <cell r="A1056">
            <v>30314</v>
          </cell>
          <cell r="B1056" t="str">
            <v>BEEF CHUCK CUBES AA**2.50 KG (2/CS, 5 KG) FZ</v>
          </cell>
          <cell r="C1056">
            <v>155</v>
          </cell>
          <cell r="D1056" t="str">
            <v>KG</v>
          </cell>
          <cell r="E1056">
            <v>43864</v>
          </cell>
          <cell r="G1056">
            <v>0</v>
          </cell>
          <cell r="H1056">
            <v>155</v>
          </cell>
        </row>
        <row r="1057">
          <cell r="A1057">
            <v>30315</v>
          </cell>
          <cell r="B1057" t="str">
            <v>WHOLE CHUCK BEEF SHORT RIBS BONE IN AA *RM* COA REQUIS FR</v>
          </cell>
          <cell r="C1057">
            <v>55.94</v>
          </cell>
          <cell r="D1057" t="str">
            <v>KG</v>
          </cell>
          <cell r="E1057">
            <v>43864</v>
          </cell>
          <cell r="G1057">
            <v>0</v>
          </cell>
          <cell r="H1057">
            <v>55.94</v>
          </cell>
        </row>
        <row r="1058">
          <cell r="A1058">
            <v>30317</v>
          </cell>
          <cell r="B1058" t="str">
            <v>BEEF CHUCK CUBES 1" 95%**2.50 KG (2/CS, 5 KG) *ALIMPLUS* FZ</v>
          </cell>
          <cell r="C1058">
            <v>170</v>
          </cell>
          <cell r="D1058" t="str">
            <v>KG</v>
          </cell>
          <cell r="E1058">
            <v>43864</v>
          </cell>
          <cell r="G1058">
            <v>0</v>
          </cell>
          <cell r="H1058">
            <v>170</v>
          </cell>
        </row>
        <row r="1059">
          <cell r="A1059">
            <v>30320</v>
          </cell>
          <cell r="B1059" t="str">
            <v>BEEF CHUCK CUBES 1/4 INCH AA**2.50 KG (2/CS, 5 KG) VAC FZ</v>
          </cell>
          <cell r="C1059">
            <v>40</v>
          </cell>
          <cell r="D1059" t="str">
            <v>KG</v>
          </cell>
          <cell r="E1059">
            <v>43864</v>
          </cell>
          <cell r="G1059">
            <v>0</v>
          </cell>
          <cell r="H1059">
            <v>40</v>
          </cell>
        </row>
        <row r="1060">
          <cell r="A1060">
            <v>30323</v>
          </cell>
          <cell r="B1060" t="str">
            <v>BEEF CHUCK CUBES 1/2 INCH 95%**2.50 KG (2/CS, 5 KG) FZ</v>
          </cell>
          <cell r="C1060">
            <v>2445</v>
          </cell>
          <cell r="D1060" t="str">
            <v>KG</v>
          </cell>
          <cell r="E1060">
            <v>43864</v>
          </cell>
          <cell r="G1060">
            <v>0</v>
          </cell>
          <cell r="H1060">
            <v>2445</v>
          </cell>
        </row>
        <row r="1061">
          <cell r="A1061">
            <v>30325</v>
          </cell>
          <cell r="B1061" t="str">
            <v>BEEF CHUCK CUBES 85%**2.50 KG (2/CS, 5 KG) *ALIMPLUS* FZ</v>
          </cell>
          <cell r="C1061">
            <v>1635</v>
          </cell>
          <cell r="D1061" t="str">
            <v>KG</v>
          </cell>
          <cell r="E1061">
            <v>43864</v>
          </cell>
          <cell r="G1061">
            <v>0</v>
          </cell>
          <cell r="H1061">
            <v>1635</v>
          </cell>
        </row>
        <row r="1062">
          <cell r="A1062">
            <v>30326</v>
          </cell>
          <cell r="B1062" t="str">
            <v>BEEF CUBES BOURGUIGNON 1/2 TO 3/4"**2.50 KG (2/CS, 5 KG) *ALIMPLUS* FR</v>
          </cell>
          <cell r="C1062">
            <v>595</v>
          </cell>
          <cell r="D1062" t="str">
            <v>KG</v>
          </cell>
          <cell r="E1062">
            <v>43864</v>
          </cell>
          <cell r="G1062">
            <v>0</v>
          </cell>
          <cell r="H1062">
            <v>595</v>
          </cell>
        </row>
        <row r="1063">
          <cell r="A1063">
            <v>30330</v>
          </cell>
          <cell r="B1063" t="str">
            <v>BEEF CUBES 1/4 INCH 95% AA **2.50 KG (2/CS, 5 KG) VAC *ALIMPLUS* FZ</v>
          </cell>
          <cell r="C1063">
            <v>425</v>
          </cell>
          <cell r="D1063" t="str">
            <v>KG</v>
          </cell>
          <cell r="E1063">
            <v>43864</v>
          </cell>
          <cell r="G1063">
            <v>0</v>
          </cell>
          <cell r="H1063">
            <v>425</v>
          </cell>
        </row>
        <row r="1064">
          <cell r="A1064">
            <v>30338</v>
          </cell>
          <cell r="B1064" t="str">
            <v>BEEF SHOULDER TENDER TERES MAJOR AA *RM* FR</v>
          </cell>
          <cell r="C1064">
            <v>156.63</v>
          </cell>
          <cell r="D1064" t="str">
            <v>KG</v>
          </cell>
          <cell r="E1064">
            <v>43864</v>
          </cell>
          <cell r="G1064">
            <v>0</v>
          </cell>
          <cell r="H1064">
            <v>156.63</v>
          </cell>
        </row>
        <row r="1065">
          <cell r="A1065">
            <v>30345</v>
          </cell>
          <cell r="B1065" t="str">
            <v>MIXED BEEF PORK VEAL CUBES 1/2 INCH**2.50 KG (2/CS, 5 KG) VAC FZ</v>
          </cell>
          <cell r="C1065">
            <v>195</v>
          </cell>
          <cell r="D1065" t="str">
            <v>KG</v>
          </cell>
          <cell r="E1065">
            <v>43864</v>
          </cell>
          <cell r="G1065">
            <v>0</v>
          </cell>
          <cell r="H1065">
            <v>195</v>
          </cell>
        </row>
        <row r="1066">
          <cell r="A1066">
            <v>30413</v>
          </cell>
          <cell r="B1066" t="str">
            <v>BEEF PRIME RIB END STEAK AA FZ</v>
          </cell>
          <cell r="C1066">
            <v>28.76</v>
          </cell>
          <cell r="D1066" t="str">
            <v>KG</v>
          </cell>
          <cell r="E1066">
            <v>43864</v>
          </cell>
          <cell r="G1066">
            <v>0</v>
          </cell>
          <cell r="H1066">
            <v>28.76</v>
          </cell>
        </row>
        <row r="1067">
          <cell r="A1067">
            <v>30508</v>
          </cell>
          <cell r="B1067" t="str">
            <v>UNIT BEEF RIB STEAK AA**8 OZ (12/CS, 2.72 KG) COV X1 BTE BLANCHE  FR</v>
          </cell>
          <cell r="C1067">
            <v>37.6</v>
          </cell>
          <cell r="D1067" t="str">
            <v>KG</v>
          </cell>
          <cell r="E1067">
            <v>43864</v>
          </cell>
          <cell r="G1067">
            <v>0</v>
          </cell>
          <cell r="H1067">
            <v>37.6</v>
          </cell>
        </row>
        <row r="1068">
          <cell r="A1068">
            <v>30510</v>
          </cell>
          <cell r="B1068" t="str">
            <v>UNIT BEEF RIB STEAK AA**10 OZ (12/CS, 3.40 KG) COV X1 FR</v>
          </cell>
          <cell r="C1068">
            <v>40.22</v>
          </cell>
          <cell r="D1068" t="str">
            <v>KG</v>
          </cell>
          <cell r="E1068">
            <v>43864</v>
          </cell>
          <cell r="G1068">
            <v>0</v>
          </cell>
          <cell r="H1068">
            <v>40.22</v>
          </cell>
        </row>
        <row r="1069">
          <cell r="A1069">
            <v>30514</v>
          </cell>
          <cell r="B1069" t="str">
            <v>UNIT BEEF RIB STEAK AA**14 OZ (12/CS, 5.56 KG) COV X1 A+ PROTIONS FR</v>
          </cell>
          <cell r="C1069">
            <v>4.8600000000000003</v>
          </cell>
          <cell r="D1069" t="str">
            <v>KG</v>
          </cell>
          <cell r="E1069">
            <v>43864</v>
          </cell>
          <cell r="G1069">
            <v>0</v>
          </cell>
          <cell r="H1069">
            <v>4.8600000000000003</v>
          </cell>
        </row>
        <row r="1070">
          <cell r="A1070">
            <v>30516</v>
          </cell>
          <cell r="B1070" t="str">
            <v>UNIT BEEF RIB STEAK AA**16 OZ (12/CS, 5.44 KG) COV X1 A+ PORT BOX FR</v>
          </cell>
          <cell r="C1070">
            <v>309.72000000000003</v>
          </cell>
          <cell r="D1070" t="str">
            <v>KG</v>
          </cell>
          <cell r="E1070">
            <v>43864</v>
          </cell>
          <cell r="G1070">
            <v>0</v>
          </cell>
          <cell r="H1070">
            <v>309.72000000000003</v>
          </cell>
        </row>
        <row r="1071">
          <cell r="A1071">
            <v>30525</v>
          </cell>
          <cell r="B1071" t="str">
            <v>BEEF RIB STEAK AAA**15 OZ (12/CS, 5.10 KG) SMALL EYE *3 BRASSEUR* A+ PORT BOX FZ</v>
          </cell>
          <cell r="C1071">
            <v>1</v>
          </cell>
          <cell r="D1071" t="str">
            <v>CS</v>
          </cell>
          <cell r="E1071">
            <v>43864</v>
          </cell>
          <cell r="G1071">
            <v>0</v>
          </cell>
          <cell r="H1071">
            <v>1</v>
          </cell>
        </row>
        <row r="1072">
          <cell r="A1072">
            <v>31211</v>
          </cell>
          <cell r="B1072" t="str">
            <v>UNIT BEEF STRIPLOIN STEAK VACCUM AS AAA FR</v>
          </cell>
          <cell r="C1072">
            <v>22.18</v>
          </cell>
          <cell r="D1072" t="str">
            <v>KG</v>
          </cell>
          <cell r="E1072">
            <v>43864</v>
          </cell>
          <cell r="G1072">
            <v>0</v>
          </cell>
          <cell r="H1072">
            <v>22.18</v>
          </cell>
        </row>
        <row r="1073">
          <cell r="A1073">
            <v>31222</v>
          </cell>
          <cell r="B1073" t="str">
            <v>BEEF T-BONE STEAK AA**454 GR (9/CS, 4.20 KG) *AS BOX 3616* FZ</v>
          </cell>
          <cell r="C1073">
            <v>12.5</v>
          </cell>
          <cell r="D1073" t="str">
            <v>KG</v>
          </cell>
          <cell r="E1073">
            <v>43864</v>
          </cell>
          <cell r="G1073">
            <v>0</v>
          </cell>
          <cell r="H1073">
            <v>12.5</v>
          </cell>
        </row>
        <row r="1074">
          <cell r="A1074">
            <v>31223</v>
          </cell>
          <cell r="B1074" t="str">
            <v>BEEF STRIPLOIN STEAK VALUE A**225 GR (12/CS, 2.70 KG) COV X1 *ALIM+ BX 31223* FZ</v>
          </cell>
          <cell r="C1074">
            <v>8.6999999999999993</v>
          </cell>
          <cell r="D1074" t="str">
            <v>KG</v>
          </cell>
          <cell r="E1074">
            <v>43864</v>
          </cell>
          <cell r="G1074">
            <v>0</v>
          </cell>
          <cell r="H1074">
            <v>8.6999999999999993</v>
          </cell>
        </row>
        <row r="1075">
          <cell r="A1075">
            <v>31224</v>
          </cell>
          <cell r="B1075" t="str">
            <v>BEEF STRIPLOIN STEAK VALUE A**280 GR (12/CS, 3.36 KG) COV X1 *ALIM+ BX 31224* FZ</v>
          </cell>
          <cell r="C1075">
            <v>153.38</v>
          </cell>
          <cell r="D1075" t="str">
            <v>KG</v>
          </cell>
          <cell r="E1075">
            <v>43864</v>
          </cell>
          <cell r="G1075">
            <v>0</v>
          </cell>
          <cell r="H1075">
            <v>153.38</v>
          </cell>
        </row>
        <row r="1076">
          <cell r="A1076">
            <v>31225</v>
          </cell>
          <cell r="B1076" t="str">
            <v>BEEF STRIPLOIN STEAK VALUE A**340 GR (12/CS, 4.08 KG) COV X1 *ALIM+ BX 31226* FZ</v>
          </cell>
          <cell r="C1076">
            <v>21.2</v>
          </cell>
          <cell r="D1076" t="str">
            <v>KG</v>
          </cell>
          <cell r="E1076">
            <v>43864</v>
          </cell>
          <cell r="G1076">
            <v>0</v>
          </cell>
          <cell r="H1076">
            <v>21.2</v>
          </cell>
        </row>
        <row r="1077">
          <cell r="A1077">
            <v>31231</v>
          </cell>
          <cell r="B1077" t="str">
            <v>SELECT BEEF TENDERLOIN AS C/C**170 GR (12/CS, 2.04 KG) AS BOX 50505 FZ</v>
          </cell>
          <cell r="C1077">
            <v>20.6</v>
          </cell>
          <cell r="D1077" t="str">
            <v>KG</v>
          </cell>
          <cell r="E1077">
            <v>43864</v>
          </cell>
          <cell r="G1077">
            <v>0</v>
          </cell>
          <cell r="H1077">
            <v>20.6</v>
          </cell>
        </row>
        <row r="1078">
          <cell r="A1078">
            <v>31232</v>
          </cell>
          <cell r="B1078" t="str">
            <v>SELECT BEEF TENDERLOIN AS C/C**225 GR (12/CS, 2.70 KG) AS BOX  FZ</v>
          </cell>
          <cell r="C1078">
            <v>8.3800000000000008</v>
          </cell>
          <cell r="D1078" t="str">
            <v>KG</v>
          </cell>
          <cell r="E1078">
            <v>43864</v>
          </cell>
          <cell r="G1078">
            <v>0</v>
          </cell>
          <cell r="H1078">
            <v>8.3800000000000008</v>
          </cell>
        </row>
        <row r="1079">
          <cell r="A1079">
            <v>31233</v>
          </cell>
          <cell r="B1079" t="str">
            <v>BAVETTE DE BOEUF BLACK AS AAA**225 GR (14/CS, 3.15 KG) *AS BOX 52092* FZ</v>
          </cell>
          <cell r="C1079">
            <v>265.06</v>
          </cell>
          <cell r="D1079" t="str">
            <v>KG</v>
          </cell>
          <cell r="E1079">
            <v>43864</v>
          </cell>
          <cell r="G1079">
            <v>0</v>
          </cell>
          <cell r="H1079">
            <v>265.06</v>
          </cell>
        </row>
        <row r="1080">
          <cell r="A1080">
            <v>31234</v>
          </cell>
          <cell r="B1080" t="str">
            <v>BAVETTE DE BOEUF BLACK AS AAA**170 GR (14/CS, 2.38 KG) *AS BOX 52093* FZ</v>
          </cell>
          <cell r="C1080">
            <v>122.78</v>
          </cell>
          <cell r="D1080" t="str">
            <v>KG</v>
          </cell>
          <cell r="E1080">
            <v>43864</v>
          </cell>
          <cell r="G1080">
            <v>0</v>
          </cell>
          <cell r="H1080">
            <v>122.78</v>
          </cell>
        </row>
        <row r="1081">
          <cell r="A1081">
            <v>31241</v>
          </cell>
          <cell r="B1081" t="str">
            <v>SELECT BEEF TENDERLOIN AS C/C**200 GR (12/CS, 2.40 KG) AS BOX 50109* FZ</v>
          </cell>
          <cell r="C1081">
            <v>55.2</v>
          </cell>
          <cell r="D1081" t="str">
            <v>KG</v>
          </cell>
          <cell r="E1081">
            <v>43864</v>
          </cell>
          <cell r="G1081">
            <v>0</v>
          </cell>
          <cell r="H1081">
            <v>55.2</v>
          </cell>
        </row>
        <row r="1082">
          <cell r="A1082">
            <v>31246</v>
          </cell>
          <cell r="B1082" t="str">
            <v>ALBERTA PREM BEEF TENDERLOIN MEDALLION**8 OZ (20/CS, 4.54 KG) COV X1 CATCH W FR</v>
          </cell>
          <cell r="C1082">
            <v>85.08</v>
          </cell>
          <cell r="D1082" t="str">
            <v>KG</v>
          </cell>
          <cell r="E1082">
            <v>43864</v>
          </cell>
          <cell r="G1082">
            <v>0</v>
          </cell>
          <cell r="H1082">
            <v>85.08</v>
          </cell>
        </row>
        <row r="1083">
          <cell r="A1083">
            <v>31250</v>
          </cell>
          <cell r="B1083" t="str">
            <v>BEEF TENDERLOIN VALUE+ UNGR**170 GR (12/CS, 2.04 KG) VAC X1 *ALIM BOX 51505* FZ</v>
          </cell>
          <cell r="C1083">
            <v>57.92</v>
          </cell>
          <cell r="D1083" t="str">
            <v>KG</v>
          </cell>
          <cell r="E1083">
            <v>43864</v>
          </cell>
          <cell r="G1083">
            <v>0</v>
          </cell>
          <cell r="H1083">
            <v>57.92</v>
          </cell>
        </row>
        <row r="1084">
          <cell r="A1084">
            <v>31251</v>
          </cell>
          <cell r="B1084" t="str">
            <v>BEEF TENDERLOIN VALUE+ UNGR**225 GR (12/CS, 2.70 KG) VAC X1 *ALIM BX 51507* FZ</v>
          </cell>
          <cell r="C1084">
            <v>49.66</v>
          </cell>
          <cell r="D1084" t="str">
            <v>KG</v>
          </cell>
          <cell r="E1084">
            <v>43864</v>
          </cell>
          <cell r="G1084">
            <v>0</v>
          </cell>
          <cell r="H1084">
            <v>49.66</v>
          </cell>
        </row>
        <row r="1085">
          <cell r="A1085">
            <v>31252</v>
          </cell>
          <cell r="B1085" t="str">
            <v>BEEF TENDERLOIN VALUE+ UNGR**200 GR (12/CS, 2.40 KG) VAC X1 *ALIM BX 51509* FZ</v>
          </cell>
          <cell r="C1085">
            <v>113.18</v>
          </cell>
          <cell r="D1085" t="str">
            <v>KG</v>
          </cell>
          <cell r="E1085">
            <v>43864</v>
          </cell>
          <cell r="G1085">
            <v>0</v>
          </cell>
          <cell r="H1085">
            <v>113.18</v>
          </cell>
        </row>
        <row r="1086">
          <cell r="A1086">
            <v>31307</v>
          </cell>
          <cell r="B1086" t="str">
            <v>BEEF TENDERLOIN END CUBES AA**1 KG (5/CS, 5 KG APPROX) VAC FZ</v>
          </cell>
          <cell r="C1086">
            <v>184.42</v>
          </cell>
          <cell r="D1086" t="str">
            <v>KG</v>
          </cell>
          <cell r="E1086">
            <v>43864</v>
          </cell>
          <cell r="G1086">
            <v>0</v>
          </cell>
          <cell r="H1086">
            <v>184.42</v>
          </cell>
        </row>
        <row r="1087">
          <cell r="A1087">
            <v>31315</v>
          </cell>
          <cell r="B1087" t="str">
            <v>BEEF BLADE ROAST BONE-IN PIECE *2 INCH THICK* AA VAC X1 1/CS FZ</v>
          </cell>
          <cell r="C1087">
            <v>36.479999999999997</v>
          </cell>
          <cell r="D1087" t="str">
            <v>KG</v>
          </cell>
          <cell r="E1087">
            <v>43864</v>
          </cell>
          <cell r="G1087">
            <v>0</v>
          </cell>
          <cell r="H1087">
            <v>36.479999999999997</v>
          </cell>
        </row>
        <row r="1088">
          <cell r="A1088">
            <v>31324</v>
          </cell>
          <cell r="B1088" t="str">
            <v>BEEF STRIPLOIN STEAK AA**8 OZ (20/CS, 4.54 KG) VAC X1 CONAN BTE BLANCHE FZ</v>
          </cell>
          <cell r="C1088">
            <v>13.62</v>
          </cell>
          <cell r="D1088" t="str">
            <v>KG</v>
          </cell>
          <cell r="E1088">
            <v>43864</v>
          </cell>
          <cell r="G1088">
            <v>0</v>
          </cell>
          <cell r="H1088">
            <v>13.62</v>
          </cell>
        </row>
        <row r="1089">
          <cell r="A1089">
            <v>31349</v>
          </cell>
          <cell r="B1089" t="str">
            <v>BEEF BONE-IN STRIPLOIN STEAK AAA**10 OZ (16/CS, 4.54 KG) BTE BLANCHE FZ</v>
          </cell>
          <cell r="C1089">
            <v>4.4000000000000004</v>
          </cell>
          <cell r="D1089" t="str">
            <v>KG</v>
          </cell>
          <cell r="E1089">
            <v>43864</v>
          </cell>
          <cell r="G1089">
            <v>0</v>
          </cell>
          <cell r="H1089">
            <v>4.4000000000000004</v>
          </cell>
        </row>
        <row r="1090">
          <cell r="A1090">
            <v>31353</v>
          </cell>
          <cell r="B1090" t="str">
            <v>BEEF SIRLOIN MEDALLION AAA**7 OZ (12/CS, 2.38 KG) AS BOX FZ</v>
          </cell>
          <cell r="C1090">
            <v>19.72</v>
          </cell>
          <cell r="D1090" t="str">
            <v>KG</v>
          </cell>
          <cell r="E1090">
            <v>43864</v>
          </cell>
          <cell r="G1090">
            <v>0</v>
          </cell>
          <cell r="H1090">
            <v>19.72</v>
          </cell>
        </row>
        <row r="1091">
          <cell r="A1091">
            <v>31370</v>
          </cell>
          <cell r="B1091" t="str">
            <v>BEEF SIRLOIN CAP STEAK AA**7 OZ (20/CS, 3.97 KG) BTE ALPHA FZ</v>
          </cell>
          <cell r="C1091">
            <v>195.74</v>
          </cell>
          <cell r="D1091" t="str">
            <v>KG</v>
          </cell>
          <cell r="E1091">
            <v>43864</v>
          </cell>
          <cell r="G1091">
            <v>0</v>
          </cell>
          <cell r="H1091">
            <v>195.74</v>
          </cell>
        </row>
        <row r="1092">
          <cell r="A1092">
            <v>31373</v>
          </cell>
          <cell r="B1092" t="str">
            <v>BEEF STRIPLOIN STEAK AS C/C AAA**8 OZ (12/CS, 2.72 KG) *AS BOX 50564* FZ</v>
          </cell>
          <cell r="C1092">
            <v>17.96</v>
          </cell>
          <cell r="D1092" t="str">
            <v>KG</v>
          </cell>
          <cell r="E1092">
            <v>43864</v>
          </cell>
          <cell r="G1092">
            <v>0</v>
          </cell>
          <cell r="H1092">
            <v>17.96</v>
          </cell>
        </row>
        <row r="1093">
          <cell r="A1093">
            <v>31374</v>
          </cell>
          <cell r="B1093" t="str">
            <v>BEEF STRIPLOIN STEAK AS C/C AAA**10 OZ (12/CS, 3.40 KG) AS BOX FZ</v>
          </cell>
          <cell r="C1093">
            <v>17.04</v>
          </cell>
          <cell r="D1093" t="str">
            <v>KG</v>
          </cell>
          <cell r="E1093">
            <v>43864</v>
          </cell>
          <cell r="G1093">
            <v>0</v>
          </cell>
          <cell r="H1093">
            <v>17.04</v>
          </cell>
        </row>
        <row r="1094">
          <cell r="A1094">
            <v>31375</v>
          </cell>
          <cell r="B1094" t="str">
            <v>BEEF STRIPLOIN STEAK AS C/C AAA**12 OZ (12/CS, 4.08 KG) *AS BOX 50560* FZ</v>
          </cell>
          <cell r="C1094">
            <v>12.8</v>
          </cell>
          <cell r="D1094" t="str">
            <v>KG</v>
          </cell>
          <cell r="E1094">
            <v>43864</v>
          </cell>
          <cell r="G1094">
            <v>0</v>
          </cell>
          <cell r="H1094">
            <v>12.8</v>
          </cell>
        </row>
        <row r="1095">
          <cell r="A1095">
            <v>31376</v>
          </cell>
          <cell r="B1095" t="str">
            <v>BEEF RIB STEAK AS END TO END AAA**12 OZ (12/CS, 4.08 KG) *50527* CATCH W FZ</v>
          </cell>
          <cell r="C1095">
            <v>26.22</v>
          </cell>
          <cell r="D1095" t="str">
            <v>KG</v>
          </cell>
          <cell r="E1095">
            <v>43864</v>
          </cell>
          <cell r="G1095">
            <v>0</v>
          </cell>
          <cell r="H1095">
            <v>26.22</v>
          </cell>
        </row>
        <row r="1096">
          <cell r="A1096">
            <v>31377</v>
          </cell>
          <cell r="B1096" t="str">
            <v>BEEF RIB STEAK AS C/C AAA**12 OZ (12/CS, 4.08 KG) AS BOX 50533 CATCH W FZ</v>
          </cell>
          <cell r="C1096">
            <v>38.619999999999997</v>
          </cell>
          <cell r="D1096" t="str">
            <v>KG</v>
          </cell>
          <cell r="E1096">
            <v>43864</v>
          </cell>
          <cell r="G1096">
            <v>0</v>
          </cell>
          <cell r="H1096">
            <v>38.619999999999997</v>
          </cell>
        </row>
        <row r="1097">
          <cell r="A1097">
            <v>31378</v>
          </cell>
          <cell r="B1097" t="str">
            <v>BEFF RIB STEAK AS C/C AAA**14 OZ (12/CS, 4.76 KG) AS BOX 50534 CATCH W FZ</v>
          </cell>
          <cell r="C1097">
            <v>44.56</v>
          </cell>
          <cell r="D1097" t="str">
            <v>KG</v>
          </cell>
          <cell r="E1097">
            <v>43864</v>
          </cell>
          <cell r="G1097">
            <v>0</v>
          </cell>
          <cell r="H1097">
            <v>44.56</v>
          </cell>
        </row>
        <row r="1098">
          <cell r="A1098">
            <v>31380</v>
          </cell>
          <cell r="B1098" t="str">
            <v>BEEF RIB STEAK AS C/C AAA**16 OZ (9/CS, 4.08 KG) AS BOX 50571 CATCH W FZ</v>
          </cell>
          <cell r="C1098">
            <v>8.44</v>
          </cell>
          <cell r="D1098" t="str">
            <v>KG</v>
          </cell>
          <cell r="E1098">
            <v>43864</v>
          </cell>
          <cell r="G1098">
            <v>0</v>
          </cell>
          <cell r="H1098">
            <v>8.44</v>
          </cell>
        </row>
        <row r="1099">
          <cell r="A1099">
            <v>31381</v>
          </cell>
          <cell r="B1099" t="str">
            <v>BEEF RIB STEAK AS END TO END AAA**14 OZ (12/CS, 4.76 KG) *50528* CATCH W FZ</v>
          </cell>
          <cell r="C1099">
            <v>54</v>
          </cell>
          <cell r="D1099" t="str">
            <v>KG</v>
          </cell>
          <cell r="E1099">
            <v>43864</v>
          </cell>
          <cell r="G1099">
            <v>0</v>
          </cell>
          <cell r="H1099">
            <v>54</v>
          </cell>
        </row>
        <row r="1100">
          <cell r="A1100">
            <v>31389</v>
          </cell>
          <cell r="B1100" t="str">
            <v>BEEF INSIDE ROUND FRENCH ROAST FAT JET NET**3 KG APRX (2/CS, 6 KG) 10 KG BOX FZ</v>
          </cell>
          <cell r="C1100">
            <v>16.239999999999998</v>
          </cell>
          <cell r="D1100" t="str">
            <v>KG</v>
          </cell>
          <cell r="E1100">
            <v>43864</v>
          </cell>
          <cell r="G1100">
            <v>0</v>
          </cell>
          <cell r="H1100">
            <v>16.239999999999998</v>
          </cell>
        </row>
        <row r="1101">
          <cell r="A1101">
            <v>31397</v>
          </cell>
          <cell r="B1101" t="str">
            <v>BEEF FILET MEDALLION C/C AAA**5 OZ (32/CS, 4.54 KG) VAC X1 BTE BLANCHE FZ</v>
          </cell>
          <cell r="C1101">
            <v>14.46</v>
          </cell>
          <cell r="D1101" t="str">
            <v>KG</v>
          </cell>
          <cell r="E1101">
            <v>43864</v>
          </cell>
          <cell r="G1101">
            <v>0</v>
          </cell>
          <cell r="H1101">
            <v>14.46</v>
          </cell>
        </row>
        <row r="1102">
          <cell r="A1102">
            <v>31404</v>
          </cell>
          <cell r="B1102" t="str">
            <v>BEEF TENDERLOIN MEDALLION UNGRADED**170 GR (12/CS, 2.04 KG)ALIMBLANCH  50644* FZ</v>
          </cell>
          <cell r="C1102">
            <v>10.32</v>
          </cell>
          <cell r="D1102" t="str">
            <v>KG</v>
          </cell>
          <cell r="E1102">
            <v>43864</v>
          </cell>
          <cell r="G1102">
            <v>0</v>
          </cell>
          <cell r="H1102">
            <v>10.32</v>
          </cell>
        </row>
        <row r="1103">
          <cell r="A1103">
            <v>31405</v>
          </cell>
          <cell r="B1103" t="str">
            <v>BEEF UNIT RIB STEAK AA**12 OZ (12/CS, 4.08KG) BTE BLANCHE SYSCO FZ</v>
          </cell>
          <cell r="C1103">
            <v>43.04</v>
          </cell>
          <cell r="D1103" t="str">
            <v>KG</v>
          </cell>
          <cell r="E1103">
            <v>43864</v>
          </cell>
          <cell r="G1103">
            <v>0</v>
          </cell>
          <cell r="H1103">
            <v>43.04</v>
          </cell>
        </row>
        <row r="1104">
          <cell r="A1104">
            <v>31422</v>
          </cell>
          <cell r="B1104" t="str">
            <v>BEEF SIRLOIN CAP STEAK AA**7 OZ (20/CS, 3.97 KG) A+ PORTION BOX FZ</v>
          </cell>
          <cell r="C1104">
            <v>35</v>
          </cell>
          <cell r="D1104" t="str">
            <v>CS</v>
          </cell>
          <cell r="E1104">
            <v>43864</v>
          </cell>
          <cell r="G1104">
            <v>0</v>
          </cell>
          <cell r="H1104">
            <v>35</v>
          </cell>
        </row>
        <row r="1105">
          <cell r="A1105">
            <v>31443</v>
          </cell>
          <cell r="B1105" t="str">
            <v>STEAK DE BAVETTE DE BOEUF AA**150 GR (10/SAC, 5 SACS/CS, 7.50 KG) PROMO BOX FZ</v>
          </cell>
          <cell r="C1105">
            <v>22.56</v>
          </cell>
          <cell r="D1105" t="str">
            <v>KG</v>
          </cell>
          <cell r="E1105">
            <v>43864</v>
          </cell>
          <cell r="G1105">
            <v>0</v>
          </cell>
          <cell r="H1105">
            <v>22.56</v>
          </cell>
        </row>
        <row r="1106">
          <cell r="A1106">
            <v>31450</v>
          </cell>
          <cell r="B1106" t="str">
            <v>BEEF SIRLOIN CAP STEAK PICANHA  AA**200 GR (12/CS, 2.40 KG) FZ</v>
          </cell>
          <cell r="C1106">
            <v>7.7</v>
          </cell>
          <cell r="D1106" t="str">
            <v>KG</v>
          </cell>
          <cell r="E1106">
            <v>43864</v>
          </cell>
          <cell r="G1106">
            <v>0</v>
          </cell>
          <cell r="H1106">
            <v>7.7</v>
          </cell>
        </row>
        <row r="1107">
          <cell r="A1107">
            <v>31500</v>
          </cell>
          <cell r="B1107" t="str">
            <v>BEEF TRIMMINGS 65% FZ</v>
          </cell>
          <cell r="C1107">
            <v>-0.94</v>
          </cell>
          <cell r="D1107" t="str">
            <v>KG</v>
          </cell>
          <cell r="E1107">
            <v>43864</v>
          </cell>
          <cell r="G1107">
            <v>0</v>
          </cell>
          <cell r="H1107">
            <v>-0.94</v>
          </cell>
        </row>
        <row r="1108">
          <cell r="A1108">
            <v>31503</v>
          </cell>
          <cell r="B1108" t="str">
            <v>LEAN GROUND BEEF *IN PROCESS* CODE: 32004,005,012,014,016,023,031,033 FR</v>
          </cell>
          <cell r="C1108">
            <v>728.79</v>
          </cell>
          <cell r="D1108" t="str">
            <v>KG</v>
          </cell>
          <cell r="E1108">
            <v>43864</v>
          </cell>
          <cell r="G1108">
            <v>0</v>
          </cell>
          <cell r="H1108">
            <v>728.79</v>
          </cell>
        </row>
        <row r="1109">
          <cell r="A1109">
            <v>31505</v>
          </cell>
          <cell r="B1109" t="str">
            <v>BEEF CUBES *IN PROCESS* CODE: 30314, 30304 FR</v>
          </cell>
          <cell r="C1109">
            <v>37</v>
          </cell>
          <cell r="D1109" t="str">
            <v>KG</v>
          </cell>
          <cell r="E1109">
            <v>43864</v>
          </cell>
          <cell r="G1109">
            <v>0</v>
          </cell>
          <cell r="H1109">
            <v>37</v>
          </cell>
        </row>
        <row r="1110">
          <cell r="A1110">
            <v>31506</v>
          </cell>
          <cell r="B1110" t="str">
            <v>BEEF RIB STEAK *IN PROCESS* CODE: 30409, 30714, 30415, 30460, 30420 FR</v>
          </cell>
          <cell r="C1110">
            <v>10.220000000000001</v>
          </cell>
          <cell r="D1110" t="str">
            <v>KG</v>
          </cell>
          <cell r="E1110">
            <v>43864</v>
          </cell>
          <cell r="G1110">
            <v>0</v>
          </cell>
          <cell r="H1110">
            <v>10.220000000000001</v>
          </cell>
        </row>
        <row r="1111">
          <cell r="A1111">
            <v>31519</v>
          </cell>
          <cell r="B1111" t="str">
            <v>BAVETTE *IN PROCESS* FR</v>
          </cell>
          <cell r="C1111">
            <v>1236.54</v>
          </cell>
          <cell r="D1111" t="str">
            <v>KG</v>
          </cell>
          <cell r="E1111">
            <v>43864</v>
          </cell>
          <cell r="G1111">
            <v>0</v>
          </cell>
          <cell r="H1111">
            <v>1236.54</v>
          </cell>
        </row>
        <row r="1112">
          <cell r="A1112">
            <v>31528</v>
          </cell>
          <cell r="B1112" t="str">
            <v>BOEUF HACHE MAIGRE STRATOS *IN PROCESS* (HACHE 1X, MOULE 3/8) 25 KG/CS FZ</v>
          </cell>
          <cell r="C1112">
            <v>125</v>
          </cell>
          <cell r="D1112" t="str">
            <v>KG</v>
          </cell>
          <cell r="E1112">
            <v>43864</v>
          </cell>
          <cell r="G1112">
            <v>0</v>
          </cell>
          <cell r="H1112">
            <v>125</v>
          </cell>
        </row>
        <row r="1113">
          <cell r="A1113">
            <v>31530</v>
          </cell>
          <cell r="B1113" t="str">
            <v>BEEF INSIDE ROUND STEAK *IN PROCESS* CODE:13340 FR</v>
          </cell>
          <cell r="C1113">
            <v>5.92</v>
          </cell>
          <cell r="D1113" t="str">
            <v>KG</v>
          </cell>
          <cell r="E1113">
            <v>43864</v>
          </cell>
          <cell r="G1113">
            <v>0</v>
          </cell>
          <cell r="H1113">
            <v>5.92</v>
          </cell>
        </row>
        <row r="1114">
          <cell r="A1114">
            <v>31534</v>
          </cell>
          <cell r="B1114" t="str">
            <v>BEEF TOP BUTT *IN PROCESS* FR</v>
          </cell>
          <cell r="C1114">
            <v>206</v>
          </cell>
          <cell r="D1114" t="str">
            <v>KG</v>
          </cell>
          <cell r="E1114">
            <v>43864</v>
          </cell>
          <cell r="G1114">
            <v>0</v>
          </cell>
          <cell r="H1114">
            <v>206</v>
          </cell>
        </row>
        <row r="1115">
          <cell r="A1115">
            <v>31537</v>
          </cell>
          <cell r="B1115" t="str">
            <v>BEEF BAVETTE STEAK SEAS WHITE WINE, SHALLOTS *IN PROCESS* CODE:24015, 24018 FR</v>
          </cell>
          <cell r="C1115">
            <v>7.2</v>
          </cell>
          <cell r="D1115" t="str">
            <v>KG</v>
          </cell>
          <cell r="E1115">
            <v>43864</v>
          </cell>
          <cell r="G1115">
            <v>0</v>
          </cell>
          <cell r="H1115">
            <v>7.2</v>
          </cell>
        </row>
        <row r="1116">
          <cell r="A1116">
            <v>31538</v>
          </cell>
          <cell r="B1116" t="str">
            <v>BEEF TRIMMINGS MIN FAT 30% **COOK ONLY** FZ</v>
          </cell>
          <cell r="C1116">
            <v>2394.3000000000002</v>
          </cell>
          <cell r="D1116" t="str">
            <v>KG</v>
          </cell>
          <cell r="E1116">
            <v>43864</v>
          </cell>
          <cell r="G1116">
            <v>0</v>
          </cell>
          <cell r="H1116">
            <v>2394.3000000000002</v>
          </cell>
        </row>
        <row r="1117">
          <cell r="A1117">
            <v>31539</v>
          </cell>
          <cell r="B1117" t="str">
            <v>ANGUS BEEF TRIMMINGS (BOX 18 KG) FZ</v>
          </cell>
          <cell r="C1117">
            <v>110.54</v>
          </cell>
          <cell r="D1117" t="str">
            <v>KG</v>
          </cell>
          <cell r="E1117">
            <v>43864</v>
          </cell>
          <cell r="G1117">
            <v>0</v>
          </cell>
          <cell r="H1117">
            <v>110.54</v>
          </cell>
        </row>
        <row r="1118">
          <cell r="A1118">
            <v>31540</v>
          </cell>
          <cell r="B1118" t="str">
            <v>BEEF STRIPLOIN STEAK NY CUT SEAS. ROASTED PEPPERS *IN PROCESS* CODE: 24016 FR</v>
          </cell>
          <cell r="C1118">
            <v>0.6</v>
          </cell>
          <cell r="D1118" t="str">
            <v>KG</v>
          </cell>
          <cell r="E1118">
            <v>43864</v>
          </cell>
          <cell r="G1118">
            <v>0</v>
          </cell>
          <cell r="H1118">
            <v>0.6</v>
          </cell>
        </row>
        <row r="1119">
          <cell r="A1119">
            <v>32006</v>
          </cell>
          <cell r="B1119" t="str">
            <v>MEDIUM GROUND BEEF*HRI**2.50 KG (2/CS, 5 KG) TUBE BTE BLANCHE FZ</v>
          </cell>
          <cell r="C1119">
            <v>1245</v>
          </cell>
          <cell r="D1119" t="str">
            <v>KG</v>
          </cell>
          <cell r="E1119">
            <v>43864</v>
          </cell>
          <cell r="G1119">
            <v>0</v>
          </cell>
          <cell r="H1119">
            <v>1245</v>
          </cell>
        </row>
        <row r="1120">
          <cell r="A1120">
            <v>32018</v>
          </cell>
          <cell r="B1120" t="str">
            <v>LEAN GROUND BEEF**500 GR (8/CS, 4 KG) FZ</v>
          </cell>
          <cell r="C1120">
            <v>120</v>
          </cell>
          <cell r="D1120" t="str">
            <v>KG</v>
          </cell>
          <cell r="E1120">
            <v>43864</v>
          </cell>
          <cell r="G1120">
            <v>0</v>
          </cell>
          <cell r="H1120">
            <v>120</v>
          </cell>
        </row>
        <row r="1121">
          <cell r="A1121">
            <v>32019</v>
          </cell>
          <cell r="B1121" t="str">
            <v>LEAN GROUND BEEF**10 X 454GR (4.54 KG/CS) BTE A+ PORTION @P FZ</v>
          </cell>
          <cell r="C1121">
            <v>54.48</v>
          </cell>
          <cell r="D1121" t="str">
            <v>KG</v>
          </cell>
          <cell r="E1121">
            <v>43864</v>
          </cell>
          <cell r="G1121">
            <v>0</v>
          </cell>
          <cell r="H1121">
            <v>54.48</v>
          </cell>
        </row>
        <row r="1122">
          <cell r="A1122">
            <v>32022</v>
          </cell>
          <cell r="B1122" t="str">
            <v>MEDIUM GROUND BEEF**2.50 KG (2/CS, 5 KG) TUBE FZ</v>
          </cell>
          <cell r="C1122">
            <v>150</v>
          </cell>
          <cell r="D1122" t="str">
            <v>KG</v>
          </cell>
          <cell r="E1122">
            <v>43864</v>
          </cell>
          <cell r="G1122">
            <v>0</v>
          </cell>
          <cell r="H1122">
            <v>150</v>
          </cell>
        </row>
        <row r="1123">
          <cell r="A1123">
            <v>32023</v>
          </cell>
          <cell r="B1123" t="str">
            <v>LEAN GROUND BEEF**2.50 KG (2/CS, 5 KG) TUBE FZ</v>
          </cell>
          <cell r="C1123">
            <v>200</v>
          </cell>
          <cell r="D1123" t="str">
            <v>KG</v>
          </cell>
          <cell r="E1123">
            <v>43864</v>
          </cell>
          <cell r="G1123">
            <v>0</v>
          </cell>
          <cell r="H1123">
            <v>200</v>
          </cell>
        </row>
        <row r="1124">
          <cell r="A1124">
            <v>32035</v>
          </cell>
          <cell r="B1124" t="str">
            <v>REGULAR GROUND BEEF *HRI**2.50 KG (2/CS, 5 KG) TUBE *INSTITUTIONS* FZ</v>
          </cell>
          <cell r="C1124">
            <v>40</v>
          </cell>
          <cell r="D1124" t="str">
            <v>KG</v>
          </cell>
          <cell r="E1124">
            <v>43864</v>
          </cell>
          <cell r="G1124">
            <v>0</v>
          </cell>
          <cell r="H1124">
            <v>40</v>
          </cell>
        </row>
        <row r="1125">
          <cell r="A1125">
            <v>32038</v>
          </cell>
          <cell r="B1125" t="str">
            <v>EXTRA LEAN GROUND BEEF**2.50 KG (2/CS, 5 KG) VACCUM ALIM PLUS FZ</v>
          </cell>
          <cell r="C1125">
            <v>350</v>
          </cell>
          <cell r="D1125" t="str">
            <v>KG</v>
          </cell>
          <cell r="E1125">
            <v>43864</v>
          </cell>
          <cell r="G1125">
            <v>0</v>
          </cell>
          <cell r="H1125">
            <v>350</v>
          </cell>
        </row>
        <row r="1126">
          <cell r="A1126">
            <v>32051</v>
          </cell>
          <cell r="B1126" t="str">
            <v>LEAN GROUND BEEF**300 GR (12/CS, 3.60 KG) ROLL STOCK *MISS FRESH* BOX 00300 FR</v>
          </cell>
          <cell r="C1126">
            <v>7.2</v>
          </cell>
          <cell r="D1126" t="str">
            <v>KG</v>
          </cell>
          <cell r="E1126">
            <v>43864</v>
          </cell>
          <cell r="G1126">
            <v>0</v>
          </cell>
          <cell r="H1126">
            <v>7.2</v>
          </cell>
        </row>
        <row r="1127">
          <cell r="A1127">
            <v>32054</v>
          </cell>
          <cell r="B1127" t="str">
            <v>LEAN GROUND BEEF**2.27 KG (2/CS, 4.54 KG) TUBE ALPHA BOX FZ</v>
          </cell>
          <cell r="C1127">
            <v>1525.44</v>
          </cell>
          <cell r="D1127" t="str">
            <v>KG</v>
          </cell>
          <cell r="E1127">
            <v>43864</v>
          </cell>
          <cell r="G1127">
            <v>0</v>
          </cell>
          <cell r="H1127">
            <v>1525.44</v>
          </cell>
        </row>
        <row r="1128">
          <cell r="A1128">
            <v>32055</v>
          </cell>
          <cell r="B1128" t="str">
            <v>MEDIUM GROUND BEEF**2.27 KG (2/CS, 4.54 KG) TUBE ALPHA BOX FZ</v>
          </cell>
          <cell r="C1128">
            <v>2142.88</v>
          </cell>
          <cell r="D1128" t="str">
            <v>KG</v>
          </cell>
          <cell r="E1128">
            <v>43864</v>
          </cell>
          <cell r="G1128">
            <v>0</v>
          </cell>
          <cell r="H1128">
            <v>2142.88</v>
          </cell>
        </row>
        <row r="1129">
          <cell r="A1129">
            <v>32056</v>
          </cell>
          <cell r="B1129" t="str">
            <v>MEDIUM GROUND BEEF *HRI**2.50 KG (2/CS, 5 KG) TUBE BTE BLANCHE *AOF* FZ</v>
          </cell>
          <cell r="C1129">
            <v>515</v>
          </cell>
          <cell r="D1129" t="str">
            <v>KG</v>
          </cell>
          <cell r="E1129">
            <v>43864</v>
          </cell>
          <cell r="G1129">
            <v>0</v>
          </cell>
          <cell r="H1129">
            <v>515</v>
          </cell>
        </row>
        <row r="1130">
          <cell r="A1130">
            <v>32068</v>
          </cell>
          <cell r="B1130" t="str">
            <v>LEAN GROUND BEEF CHUCK**2.27 KG (2/CS, 4.54 KG) VAC BAG ALPHA BOX FR</v>
          </cell>
          <cell r="C1130">
            <v>68.099999999999994</v>
          </cell>
          <cell r="D1130" t="str">
            <v>KG</v>
          </cell>
          <cell r="E1130">
            <v>43864</v>
          </cell>
          <cell r="G1130">
            <v>0</v>
          </cell>
          <cell r="H1130">
            <v>68.099999999999994</v>
          </cell>
        </row>
        <row r="1131">
          <cell r="A1131">
            <v>32092</v>
          </cell>
          <cell r="B1131" t="str">
            <v>MEDIUM GROUND BEEF**1 KG (4/CS, 4 KG) ROLLSTOCK A+ PORTIONS BOX FZ</v>
          </cell>
          <cell r="C1131">
            <v>220</v>
          </cell>
          <cell r="D1131" t="str">
            <v>KG</v>
          </cell>
          <cell r="E1131">
            <v>43864</v>
          </cell>
          <cell r="G1131">
            <v>0</v>
          </cell>
          <cell r="H1131">
            <v>220</v>
          </cell>
        </row>
        <row r="1132">
          <cell r="A1132">
            <v>32093</v>
          </cell>
          <cell r="B1132" t="str">
            <v>LEAN GROUND BEEF**1 KG (4/CS, 4 KG) A+ PORTIONS BOX FZ</v>
          </cell>
          <cell r="C1132">
            <v>384</v>
          </cell>
          <cell r="D1132" t="str">
            <v>KG</v>
          </cell>
          <cell r="E1132">
            <v>43864</v>
          </cell>
          <cell r="G1132">
            <v>0</v>
          </cell>
          <cell r="H1132">
            <v>384</v>
          </cell>
        </row>
        <row r="1133">
          <cell r="A1133">
            <v>32100</v>
          </cell>
          <cell r="B1133" t="str">
            <v>BEEF RIB EYE SPENCER SLICED CANADIAN (4.54 KG/CS) FZ</v>
          </cell>
          <cell r="C1133">
            <v>42</v>
          </cell>
          <cell r="D1133" t="str">
            <v>CS</v>
          </cell>
          <cell r="E1133">
            <v>43864</v>
          </cell>
          <cell r="G1133">
            <v>0</v>
          </cell>
          <cell r="H1133">
            <v>42</v>
          </cell>
        </row>
        <row r="1134">
          <cell r="A1134">
            <v>32103</v>
          </cell>
          <cell r="B1134" t="str">
            <v>BEEF BONES CUT (15 KG/CS) FZ</v>
          </cell>
          <cell r="C1134">
            <v>18</v>
          </cell>
          <cell r="D1134" t="str">
            <v>CS</v>
          </cell>
          <cell r="E1134">
            <v>43864</v>
          </cell>
          <cell r="G1134">
            <v>0</v>
          </cell>
          <cell r="H1134">
            <v>18</v>
          </cell>
        </row>
        <row r="1135">
          <cell r="A1135">
            <v>32107</v>
          </cell>
          <cell r="B1135" t="str">
            <v>BEEF RIB EYE SPENCER SLICED CANADIAN (4.54 KG/CS) BTE BLANCHE FZ</v>
          </cell>
          <cell r="C1135">
            <v>54</v>
          </cell>
          <cell r="D1135" t="str">
            <v>CS</v>
          </cell>
          <cell r="E1135">
            <v>43864</v>
          </cell>
          <cell r="G1135">
            <v>0</v>
          </cell>
          <cell r="H1135">
            <v>54</v>
          </cell>
        </row>
        <row r="1136">
          <cell r="A1136">
            <v>32201</v>
          </cell>
          <cell r="B1136" t="str">
            <v>UNIT BEEF LIVER STEAK (5 KG/CS) LAYER PACK FZ</v>
          </cell>
          <cell r="C1136">
            <v>194.1</v>
          </cell>
          <cell r="D1136" t="str">
            <v>KG</v>
          </cell>
          <cell r="E1136">
            <v>43864</v>
          </cell>
          <cell r="G1136">
            <v>0</v>
          </cell>
          <cell r="H1136">
            <v>194.1</v>
          </cell>
        </row>
        <row r="1137">
          <cell r="A1137">
            <v>32202</v>
          </cell>
          <cell r="B1137" t="str">
            <v>BEEF LIVER STEAK THIN FZ</v>
          </cell>
          <cell r="C1137">
            <v>252.82</v>
          </cell>
          <cell r="D1137" t="str">
            <v>KG</v>
          </cell>
          <cell r="E1137">
            <v>43864</v>
          </cell>
          <cell r="G1137">
            <v>0</v>
          </cell>
          <cell r="H1137">
            <v>252.82</v>
          </cell>
        </row>
        <row r="1138">
          <cell r="A1138">
            <v>32302</v>
          </cell>
          <cell r="B1138" t="str">
            <v>MIX LEAN GROUND BEEF PORK VEAL**2.50 KG (2/CS, 5 KG) BOITE ALPHA FZ</v>
          </cell>
          <cell r="C1138">
            <v>400</v>
          </cell>
          <cell r="D1138" t="str">
            <v>KG</v>
          </cell>
          <cell r="E1138">
            <v>43864</v>
          </cell>
          <cell r="G1138">
            <v>0</v>
          </cell>
          <cell r="H1138">
            <v>400</v>
          </cell>
        </row>
        <row r="1139">
          <cell r="A1139">
            <v>32304</v>
          </cell>
          <cell r="B1139" t="str">
            <v>MIX LEAN GROUND BEEF PORK VEAL**500 GR (8/CS, 4 KG) FZ</v>
          </cell>
          <cell r="C1139">
            <v>200</v>
          </cell>
          <cell r="D1139" t="str">
            <v>KG</v>
          </cell>
          <cell r="E1139">
            <v>43864</v>
          </cell>
          <cell r="G1139">
            <v>0</v>
          </cell>
          <cell r="H1139">
            <v>200</v>
          </cell>
        </row>
        <row r="1140">
          <cell r="A1140">
            <v>33106</v>
          </cell>
          <cell r="B1140" t="str">
            <v>BEEF STRIPLOIN STEAK END TO END AA**6 OZ (18/CS, 3.06 KG) A+ PORTIONS BOX FZ</v>
          </cell>
          <cell r="C1140">
            <v>3.42</v>
          </cell>
          <cell r="D1140" t="str">
            <v>KG</v>
          </cell>
          <cell r="E1140">
            <v>43864</v>
          </cell>
          <cell r="G1140">
            <v>0</v>
          </cell>
          <cell r="H1140">
            <v>3.42</v>
          </cell>
        </row>
        <row r="1141">
          <cell r="A1141">
            <v>33308</v>
          </cell>
          <cell r="B1141" t="str">
            <v>BEEF FLAT IRON STEAK AA**8 OZ (18/CS, 4.08 KG) BTE ALPHA 10KG FZ</v>
          </cell>
          <cell r="C1141">
            <v>410.14</v>
          </cell>
          <cell r="D1141" t="str">
            <v>KG</v>
          </cell>
          <cell r="E1141">
            <v>43864</v>
          </cell>
          <cell r="G1141">
            <v>0</v>
          </cell>
          <cell r="H1141">
            <v>410.14</v>
          </cell>
        </row>
        <row r="1142">
          <cell r="A1142">
            <v>33309</v>
          </cell>
          <cell r="B1142" t="str">
            <v>BEEF FLAT IRON STEAK AAA**160-170 GR (20/CS, 3.40 KG) COL A+ PORTION BOX FZ</v>
          </cell>
          <cell r="C1142">
            <v>51</v>
          </cell>
          <cell r="D1142" t="str">
            <v>KG</v>
          </cell>
          <cell r="E1142">
            <v>43864</v>
          </cell>
          <cell r="G1142">
            <v>0</v>
          </cell>
          <cell r="H1142">
            <v>51</v>
          </cell>
        </row>
        <row r="1143">
          <cell r="A1143">
            <v>33310</v>
          </cell>
          <cell r="B1143" t="str">
            <v>BEEF FLAT IRON STEAK AAA**7 OZ (20/CS, 4 KG) VAC X1 BOITE BLANCHE FZ</v>
          </cell>
          <cell r="C1143">
            <v>756</v>
          </cell>
          <cell r="D1143" t="str">
            <v>KG</v>
          </cell>
          <cell r="E1143">
            <v>43864</v>
          </cell>
          <cell r="G1143">
            <v>0</v>
          </cell>
          <cell r="H1143">
            <v>756</v>
          </cell>
        </row>
        <row r="1144">
          <cell r="A1144">
            <v>33311</v>
          </cell>
          <cell r="B1144" t="str">
            <v>BEEF FLAT IRON STEAK AAA**285 GR (12/CS, 3.42 KG) A+ PORTION BOX FR</v>
          </cell>
          <cell r="C1144">
            <v>58.14</v>
          </cell>
          <cell r="D1144" t="str">
            <v>KG</v>
          </cell>
          <cell r="E1144">
            <v>43864</v>
          </cell>
          <cell r="G1144">
            <v>0</v>
          </cell>
          <cell r="H1144">
            <v>58.14</v>
          </cell>
        </row>
        <row r="1145">
          <cell r="A1145">
            <v>33314</v>
          </cell>
          <cell r="B1145" t="str">
            <v>BEEF FLAT IRON STEAK AAA**6 OZ (18/CS, 3.06 KG) BTE NOIRE ALIM FZ</v>
          </cell>
          <cell r="C1145">
            <v>125.46</v>
          </cell>
          <cell r="D1145" t="str">
            <v>KG</v>
          </cell>
          <cell r="E1145">
            <v>43864</v>
          </cell>
          <cell r="G1145">
            <v>0</v>
          </cell>
          <cell r="H1145">
            <v>125.46</v>
          </cell>
        </row>
        <row r="1146">
          <cell r="A1146">
            <v>33315</v>
          </cell>
          <cell r="B1146" t="str">
            <v>BEEF FLAT IRON STEAK AAA**8 OZ (18/CS, 4.08 KG) BTE NOIRE ALIM FZ</v>
          </cell>
          <cell r="C1146">
            <v>21.84</v>
          </cell>
          <cell r="D1146" t="str">
            <v>KG</v>
          </cell>
          <cell r="E1146">
            <v>43864</v>
          </cell>
          <cell r="G1146">
            <v>0</v>
          </cell>
          <cell r="H1146">
            <v>21.84</v>
          </cell>
        </row>
        <row r="1147">
          <cell r="A1147">
            <v>33319</v>
          </cell>
          <cell r="B1147" t="str">
            <v>BEEF FLAT IRON STEAK AAA**7 OZ (24/CS, 4.76 KG) BTE BLANCHE FZ</v>
          </cell>
          <cell r="C1147">
            <v>23.8</v>
          </cell>
          <cell r="D1147" t="str">
            <v>KG</v>
          </cell>
          <cell r="E1147">
            <v>43864</v>
          </cell>
          <cell r="G1147">
            <v>0</v>
          </cell>
          <cell r="H1147">
            <v>23.8</v>
          </cell>
        </row>
        <row r="1148">
          <cell r="A1148">
            <v>33320</v>
          </cell>
          <cell r="B1148" t="str">
            <v>BEEF FLAT IRON STEAK AAA**5 OZ (40/CS, 5.67 KG) VAC X1 BTE BLANCHE SYSCO FZ</v>
          </cell>
          <cell r="C1148">
            <v>90.14</v>
          </cell>
          <cell r="D1148" t="str">
            <v>KG</v>
          </cell>
          <cell r="E1148">
            <v>43864</v>
          </cell>
          <cell r="G1148">
            <v>0</v>
          </cell>
          <cell r="H1148">
            <v>90.14</v>
          </cell>
        </row>
        <row r="1149">
          <cell r="A1149">
            <v>33322</v>
          </cell>
          <cell r="B1149" t="str">
            <v>BEEF FLAT IRON STEAK AA**195 GR (10/SAC,5 SAC/CS, 9.75 KG) PROMO BOX FZ</v>
          </cell>
          <cell r="C1149">
            <v>123.48</v>
          </cell>
          <cell r="D1149" t="str">
            <v>KG</v>
          </cell>
          <cell r="E1149">
            <v>43864</v>
          </cell>
          <cell r="G1149">
            <v>0</v>
          </cell>
          <cell r="H1149">
            <v>123.48</v>
          </cell>
        </row>
        <row r="1150">
          <cell r="A1150">
            <v>33326</v>
          </cell>
          <cell r="B1150" t="str">
            <v>BEEF CHUCK FILET DENUDED TERES MAJOR AA (16/CS) VAC X4 AS BOX 1058 CATCH W FR</v>
          </cell>
          <cell r="C1150">
            <v>8.66</v>
          </cell>
          <cell r="D1150" t="str">
            <v>KG</v>
          </cell>
          <cell r="E1150">
            <v>43864</v>
          </cell>
          <cell r="G1150">
            <v>0</v>
          </cell>
          <cell r="H1150">
            <v>8.66</v>
          </cell>
        </row>
        <row r="1151">
          <cell r="A1151">
            <v>33903</v>
          </cell>
          <cell r="B1151" t="str">
            <v>BEEF T-BONE STEAK AA/AAA**400-500 GR VAC X1 *EXPORT NAMP 1174* FZ</v>
          </cell>
          <cell r="C1151">
            <v>77.760000000000005</v>
          </cell>
          <cell r="D1151" t="str">
            <v>KG</v>
          </cell>
          <cell r="E1151">
            <v>43864</v>
          </cell>
          <cell r="G1151">
            <v>0</v>
          </cell>
          <cell r="H1151">
            <v>77.760000000000005</v>
          </cell>
        </row>
        <row r="1152">
          <cell r="A1152">
            <v>33905</v>
          </cell>
          <cell r="B1152" t="str">
            <v>BEEF RIB ROAST READY SPECIAL BONE IN CANADA AA VAC X1 *EXPORT NAMP 109A* FZ</v>
          </cell>
          <cell r="C1152">
            <v>23.68</v>
          </cell>
          <cell r="D1152" t="str">
            <v>KG</v>
          </cell>
          <cell r="E1152">
            <v>43864</v>
          </cell>
          <cell r="G1152">
            <v>0</v>
          </cell>
          <cell r="H1152">
            <v>23.68</v>
          </cell>
        </row>
        <row r="1153">
          <cell r="A1153">
            <v>33907</v>
          </cell>
          <cell r="B1153" t="str">
            <v>BEEF BONE IN STRIPLOIN STEAK AA**500 GR VAC X1 *EXPORT NAMP 1179A* FZ</v>
          </cell>
          <cell r="C1153">
            <v>144.32</v>
          </cell>
          <cell r="D1153" t="str">
            <v>KG</v>
          </cell>
          <cell r="E1153">
            <v>43864</v>
          </cell>
          <cell r="G1153">
            <v>0</v>
          </cell>
          <cell r="H1153">
            <v>144.32</v>
          </cell>
        </row>
        <row r="1154">
          <cell r="A1154">
            <v>35004</v>
          </cell>
          <cell r="B1154" t="str">
            <v>CHICKEN BREAST NO BACK CANADIAN AIR (18.14 KG) *RM* FR</v>
          </cell>
          <cell r="C1154">
            <v>6774.79</v>
          </cell>
          <cell r="D1154" t="str">
            <v>KG</v>
          </cell>
          <cell r="E1154">
            <v>43864</v>
          </cell>
          <cell r="G1154">
            <v>0</v>
          </cell>
          <cell r="H1154">
            <v>6774.79</v>
          </cell>
        </row>
        <row r="1155">
          <cell r="A1155">
            <v>35005</v>
          </cell>
          <cell r="B1155" t="str">
            <v>CHICKEN BREAST NO BACK (40 LB/18.14 KG) *RM* FR</v>
          </cell>
          <cell r="C1155">
            <v>109.84</v>
          </cell>
          <cell r="D1155" t="str">
            <v>KG</v>
          </cell>
          <cell r="E1155">
            <v>43864</v>
          </cell>
          <cell r="G1155">
            <v>0</v>
          </cell>
          <cell r="H1155">
            <v>109.84</v>
          </cell>
        </row>
        <row r="1156">
          <cell r="A1156">
            <v>35006</v>
          </cell>
          <cell r="B1156" t="str">
            <v>WHOLE CHICKEN LEGS (18.14 KG) *RM* FR</v>
          </cell>
          <cell r="C1156">
            <v>1730</v>
          </cell>
          <cell r="D1156" t="str">
            <v>KG</v>
          </cell>
          <cell r="E1156">
            <v>43864</v>
          </cell>
          <cell r="G1156">
            <v>0</v>
          </cell>
          <cell r="H1156">
            <v>1730</v>
          </cell>
        </row>
        <row r="1157">
          <cell r="A1157">
            <v>35008</v>
          </cell>
          <cell r="B1157" t="str">
            <v>WHOLE CHICKEN THIGHS (18.14 KG) *RM* FR</v>
          </cell>
          <cell r="C1157">
            <v>14156.6</v>
          </cell>
          <cell r="D1157" t="str">
            <v>KG</v>
          </cell>
          <cell r="E1157">
            <v>43864</v>
          </cell>
          <cell r="G1157">
            <v>0</v>
          </cell>
          <cell r="H1157">
            <v>14156.6</v>
          </cell>
        </row>
        <row r="1158">
          <cell r="A1158">
            <v>35009</v>
          </cell>
          <cell r="B1158" t="str">
            <v>WHOLE CHICKEN WINGS (18.14 KG) *RM* FR</v>
          </cell>
          <cell r="C1158">
            <v>599.82000000000005</v>
          </cell>
          <cell r="D1158" t="str">
            <v>KG</v>
          </cell>
          <cell r="E1158">
            <v>43864</v>
          </cell>
          <cell r="G1158">
            <v>0</v>
          </cell>
          <cell r="H1158">
            <v>599.82000000000005</v>
          </cell>
        </row>
        <row r="1159">
          <cell r="A1159">
            <v>35012</v>
          </cell>
          <cell r="B1159" t="str">
            <v>WHOLE CHICKEN**1.6 KG (16) (LINE RUN IN COMBOS) (500 KG) *RM* FR</v>
          </cell>
          <cell r="C1159">
            <v>3463</v>
          </cell>
          <cell r="D1159" t="str">
            <v>KG</v>
          </cell>
          <cell r="E1159">
            <v>43864</v>
          </cell>
          <cell r="G1159">
            <v>0</v>
          </cell>
          <cell r="H1159">
            <v>3463</v>
          </cell>
        </row>
        <row r="1160">
          <cell r="A1160">
            <v>35020</v>
          </cell>
          <cell r="B1160" t="str">
            <v>TURKEY (5-7) *RM* FR</v>
          </cell>
          <cell r="C1160">
            <v>63.87</v>
          </cell>
          <cell r="D1160" t="str">
            <v>KG</v>
          </cell>
          <cell r="E1160">
            <v>43864</v>
          </cell>
          <cell r="G1160">
            <v>0</v>
          </cell>
          <cell r="H1160">
            <v>63.87</v>
          </cell>
        </row>
        <row r="1161">
          <cell r="A1161">
            <v>35028</v>
          </cell>
          <cell r="B1161" t="str">
            <v>BONELESS CHICKEN BREAST SMALL-MEDIUM U.S. *RM* FZ</v>
          </cell>
          <cell r="C1161">
            <v>1000</v>
          </cell>
          <cell r="D1161" t="str">
            <v>KG</v>
          </cell>
          <cell r="E1161">
            <v>43864</v>
          </cell>
          <cell r="G1161">
            <v>0</v>
          </cell>
          <cell r="H1161">
            <v>1000</v>
          </cell>
        </row>
        <row r="1162">
          <cell r="A1162">
            <v>35029</v>
          </cell>
          <cell r="B1162" t="str">
            <v>BONELESS CHICKEN BREAST PIECES (18.144 KG/CS) U.S. FZ</v>
          </cell>
          <cell r="C1162">
            <v>812.46</v>
          </cell>
          <cell r="D1162" t="str">
            <v>KG</v>
          </cell>
          <cell r="E1162">
            <v>43864</v>
          </cell>
          <cell r="G1162">
            <v>0</v>
          </cell>
          <cell r="H1162">
            <v>812.46</v>
          </cell>
        </row>
        <row r="1163">
          <cell r="A1163">
            <v>35030</v>
          </cell>
          <cell r="B1163" t="str">
            <v>WHOLE CHICKEN WINGS (5 KG/CS) FZ</v>
          </cell>
          <cell r="C1163">
            <v>1306</v>
          </cell>
          <cell r="D1163" t="str">
            <v>KG</v>
          </cell>
          <cell r="E1163">
            <v>43864</v>
          </cell>
          <cell r="G1163">
            <v>0</v>
          </cell>
          <cell r="H1163">
            <v>1306</v>
          </cell>
        </row>
        <row r="1164">
          <cell r="A1164">
            <v>35036</v>
          </cell>
          <cell r="B1164" t="str">
            <v>WHOLE CHICKEN LEGS (18 KG/CS) *RM* FZ</v>
          </cell>
          <cell r="C1164">
            <v>324</v>
          </cell>
          <cell r="D1164" t="str">
            <v>KG</v>
          </cell>
          <cell r="E1164">
            <v>43864</v>
          </cell>
          <cell r="G1164">
            <v>0</v>
          </cell>
          <cell r="H1164">
            <v>324</v>
          </cell>
        </row>
        <row r="1165">
          <cell r="A1165">
            <v>35710</v>
          </cell>
          <cell r="B1165" t="str">
            <v>WHOLE CHICKEN**1.67 KG *LOBLAWS 20036193* (3X2/TRAY 809P) 10.81 KG/CS FR</v>
          </cell>
          <cell r="C1165">
            <v>20.36</v>
          </cell>
          <cell r="D1165" t="str">
            <v>KG</v>
          </cell>
          <cell r="E1165">
            <v>43864</v>
          </cell>
          <cell r="G1165">
            <v>0</v>
          </cell>
          <cell r="H1165">
            <v>20.36</v>
          </cell>
        </row>
        <row r="1166">
          <cell r="A1166">
            <v>35721</v>
          </cell>
          <cell r="B1166" t="str">
            <v>BONELESS CHICKEN BREAST BUTTERFLY BIG BTE BLANCHE FR</v>
          </cell>
          <cell r="C1166">
            <v>30</v>
          </cell>
          <cell r="D1166" t="str">
            <v>KG</v>
          </cell>
          <cell r="E1166">
            <v>43864</v>
          </cell>
          <cell r="G1166">
            <v>0</v>
          </cell>
          <cell r="H1166">
            <v>30</v>
          </cell>
        </row>
        <row r="1167">
          <cell r="A1167">
            <v>35723</v>
          </cell>
          <cell r="B1167" t="str">
            <v>BONELESS MEDIUM SPLIT CHICKEN BREAST BTE BLANCHE FR</v>
          </cell>
          <cell r="C1167">
            <v>110</v>
          </cell>
          <cell r="D1167" t="str">
            <v>KG</v>
          </cell>
          <cell r="E1167">
            <v>43864</v>
          </cell>
          <cell r="G1167">
            <v>0</v>
          </cell>
          <cell r="H1167">
            <v>110</v>
          </cell>
        </row>
        <row r="1168">
          <cell r="A1168">
            <v>35724</v>
          </cell>
          <cell r="B1168" t="str">
            <v>BONELESS CHICKEN BREAST UNIFORM FR</v>
          </cell>
          <cell r="C1168">
            <v>30</v>
          </cell>
          <cell r="D1168" t="str">
            <v>KG</v>
          </cell>
          <cell r="E1168">
            <v>43864</v>
          </cell>
          <cell r="G1168">
            <v>0</v>
          </cell>
          <cell r="H1168">
            <v>30</v>
          </cell>
        </row>
        <row r="1169">
          <cell r="A1169">
            <v>35726</v>
          </cell>
          <cell r="B1169" t="str">
            <v>UNIT CHICKEN BREAST (2 SACS X 2.50 KG) VARIABLE BTE BLANCHE FZ</v>
          </cell>
          <cell r="C1169">
            <v>897.58</v>
          </cell>
          <cell r="D1169" t="str">
            <v>KG</v>
          </cell>
          <cell r="E1169">
            <v>43864</v>
          </cell>
          <cell r="G1169">
            <v>0</v>
          </cell>
          <cell r="H1169">
            <v>897.58</v>
          </cell>
        </row>
        <row r="1170">
          <cell r="A1170">
            <v>35730</v>
          </cell>
          <cell r="B1170" t="str">
            <v>BONELESS CHICKEN BREAST FULL TRIM UNIFORM FR</v>
          </cell>
          <cell r="C1170">
            <v>5</v>
          </cell>
          <cell r="D1170" t="str">
            <v>KG</v>
          </cell>
          <cell r="E1170">
            <v>43864</v>
          </cell>
          <cell r="G1170">
            <v>0</v>
          </cell>
          <cell r="H1170">
            <v>5</v>
          </cell>
        </row>
        <row r="1171">
          <cell r="A1171">
            <v>35742</v>
          </cell>
          <cell r="B1171" t="str">
            <v>BONELESS CHICKEN BREAST BUTTERFLY (25 KG/CS) *JARRY* FR</v>
          </cell>
          <cell r="C1171">
            <v>25</v>
          </cell>
          <cell r="D1171" t="str">
            <v>KG</v>
          </cell>
          <cell r="E1171">
            <v>43864</v>
          </cell>
          <cell r="G1171">
            <v>0</v>
          </cell>
          <cell r="H1171">
            <v>25</v>
          </cell>
        </row>
        <row r="1172">
          <cell r="A1172">
            <v>35750</v>
          </cell>
          <cell r="B1172" t="str">
            <v>CHICKEN FINGER FR</v>
          </cell>
          <cell r="C1172">
            <v>305</v>
          </cell>
          <cell r="D1172" t="str">
            <v>KG</v>
          </cell>
          <cell r="E1172">
            <v>43864</v>
          </cell>
          <cell r="G1172">
            <v>0</v>
          </cell>
          <cell r="H1172">
            <v>305</v>
          </cell>
        </row>
        <row r="1173">
          <cell r="A1173">
            <v>35751</v>
          </cell>
          <cell r="B1173" t="str">
            <v>CHICKEN FINGER BTE BLANCHE (5 KG/CS) FZ</v>
          </cell>
          <cell r="C1173">
            <v>3115</v>
          </cell>
          <cell r="D1173" t="str">
            <v>KG</v>
          </cell>
          <cell r="E1173">
            <v>43864</v>
          </cell>
          <cell r="G1173">
            <v>0</v>
          </cell>
          <cell r="H1173">
            <v>3115</v>
          </cell>
        </row>
        <row r="1174">
          <cell r="A1174">
            <v>35752</v>
          </cell>
          <cell r="B1174" t="str">
            <v>BONELESS CHICKEN BREAST FULL TRIM**210 GR (12/CS, 2.52 KG) FR</v>
          </cell>
          <cell r="C1174">
            <v>98.28</v>
          </cell>
          <cell r="D1174" t="str">
            <v>KG</v>
          </cell>
          <cell r="E1174">
            <v>43864</v>
          </cell>
          <cell r="G1174">
            <v>0</v>
          </cell>
          <cell r="H1174">
            <v>98.28</v>
          </cell>
        </row>
        <row r="1175">
          <cell r="A1175">
            <v>35756</v>
          </cell>
          <cell r="B1175" t="str">
            <v>CHICKEN FINGER *IN PROCESS* (25 KG/CS) FZ</v>
          </cell>
          <cell r="C1175">
            <v>625</v>
          </cell>
          <cell r="D1175" t="str">
            <v>KG</v>
          </cell>
          <cell r="E1175">
            <v>43864</v>
          </cell>
          <cell r="G1175">
            <v>0</v>
          </cell>
          <cell r="H1175">
            <v>625</v>
          </cell>
        </row>
        <row r="1176">
          <cell r="A1176">
            <v>35760</v>
          </cell>
          <cell r="B1176" t="str">
            <v>BONELESS SPLIT CHICKEN BREAST FULL TRIM WITH FINGER BTE BLANCHE FR</v>
          </cell>
          <cell r="C1176">
            <v>190</v>
          </cell>
          <cell r="D1176" t="str">
            <v>KG</v>
          </cell>
          <cell r="E1176">
            <v>43864</v>
          </cell>
          <cell r="G1176">
            <v>0</v>
          </cell>
          <cell r="H1176">
            <v>190</v>
          </cell>
        </row>
        <row r="1177">
          <cell r="A1177">
            <v>35775</v>
          </cell>
          <cell r="B1177" t="str">
            <v>BONELESS SPLIT CHICKEN BREAST FULL TRIM NO FINGER**5 OZ BTE BLANCHE FR</v>
          </cell>
          <cell r="C1177">
            <v>40</v>
          </cell>
          <cell r="D1177" t="str">
            <v>KG</v>
          </cell>
          <cell r="E1177">
            <v>43864</v>
          </cell>
          <cell r="G1177">
            <v>0</v>
          </cell>
          <cell r="H1177">
            <v>40</v>
          </cell>
        </row>
        <row r="1178">
          <cell r="A1178">
            <v>35776</v>
          </cell>
          <cell r="B1178" t="str">
            <v>BONELESS SPLIT CHICKEN BREAST FULL TRIM NO FINGER**6 OZ FR</v>
          </cell>
          <cell r="C1178">
            <v>110</v>
          </cell>
          <cell r="D1178" t="str">
            <v>KG</v>
          </cell>
          <cell r="E1178">
            <v>43864</v>
          </cell>
          <cell r="G1178">
            <v>0</v>
          </cell>
          <cell r="H1178">
            <v>110</v>
          </cell>
        </row>
        <row r="1179">
          <cell r="A1179">
            <v>35778</v>
          </cell>
          <cell r="B1179" t="str">
            <v>BONELESS SPLIT CHICKEN BREAST FULL TRIM NO FINGER**8 OZ BTE BLANCHE FR</v>
          </cell>
          <cell r="C1179">
            <v>80</v>
          </cell>
          <cell r="D1179" t="str">
            <v>KG</v>
          </cell>
          <cell r="E1179">
            <v>43864</v>
          </cell>
          <cell r="G1179">
            <v>0</v>
          </cell>
          <cell r="H1179">
            <v>80</v>
          </cell>
        </row>
        <row r="1180">
          <cell r="A1180">
            <v>35800</v>
          </cell>
          <cell r="B1180" t="str">
            <v>CHICKEN BONES CAISSES FR</v>
          </cell>
          <cell r="C1180">
            <v>103</v>
          </cell>
          <cell r="D1180" t="str">
            <v>CS</v>
          </cell>
          <cell r="E1180">
            <v>43864</v>
          </cell>
          <cell r="G1180">
            <v>0</v>
          </cell>
          <cell r="H1180">
            <v>103</v>
          </cell>
        </row>
        <row r="1181">
          <cell r="A1181">
            <v>35802</v>
          </cell>
          <cell r="B1181" t="str">
            <v>CHICKEN TRIMMINGS 80% FZ</v>
          </cell>
          <cell r="C1181">
            <v>1362.49</v>
          </cell>
          <cell r="D1181" t="str">
            <v>KG</v>
          </cell>
          <cell r="E1181">
            <v>43864</v>
          </cell>
          <cell r="G1181">
            <v>0</v>
          </cell>
          <cell r="H1181">
            <v>1362.49</v>
          </cell>
        </row>
        <row r="1182">
          <cell r="A1182">
            <v>35803</v>
          </cell>
          <cell r="B1182" t="str">
            <v>CHICKEN BONES COMBO FR</v>
          </cell>
          <cell r="C1182">
            <v>525</v>
          </cell>
          <cell r="D1182" t="str">
            <v>KG</v>
          </cell>
          <cell r="E1182">
            <v>43864</v>
          </cell>
          <cell r="G1182">
            <v>0</v>
          </cell>
          <cell r="H1182">
            <v>525</v>
          </cell>
        </row>
        <row r="1183">
          <cell r="A1183">
            <v>35804</v>
          </cell>
          <cell r="B1183" t="str">
            <v>CHICKEN CHUNKS  80/20 (5 KG/CS) FZ</v>
          </cell>
          <cell r="C1183">
            <v>495</v>
          </cell>
          <cell r="D1183" t="str">
            <v>KG</v>
          </cell>
          <cell r="E1183">
            <v>43864</v>
          </cell>
          <cell r="G1183">
            <v>0</v>
          </cell>
          <cell r="H1183">
            <v>495</v>
          </cell>
        </row>
        <row r="1184">
          <cell r="A1184">
            <v>35810</v>
          </cell>
          <cell r="B1184" t="str">
            <v>BONELESS CHICKEN BREAST STRIPS**2.50 KG (2/CS, 5 KG) FZ</v>
          </cell>
          <cell r="C1184">
            <v>130</v>
          </cell>
          <cell r="D1184" t="str">
            <v>KG</v>
          </cell>
          <cell r="E1184">
            <v>43864</v>
          </cell>
          <cell r="G1184">
            <v>0</v>
          </cell>
          <cell r="H1184">
            <v>130</v>
          </cell>
        </row>
        <row r="1185">
          <cell r="A1185">
            <v>35815</v>
          </cell>
          <cell r="B1185" t="str">
            <v>CHICKEN BONES CAISSES FZ</v>
          </cell>
          <cell r="C1185">
            <v>121</v>
          </cell>
          <cell r="D1185" t="str">
            <v>CS</v>
          </cell>
          <cell r="E1185">
            <v>43864</v>
          </cell>
          <cell r="G1185">
            <v>0</v>
          </cell>
          <cell r="H1185">
            <v>121</v>
          </cell>
        </row>
        <row r="1186">
          <cell r="A1186">
            <v>35816</v>
          </cell>
          <cell r="B1186" t="str">
            <v>BONELESS CHICKEN BREAST SKIN ON**8 OZ (24/CS, 5.75 KG) A+ PORTIONS BOX FZ</v>
          </cell>
          <cell r="C1186">
            <v>8</v>
          </cell>
          <cell r="D1186" t="str">
            <v>CS</v>
          </cell>
          <cell r="E1186">
            <v>43864</v>
          </cell>
          <cell r="G1186">
            <v>0</v>
          </cell>
          <cell r="H1186">
            <v>8</v>
          </cell>
        </row>
        <row r="1187">
          <cell r="A1187">
            <v>35824</v>
          </cell>
          <cell r="B1187" t="str">
            <v>BONELESS CHICKEN THIGHS FR</v>
          </cell>
          <cell r="C1187">
            <v>10</v>
          </cell>
          <cell r="D1187" t="str">
            <v>KG</v>
          </cell>
          <cell r="E1187">
            <v>43864</v>
          </cell>
          <cell r="G1187">
            <v>0</v>
          </cell>
          <cell r="H1187">
            <v>10</v>
          </cell>
        </row>
        <row r="1188">
          <cell r="A1188">
            <v>35825</v>
          </cell>
          <cell r="B1188" t="str">
            <v>BONELESS CHICKEN THIGHS (5 KG/CS) FZ</v>
          </cell>
          <cell r="C1188">
            <v>4640</v>
          </cell>
          <cell r="D1188" t="str">
            <v>KG</v>
          </cell>
          <cell r="E1188">
            <v>43864</v>
          </cell>
          <cell r="G1188">
            <v>0</v>
          </cell>
          <cell r="H1188">
            <v>4640</v>
          </cell>
        </row>
        <row r="1189">
          <cell r="A1189">
            <v>35828</v>
          </cell>
          <cell r="B1189" t="str">
            <v>BONELESS CHICKEN THIGHS U.S. WITH SKIN FOR DELTA (5 X 5) FZ</v>
          </cell>
          <cell r="C1189">
            <v>360</v>
          </cell>
          <cell r="D1189" t="str">
            <v>KG</v>
          </cell>
          <cell r="E1189">
            <v>43864</v>
          </cell>
          <cell r="G1189">
            <v>0</v>
          </cell>
          <cell r="H1189">
            <v>360</v>
          </cell>
        </row>
        <row r="1190">
          <cell r="A1190">
            <v>35829</v>
          </cell>
          <cell r="B1190" t="str">
            <v>HAUT CUISSE POULET DÉSOSSÉ *LOBLAWS 20162170* (8X12/TRAY 8X WH) 9.77 KG/CS FR</v>
          </cell>
          <cell r="C1190">
            <v>74.62</v>
          </cell>
          <cell r="D1190" t="str">
            <v>KG</v>
          </cell>
          <cell r="E1190">
            <v>43864</v>
          </cell>
          <cell r="G1190">
            <v>0</v>
          </cell>
          <cell r="H1190">
            <v>74.62</v>
          </cell>
        </row>
        <row r="1191">
          <cell r="A1191">
            <v>35830</v>
          </cell>
          <cell r="B1191" t="str">
            <v>SPLIT CHICKEN WINGS (5 KG/CS) BOITE BLANCHE FZ</v>
          </cell>
          <cell r="C1191">
            <v>2715</v>
          </cell>
          <cell r="D1191" t="str">
            <v>KG</v>
          </cell>
          <cell r="E1191">
            <v>43864</v>
          </cell>
          <cell r="G1191">
            <v>0</v>
          </cell>
          <cell r="H1191">
            <v>2715</v>
          </cell>
        </row>
        <row r="1192">
          <cell r="A1192">
            <v>35831</v>
          </cell>
          <cell r="B1192" t="str">
            <v>CHICKEN DRUMSTICKS (18.14 KG) *RM* FR</v>
          </cell>
          <cell r="C1192">
            <v>203</v>
          </cell>
          <cell r="D1192" t="str">
            <v>KG</v>
          </cell>
          <cell r="E1192">
            <v>43864</v>
          </cell>
          <cell r="G1192">
            <v>0</v>
          </cell>
          <cell r="H1192">
            <v>203</v>
          </cell>
        </row>
        <row r="1193">
          <cell r="A1193">
            <v>35833</v>
          </cell>
          <cell r="B1193" t="str">
            <v>CHICKEN DRUMSTICKS (5 KG/CS) FZ</v>
          </cell>
          <cell r="C1193">
            <v>625</v>
          </cell>
          <cell r="D1193" t="str">
            <v>KG</v>
          </cell>
          <cell r="E1193">
            <v>43864</v>
          </cell>
          <cell r="G1193">
            <v>0</v>
          </cell>
          <cell r="H1193">
            <v>625</v>
          </cell>
        </row>
        <row r="1194">
          <cell r="A1194">
            <v>35840</v>
          </cell>
          <cell r="B1194" t="str">
            <v>BONELESS CHICKEN THIGHS CUT X 6 (5 KG/CS) FR</v>
          </cell>
          <cell r="C1194">
            <v>165</v>
          </cell>
          <cell r="D1194" t="str">
            <v>KG</v>
          </cell>
          <cell r="E1194">
            <v>43864</v>
          </cell>
          <cell r="G1194">
            <v>0</v>
          </cell>
          <cell r="H1194">
            <v>165</v>
          </cell>
        </row>
        <row r="1195">
          <cell r="A1195">
            <v>35843</v>
          </cell>
          <cell r="B1195" t="str">
            <v>CHICKEN DRUMSTICKS (4/TRAY, 20 TRAY/ BTE) FZ</v>
          </cell>
          <cell r="C1195">
            <v>10</v>
          </cell>
          <cell r="D1195" t="str">
            <v>KG</v>
          </cell>
          <cell r="E1195">
            <v>43864</v>
          </cell>
          <cell r="G1195">
            <v>0</v>
          </cell>
          <cell r="H1195">
            <v>10</v>
          </cell>
        </row>
        <row r="1196">
          <cell r="A1196">
            <v>35852</v>
          </cell>
          <cell r="B1196" t="str">
            <v>CHICKEN DRUMSTICKS *LOBLAWS 20004494* (8X 8-9/TRAY) 9.08 KG/CS FR</v>
          </cell>
          <cell r="C1196">
            <v>276.11</v>
          </cell>
          <cell r="D1196" t="str">
            <v>KG</v>
          </cell>
          <cell r="E1196">
            <v>43864</v>
          </cell>
          <cell r="G1196">
            <v>0</v>
          </cell>
          <cell r="H1196">
            <v>276.11</v>
          </cell>
        </row>
        <row r="1197">
          <cell r="A1197">
            <v>35853</v>
          </cell>
          <cell r="B1197" t="str">
            <v>CHICKEN LEGS WITH BACK *LOBLAWS 20153925* (8X3/4/TRAY) 11.19 KG/CS FR</v>
          </cell>
          <cell r="C1197">
            <v>22.26</v>
          </cell>
          <cell r="D1197" t="str">
            <v>KG</v>
          </cell>
          <cell r="E1197">
            <v>43864</v>
          </cell>
          <cell r="G1197">
            <v>0</v>
          </cell>
          <cell r="H1197">
            <v>22.26</v>
          </cell>
        </row>
        <row r="1198">
          <cell r="A1198">
            <v>35854</v>
          </cell>
          <cell r="B1198" t="str">
            <v>BONELESS CHICKEN LEGS (5 KG/CS) *BTE BLANCHE* FZ</v>
          </cell>
          <cell r="C1198">
            <v>215</v>
          </cell>
          <cell r="D1198" t="str">
            <v>KG</v>
          </cell>
          <cell r="E1198">
            <v>43864</v>
          </cell>
          <cell r="G1198">
            <v>0</v>
          </cell>
          <cell r="H1198">
            <v>215</v>
          </cell>
        </row>
        <row r="1199">
          <cell r="A1199">
            <v>35855</v>
          </cell>
          <cell r="B1199" t="str">
            <v>BONELESS CHICKEN THIGHS SKIN-ON (5 KG/CS) FZ</v>
          </cell>
          <cell r="C1199">
            <v>1010</v>
          </cell>
          <cell r="D1199" t="str">
            <v>KG</v>
          </cell>
          <cell r="E1199">
            <v>43864</v>
          </cell>
          <cell r="G1199">
            <v>0</v>
          </cell>
          <cell r="H1199">
            <v>1010</v>
          </cell>
        </row>
        <row r="1200">
          <cell r="A1200">
            <v>36000</v>
          </cell>
          <cell r="B1200" t="str">
            <v>BONELESS CHICKEN BREAST (5 KG/CS) BTE BLANCHE FZ</v>
          </cell>
          <cell r="C1200">
            <v>4460</v>
          </cell>
          <cell r="D1200" t="str">
            <v>KG</v>
          </cell>
          <cell r="E1200">
            <v>43864</v>
          </cell>
          <cell r="G1200">
            <v>0</v>
          </cell>
          <cell r="H1200">
            <v>4460</v>
          </cell>
        </row>
        <row r="1201">
          <cell r="A1201">
            <v>36304</v>
          </cell>
          <cell r="B1201" t="str">
            <v>BONELESS CHICKEN BREAST BUTTERFLY (5 KG/CS) *ALIMPLUS* FR</v>
          </cell>
          <cell r="C1201">
            <v>10</v>
          </cell>
          <cell r="D1201" t="str">
            <v>KG</v>
          </cell>
          <cell r="E1201">
            <v>43864</v>
          </cell>
          <cell r="G1201">
            <v>0</v>
          </cell>
          <cell r="H1201">
            <v>10</v>
          </cell>
        </row>
        <row r="1202">
          <cell r="A1202">
            <v>36404</v>
          </cell>
          <cell r="B1202" t="str">
            <v>BONELESS SPLIT CHICKEN BREAST FULL TRIM WITH OR NO FINGER (5 KG/CS) ALIMPLUS FR</v>
          </cell>
          <cell r="C1202">
            <v>25</v>
          </cell>
          <cell r="D1202" t="str">
            <v>KG</v>
          </cell>
          <cell r="E1202">
            <v>43864</v>
          </cell>
          <cell r="G1202">
            <v>0</v>
          </cell>
          <cell r="H1202">
            <v>25</v>
          </cell>
        </row>
        <row r="1203">
          <cell r="A1203">
            <v>36704</v>
          </cell>
          <cell r="B1203" t="str">
            <v>BONELESS SPLIT CHICKEN BREAST FULL TRIM NO FINGER**7 OZ (5 KG/CS) ALIM+ FR</v>
          </cell>
          <cell r="C1203">
            <v>25</v>
          </cell>
          <cell r="D1203" t="str">
            <v>KG</v>
          </cell>
          <cell r="E1203">
            <v>43864</v>
          </cell>
          <cell r="G1203">
            <v>0</v>
          </cell>
          <cell r="H1203">
            <v>25</v>
          </cell>
        </row>
        <row r="1204">
          <cell r="A1204">
            <v>36705</v>
          </cell>
          <cell r="B1204" t="str">
            <v>BNLS SPLIT CHICKEN BREAST FULL TRIM NO FINGER**7 OZ (25/CS, 5 KG) BULK ALIM FZ</v>
          </cell>
          <cell r="C1204">
            <v>3230</v>
          </cell>
          <cell r="D1204" t="str">
            <v>KG</v>
          </cell>
          <cell r="E1204">
            <v>43864</v>
          </cell>
          <cell r="G1204">
            <v>0</v>
          </cell>
          <cell r="H1204">
            <v>3230</v>
          </cell>
        </row>
        <row r="1205">
          <cell r="A1205">
            <v>37000</v>
          </cell>
          <cell r="B1205" t="str">
            <v>CHICKEN *IN PROCESS* 5 OZ CODE: 35775 FR</v>
          </cell>
          <cell r="C1205">
            <v>205</v>
          </cell>
          <cell r="D1205" t="str">
            <v>KG</v>
          </cell>
          <cell r="E1205">
            <v>43864</v>
          </cell>
          <cell r="G1205">
            <v>0</v>
          </cell>
          <cell r="H1205">
            <v>205</v>
          </cell>
        </row>
        <row r="1206">
          <cell r="A1206">
            <v>37004</v>
          </cell>
          <cell r="B1206" t="str">
            <v>BONELESS CH.BREAST *IN PROCESS* FR</v>
          </cell>
          <cell r="C1206">
            <v>1950</v>
          </cell>
          <cell r="D1206" t="str">
            <v>KG</v>
          </cell>
          <cell r="E1206">
            <v>43864</v>
          </cell>
          <cell r="G1206">
            <v>0</v>
          </cell>
          <cell r="H1206">
            <v>1950</v>
          </cell>
        </row>
        <row r="1207">
          <cell r="A1207">
            <v>37006</v>
          </cell>
          <cell r="B1207" t="str">
            <v>CHICKEN *IN PROCESS* 4 OZ FR</v>
          </cell>
          <cell r="C1207">
            <v>335</v>
          </cell>
          <cell r="D1207" t="str">
            <v>KG</v>
          </cell>
          <cell r="E1207">
            <v>43864</v>
          </cell>
          <cell r="G1207">
            <v>0</v>
          </cell>
          <cell r="H1207">
            <v>335</v>
          </cell>
        </row>
        <row r="1208">
          <cell r="A1208">
            <v>37008</v>
          </cell>
          <cell r="B1208" t="str">
            <v>CHICKEN *IN PROCESS* 8 OZ FR</v>
          </cell>
          <cell r="C1208">
            <v>5</v>
          </cell>
          <cell r="D1208" t="str">
            <v>KG</v>
          </cell>
          <cell r="E1208">
            <v>43864</v>
          </cell>
          <cell r="G1208">
            <v>0</v>
          </cell>
          <cell r="H1208">
            <v>5</v>
          </cell>
        </row>
        <row r="1209">
          <cell r="A1209">
            <v>37010</v>
          </cell>
          <cell r="B1209" t="str">
            <v>CHICKEN SEASONED *IN PROCESS* CODE: 27054 FR</v>
          </cell>
          <cell r="C1209">
            <v>139.4</v>
          </cell>
          <cell r="D1209" t="str">
            <v>KG</v>
          </cell>
          <cell r="E1209">
            <v>43864</v>
          </cell>
          <cell r="G1209">
            <v>0</v>
          </cell>
          <cell r="H1209">
            <v>139.4</v>
          </cell>
        </row>
        <row r="1210">
          <cell r="A1210">
            <v>37013</v>
          </cell>
          <cell r="B1210" t="str">
            <v>CHIPOTLE SEASONED BNLS CH.BREAST *IN PROCESS*120-130g CODE:27051 FZ</v>
          </cell>
          <cell r="C1210">
            <v>22.5</v>
          </cell>
          <cell r="D1210" t="str">
            <v>KG</v>
          </cell>
          <cell r="E1210">
            <v>43864</v>
          </cell>
          <cell r="G1210">
            <v>0</v>
          </cell>
          <cell r="H1210">
            <v>22.5</v>
          </cell>
        </row>
        <row r="1211">
          <cell r="A1211">
            <v>37018</v>
          </cell>
          <cell r="B1211" t="str">
            <v>CHICKEN THIGHS BONELESS FULL TRIM *IN PROCESS* CODE: 35827 FR</v>
          </cell>
          <cell r="C1211">
            <v>310</v>
          </cell>
          <cell r="D1211" t="str">
            <v>KG</v>
          </cell>
          <cell r="E1211">
            <v>43864</v>
          </cell>
          <cell r="G1211">
            <v>0</v>
          </cell>
          <cell r="H1211">
            <v>310</v>
          </cell>
        </row>
        <row r="1212">
          <cell r="A1212">
            <v>38000</v>
          </cell>
          <cell r="B1212" t="str">
            <v>BONELESS CHICKEN BREAST BUTTERFLY UNIFORM**12-14 OZ (5 KG/CS) FR</v>
          </cell>
          <cell r="C1212">
            <v>35</v>
          </cell>
          <cell r="D1212" t="str">
            <v>KG</v>
          </cell>
          <cell r="E1212">
            <v>43864</v>
          </cell>
          <cell r="G1212">
            <v>0</v>
          </cell>
          <cell r="H1212">
            <v>35</v>
          </cell>
        </row>
        <row r="1213">
          <cell r="A1213">
            <v>38006</v>
          </cell>
          <cell r="B1213" t="str">
            <v>CUBES DE POULET**15-20 GR (5 KG/CS) FR</v>
          </cell>
          <cell r="C1213">
            <v>35</v>
          </cell>
          <cell r="D1213" t="str">
            <v>KG</v>
          </cell>
          <cell r="E1213">
            <v>43864</v>
          </cell>
          <cell r="G1213">
            <v>0</v>
          </cell>
          <cell r="H1213">
            <v>35</v>
          </cell>
        </row>
        <row r="1214">
          <cell r="A1214">
            <v>40003</v>
          </cell>
          <cell r="B1214" t="str">
            <v>LAMB LEGS NZ *RM* FZ</v>
          </cell>
          <cell r="C1214">
            <v>2.88</v>
          </cell>
          <cell r="D1214" t="str">
            <v>KG</v>
          </cell>
          <cell r="E1214">
            <v>43864</v>
          </cell>
          <cell r="G1214">
            <v>0</v>
          </cell>
          <cell r="H1214">
            <v>2.88</v>
          </cell>
        </row>
        <row r="1215">
          <cell r="A1215">
            <v>40027</v>
          </cell>
          <cell r="B1215" t="str">
            <v>BONELESS LAMB LEGS NZ FZ</v>
          </cell>
          <cell r="C1215">
            <v>195.74</v>
          </cell>
          <cell r="D1215" t="str">
            <v>KG</v>
          </cell>
          <cell r="E1215">
            <v>43864</v>
          </cell>
          <cell r="G1215">
            <v>0</v>
          </cell>
          <cell r="H1215">
            <v>195.74</v>
          </cell>
        </row>
        <row r="1216">
          <cell r="A1216">
            <v>40100</v>
          </cell>
          <cell r="B1216" t="str">
            <v>LAMB LOIN SLICED FZ</v>
          </cell>
          <cell r="C1216">
            <v>171.98</v>
          </cell>
          <cell r="D1216" t="str">
            <v>KG</v>
          </cell>
          <cell r="E1216">
            <v>43864</v>
          </cell>
          <cell r="G1216">
            <v>0</v>
          </cell>
          <cell r="H1216">
            <v>171.98</v>
          </cell>
        </row>
        <row r="1217">
          <cell r="A1217">
            <v>40115</v>
          </cell>
          <cell r="B1217" t="str">
            <v>LAMB LOIN SLICED 3/4 INCH NZ (5 KG/CS APPROX) WHITE BOX CONAN FZ</v>
          </cell>
          <cell r="C1217">
            <v>63.74</v>
          </cell>
          <cell r="D1217" t="str">
            <v>KG</v>
          </cell>
          <cell r="E1217">
            <v>43864</v>
          </cell>
          <cell r="G1217">
            <v>0</v>
          </cell>
          <cell r="H1217">
            <v>63.74</v>
          </cell>
        </row>
        <row r="1218">
          <cell r="A1218">
            <v>40118</v>
          </cell>
          <cell r="B1218" t="str">
            <v>LAMB AND BEEF BURGER**6 OZ (24/CS, 4.08 KG) A+ PORTIONS BOX FZ</v>
          </cell>
          <cell r="C1218">
            <v>51</v>
          </cell>
          <cell r="D1218" t="str">
            <v>CS</v>
          </cell>
          <cell r="E1218">
            <v>43864</v>
          </cell>
          <cell r="G1218">
            <v>0</v>
          </cell>
          <cell r="H1218">
            <v>51</v>
          </cell>
        </row>
        <row r="1219">
          <cell r="A1219">
            <v>41005</v>
          </cell>
          <cell r="B1219" t="str">
            <v>WHOLE PORK LOIN *RM* FR</v>
          </cell>
          <cell r="C1219">
            <v>63.54</v>
          </cell>
          <cell r="D1219" t="str">
            <v>KG</v>
          </cell>
          <cell r="E1219">
            <v>43864</v>
          </cell>
          <cell r="G1219">
            <v>0</v>
          </cell>
          <cell r="H1219">
            <v>63.54</v>
          </cell>
        </row>
        <row r="1220">
          <cell r="A1220">
            <v>41020</v>
          </cell>
          <cell r="B1220" t="str">
            <v>PORK BUCKEYE U.S. 92% *RM* FR</v>
          </cell>
          <cell r="C1220">
            <v>1039.464747</v>
          </cell>
          <cell r="D1220" t="str">
            <v>KG</v>
          </cell>
          <cell r="E1220">
            <v>43864</v>
          </cell>
          <cell r="G1220">
            <v>0</v>
          </cell>
          <cell r="H1220">
            <v>1039.464747</v>
          </cell>
        </row>
        <row r="1221">
          <cell r="A1221">
            <v>41030</v>
          </cell>
          <cell r="B1221" t="str">
            <v>BONELESS PORK BUTTS OLYMEL *RM* FR</v>
          </cell>
          <cell r="C1221">
            <v>48.58</v>
          </cell>
          <cell r="D1221" t="str">
            <v>KG</v>
          </cell>
          <cell r="E1221">
            <v>43864</v>
          </cell>
          <cell r="G1221">
            <v>0</v>
          </cell>
          <cell r="H1221">
            <v>48.58</v>
          </cell>
        </row>
        <row r="1222">
          <cell r="A1222">
            <v>41052</v>
          </cell>
          <cell r="B1222" t="str">
            <v>PORK HAM SHANK NO SKIN (JARRÊT ARRIÈRE) *RM* FZ</v>
          </cell>
          <cell r="C1222">
            <v>116.58</v>
          </cell>
          <cell r="D1222" t="str">
            <v>KG</v>
          </cell>
          <cell r="E1222">
            <v>43864</v>
          </cell>
          <cell r="G1222">
            <v>0</v>
          </cell>
          <cell r="H1222">
            <v>116.58</v>
          </cell>
        </row>
        <row r="1223">
          <cell r="A1223">
            <v>41070</v>
          </cell>
          <cell r="B1223" t="str">
            <v>BONELESS PORK LOIN STRIP *RM* FZ</v>
          </cell>
          <cell r="C1223">
            <v>213.28</v>
          </cell>
          <cell r="D1223" t="str">
            <v>KG</v>
          </cell>
          <cell r="E1223">
            <v>43864</v>
          </cell>
          <cell r="G1223">
            <v>0</v>
          </cell>
          <cell r="H1223">
            <v>213.28</v>
          </cell>
        </row>
        <row r="1224">
          <cell r="A1224">
            <v>41071</v>
          </cell>
          <cell r="B1224" t="str">
            <v>BONELESS PORK LOIN STRIP MAIN MUSCLE *RM* FZ</v>
          </cell>
          <cell r="C1224">
            <v>213.58</v>
          </cell>
          <cell r="D1224" t="str">
            <v>KG</v>
          </cell>
          <cell r="E1224">
            <v>43864</v>
          </cell>
          <cell r="G1224">
            <v>0</v>
          </cell>
          <cell r="H1224">
            <v>213.58</v>
          </cell>
        </row>
        <row r="1225">
          <cell r="A1225">
            <v>41072</v>
          </cell>
          <cell r="B1225" t="str">
            <v>BONELESS PORK LOIN STRIP MAIN MUSCLE *RM* FR</v>
          </cell>
          <cell r="C1225">
            <v>197.521962</v>
          </cell>
          <cell r="D1225" t="str">
            <v>KG</v>
          </cell>
          <cell r="E1225">
            <v>43864</v>
          </cell>
          <cell r="G1225">
            <v>0</v>
          </cell>
          <cell r="H1225">
            <v>197.521962</v>
          </cell>
        </row>
        <row r="1226">
          <cell r="A1226">
            <v>41202</v>
          </cell>
          <cell r="B1226" t="str">
            <v>BONELESS PORK SHOULDER ROAST VAC  BOITE A+ PORTIONS FZ</v>
          </cell>
          <cell r="C1226">
            <v>33.700000000000003</v>
          </cell>
          <cell r="D1226" t="str">
            <v>KG</v>
          </cell>
          <cell r="E1226">
            <v>43864</v>
          </cell>
          <cell r="G1226">
            <v>0</v>
          </cell>
          <cell r="H1226">
            <v>33.700000000000003</v>
          </cell>
        </row>
        <row r="1227">
          <cell r="A1227">
            <v>41208</v>
          </cell>
          <cell r="B1227" t="str">
            <v>UNIT PORK LOIN CHOPS CENTER CUT**5 OZ (24/CS, 3.40 KG) VAC X2 FZ</v>
          </cell>
          <cell r="C1227">
            <v>10.86</v>
          </cell>
          <cell r="D1227" t="str">
            <v>KG</v>
          </cell>
          <cell r="E1227">
            <v>43864</v>
          </cell>
          <cell r="G1227">
            <v>0</v>
          </cell>
          <cell r="H1227">
            <v>10.86</v>
          </cell>
        </row>
        <row r="1228">
          <cell r="A1228">
            <v>41217</v>
          </cell>
          <cell r="B1228" t="str">
            <v>BONELESS PORK SIRLOIN STRIPS 1/4" X 3" (2 X 2.50 KG) FZ</v>
          </cell>
          <cell r="C1228">
            <v>85</v>
          </cell>
          <cell r="D1228" t="str">
            <v>KG</v>
          </cell>
          <cell r="E1228">
            <v>43864</v>
          </cell>
          <cell r="G1228">
            <v>0</v>
          </cell>
          <cell r="H1228">
            <v>85</v>
          </cell>
        </row>
        <row r="1229">
          <cell r="A1229">
            <v>41224</v>
          </cell>
          <cell r="B1229" t="str">
            <v>UNIT PORK LOIN CHOPS C/C**7 OZ (18/CS, 3.57 KG) VAC X1 FZ</v>
          </cell>
          <cell r="C1229">
            <v>7.62</v>
          </cell>
          <cell r="D1229" t="str">
            <v>KG</v>
          </cell>
          <cell r="E1229">
            <v>43864</v>
          </cell>
          <cell r="G1229">
            <v>0</v>
          </cell>
          <cell r="H1229">
            <v>7.62</v>
          </cell>
        </row>
        <row r="1230">
          <cell r="A1230">
            <v>41226</v>
          </cell>
          <cell r="B1230" t="str">
            <v>UNIT PORK LOIN CHOPS C/C**6 OZ (24/CS, 4.08 KG) VAC X2 FZ</v>
          </cell>
          <cell r="C1230">
            <v>26.76</v>
          </cell>
          <cell r="D1230" t="str">
            <v>KG</v>
          </cell>
          <cell r="E1230">
            <v>43864</v>
          </cell>
          <cell r="G1230">
            <v>0</v>
          </cell>
          <cell r="H1230">
            <v>26.76</v>
          </cell>
        </row>
        <row r="1231">
          <cell r="A1231">
            <v>41227</v>
          </cell>
          <cell r="B1231" t="str">
            <v>BONELESS PORK LOIN CHOPS END TO END**3 OZ (5 KG/CS) *IQF* FZ</v>
          </cell>
          <cell r="C1231">
            <v>25</v>
          </cell>
          <cell r="D1231" t="str">
            <v>CS</v>
          </cell>
          <cell r="E1231">
            <v>43864</v>
          </cell>
          <cell r="G1231">
            <v>0</v>
          </cell>
          <cell r="H1231">
            <v>25</v>
          </cell>
        </row>
        <row r="1232">
          <cell r="A1232">
            <v>41245</v>
          </cell>
          <cell r="B1232" t="str">
            <v>PORK TENDERLOIN MEDALLION**75 GR (5 SACS X12, 60/CS, 4.50 KG) A+ PORTION BOX FZ</v>
          </cell>
          <cell r="C1232">
            <v>10.54</v>
          </cell>
          <cell r="D1232" t="str">
            <v>KG</v>
          </cell>
          <cell r="E1232">
            <v>43864</v>
          </cell>
          <cell r="G1232">
            <v>0</v>
          </cell>
          <cell r="H1232">
            <v>10.54</v>
          </cell>
        </row>
        <row r="1233">
          <cell r="A1233">
            <v>41249</v>
          </cell>
          <cell r="B1233" t="str">
            <v>BONELESS PORK LOIN CHOPS END TO END**4 OZ (30/CS, 3.40KG) FZ</v>
          </cell>
          <cell r="C1233">
            <v>12</v>
          </cell>
          <cell r="D1233" t="str">
            <v>CS</v>
          </cell>
          <cell r="E1233">
            <v>43864</v>
          </cell>
          <cell r="G1233">
            <v>0</v>
          </cell>
          <cell r="H1233">
            <v>12</v>
          </cell>
        </row>
        <row r="1234">
          <cell r="A1234">
            <v>41253</v>
          </cell>
          <cell r="B1234" t="str">
            <v>PORK BUTTS CUBED FR</v>
          </cell>
          <cell r="C1234">
            <v>51.44</v>
          </cell>
          <cell r="D1234" t="str">
            <v>KG</v>
          </cell>
          <cell r="E1234">
            <v>43864</v>
          </cell>
          <cell r="G1234">
            <v>0</v>
          </cell>
          <cell r="H1234">
            <v>51.44</v>
          </cell>
        </row>
        <row r="1235">
          <cell r="A1235">
            <v>41263</v>
          </cell>
          <cell r="B1235" t="str">
            <v>CUBES DE PORC (BUCKEYE)**2.50 KG (2/CS, 5 KG) FZ</v>
          </cell>
          <cell r="C1235">
            <v>55</v>
          </cell>
          <cell r="D1235" t="str">
            <v>CS</v>
          </cell>
          <cell r="E1235">
            <v>43864</v>
          </cell>
          <cell r="G1235">
            <v>0</v>
          </cell>
          <cell r="H1235">
            <v>55</v>
          </cell>
        </row>
        <row r="1236">
          <cell r="A1236">
            <v>41265</v>
          </cell>
          <cell r="B1236" t="str">
            <v>PORK BUTTS SLICED PREPARED FOR GYRO FZ</v>
          </cell>
          <cell r="C1236">
            <v>48.68</v>
          </cell>
          <cell r="D1236" t="str">
            <v>KG</v>
          </cell>
          <cell r="E1236">
            <v>43864</v>
          </cell>
          <cell r="G1236">
            <v>0</v>
          </cell>
          <cell r="H1236">
            <v>48.68</v>
          </cell>
        </row>
        <row r="1237">
          <cell r="A1237">
            <v>41271</v>
          </cell>
          <cell r="B1237" t="str">
            <v>CUBES DE PORC 1 TO 1 1/2 INCH **2.50 KG (2/CS, 5 KG) BOITE ALIMPLUS FZ</v>
          </cell>
          <cell r="C1237">
            <v>260</v>
          </cell>
          <cell r="D1237" t="str">
            <v>KG</v>
          </cell>
          <cell r="E1237">
            <v>43864</v>
          </cell>
          <cell r="G1237">
            <v>0</v>
          </cell>
          <cell r="H1237">
            <v>260</v>
          </cell>
        </row>
        <row r="1238">
          <cell r="A1238">
            <v>41313</v>
          </cell>
          <cell r="B1238" t="str">
            <v>PORK OSSO BUCO**2 INCH THICK (2 SACS X 12, 24/CS) BLUE LINER A+ PORTION BOX FZ</v>
          </cell>
          <cell r="C1238">
            <v>220.22</v>
          </cell>
          <cell r="D1238" t="str">
            <v>KG</v>
          </cell>
          <cell r="E1238">
            <v>43864</v>
          </cell>
          <cell r="G1238">
            <v>0</v>
          </cell>
          <cell r="H1238">
            <v>220.22</v>
          </cell>
        </row>
        <row r="1239">
          <cell r="A1239">
            <v>41341</v>
          </cell>
          <cell r="B1239" t="str">
            <v>PORK FILET *IN PROCESS* FR</v>
          </cell>
          <cell r="C1239">
            <v>143.16</v>
          </cell>
          <cell r="D1239" t="str">
            <v>KG</v>
          </cell>
          <cell r="E1239">
            <v>43864</v>
          </cell>
          <cell r="G1239">
            <v>0</v>
          </cell>
          <cell r="H1239">
            <v>143.16</v>
          </cell>
        </row>
        <row r="1240">
          <cell r="A1240">
            <v>41347</v>
          </cell>
          <cell r="B1240" t="str">
            <v>CUBES DE PORC *IN PROCESS* CODE: 41270 FR</v>
          </cell>
          <cell r="C1240">
            <v>10</v>
          </cell>
          <cell r="D1240" t="str">
            <v>KG</v>
          </cell>
          <cell r="E1240">
            <v>43864</v>
          </cell>
          <cell r="G1240">
            <v>0</v>
          </cell>
          <cell r="H1240">
            <v>10</v>
          </cell>
        </row>
        <row r="1241">
          <cell r="A1241">
            <v>41350</v>
          </cell>
          <cell r="B1241" t="str">
            <v>PORK HOUSE TRIMMINGS 65% FR</v>
          </cell>
          <cell r="C1241">
            <v>59.76</v>
          </cell>
          <cell r="D1241" t="str">
            <v>KG</v>
          </cell>
          <cell r="E1241">
            <v>43864</v>
          </cell>
          <cell r="G1241">
            <v>0</v>
          </cell>
          <cell r="H1241">
            <v>59.76</v>
          </cell>
        </row>
        <row r="1242">
          <cell r="A1242">
            <v>41351</v>
          </cell>
          <cell r="B1242" t="str">
            <v>PORK TABLE TRIMMINGS 65% *IN PROCESS* (25 KG/CS) FZ</v>
          </cell>
          <cell r="C1242">
            <v>3686.22</v>
          </cell>
          <cell r="D1242" t="str">
            <v>KG</v>
          </cell>
          <cell r="E1242">
            <v>43864</v>
          </cell>
          <cell r="G1242">
            <v>0</v>
          </cell>
          <cell r="H1242">
            <v>3686.22</v>
          </cell>
        </row>
        <row r="1243">
          <cell r="A1243">
            <v>41404</v>
          </cell>
          <cell r="B1243" t="str">
            <v>LEAN GROUND PORK 2X**2.50 KG (2/CS, 5 KG) ALIM PLUS BOX FZ</v>
          </cell>
          <cell r="C1243">
            <v>2500</v>
          </cell>
          <cell r="D1243" t="str">
            <v>KG</v>
          </cell>
          <cell r="E1243">
            <v>43864</v>
          </cell>
          <cell r="G1243">
            <v>0</v>
          </cell>
          <cell r="H1243">
            <v>2500</v>
          </cell>
        </row>
        <row r="1244">
          <cell r="A1244">
            <v>41405</v>
          </cell>
          <cell r="B1244" t="str">
            <v>LEAN GROUND PORK 2X**2.50 KG (2/CS, 5 KG) FR</v>
          </cell>
          <cell r="C1244">
            <v>5</v>
          </cell>
          <cell r="D1244" t="str">
            <v>KG</v>
          </cell>
          <cell r="E1244">
            <v>43864</v>
          </cell>
          <cell r="G1244">
            <v>0</v>
          </cell>
          <cell r="H1244">
            <v>5</v>
          </cell>
        </row>
        <row r="1245">
          <cell r="A1245">
            <v>41406</v>
          </cell>
          <cell r="B1245" t="str">
            <v>BARDE DE PORC *RM* FR</v>
          </cell>
          <cell r="C1245">
            <v>56</v>
          </cell>
          <cell r="D1245" t="str">
            <v>KG</v>
          </cell>
          <cell r="E1245">
            <v>43864</v>
          </cell>
          <cell r="G1245">
            <v>0</v>
          </cell>
          <cell r="H1245">
            <v>56</v>
          </cell>
        </row>
        <row r="1246">
          <cell r="A1246">
            <v>41409</v>
          </cell>
          <cell r="B1246" t="str">
            <v>LEAN GROUND PORK 2X**2.50 KG (2/CS, 5 KG) A+ PORTIONS FZ</v>
          </cell>
          <cell r="C1246">
            <v>2405</v>
          </cell>
          <cell r="D1246" t="str">
            <v>KG</v>
          </cell>
          <cell r="E1246">
            <v>43864</v>
          </cell>
          <cell r="G1246">
            <v>0</v>
          </cell>
          <cell r="H1246">
            <v>2405</v>
          </cell>
        </row>
        <row r="1247">
          <cell r="A1247">
            <v>41410</v>
          </cell>
          <cell r="B1247" t="str">
            <v>LEAN GROUND PORK ( VAC X1 SAC 15 KG) X2 X3/8 FR</v>
          </cell>
          <cell r="C1247">
            <v>15</v>
          </cell>
          <cell r="D1247" t="str">
            <v>KG</v>
          </cell>
          <cell r="E1247">
            <v>43864</v>
          </cell>
          <cell r="G1247">
            <v>0</v>
          </cell>
          <cell r="H1247">
            <v>15</v>
          </cell>
        </row>
        <row r="1248">
          <cell r="A1248">
            <v>41416</v>
          </cell>
          <cell r="B1248" t="str">
            <v>LEAN GROUND PORK 2X (83/85)**2.50 KG (2/CS, 5 KG) *FDA* CONAN WHITE BOX FZ</v>
          </cell>
          <cell r="C1248">
            <v>150</v>
          </cell>
          <cell r="D1248" t="str">
            <v>KG</v>
          </cell>
          <cell r="E1248">
            <v>43864</v>
          </cell>
          <cell r="G1248">
            <v>0</v>
          </cell>
          <cell r="H1248">
            <v>150</v>
          </cell>
        </row>
        <row r="1249">
          <cell r="A1249">
            <v>41417</v>
          </cell>
          <cell r="B1249" t="str">
            <v>MIX LEAN GROUND PORK AND BEEF TUBE 2X**2.50 KG (2/CS, 5 KG) A+ PORTIONS BX FZ</v>
          </cell>
          <cell r="C1249">
            <v>940</v>
          </cell>
          <cell r="D1249" t="str">
            <v>KG</v>
          </cell>
          <cell r="E1249">
            <v>43864</v>
          </cell>
          <cell r="G1249">
            <v>0</v>
          </cell>
          <cell r="H1249">
            <v>940</v>
          </cell>
        </row>
        <row r="1250">
          <cell r="A1250">
            <v>41419</v>
          </cell>
          <cell r="B1250" t="str">
            <v>LEAN GROUND PORK**6.50 KG (2/CS, 13 KG) VAC X2 X3/8 *STRATOS* FR</v>
          </cell>
          <cell r="C1250">
            <v>13</v>
          </cell>
          <cell r="D1250" t="str">
            <v>KG</v>
          </cell>
          <cell r="E1250">
            <v>43864</v>
          </cell>
          <cell r="G1250">
            <v>0</v>
          </cell>
          <cell r="H1250">
            <v>13</v>
          </cell>
        </row>
        <row r="1251">
          <cell r="A1251">
            <v>41420</v>
          </cell>
          <cell r="B1251" t="str">
            <v>LEAN GROUND PORK**500 GR (8/CS, 4 KG) A+PORTIONS BOX FZ</v>
          </cell>
          <cell r="C1251">
            <v>228</v>
          </cell>
          <cell r="D1251" t="str">
            <v>KG</v>
          </cell>
          <cell r="E1251">
            <v>43864</v>
          </cell>
          <cell r="G1251">
            <v>0</v>
          </cell>
          <cell r="H1251">
            <v>228</v>
          </cell>
        </row>
        <row r="1252">
          <cell r="A1252">
            <v>45007</v>
          </cell>
          <cell r="B1252" t="str">
            <v>BONELESS MILK FED VEAL CHUCK ROAST NETTED (2/CS) MONTPACK *RM* FZ</v>
          </cell>
          <cell r="C1252">
            <v>129.02000000000001</v>
          </cell>
          <cell r="D1252" t="str">
            <v>KG</v>
          </cell>
          <cell r="E1252">
            <v>43864</v>
          </cell>
          <cell r="G1252">
            <v>0</v>
          </cell>
          <cell r="H1252">
            <v>129.02000000000001</v>
          </cell>
        </row>
        <row r="1253">
          <cell r="A1253">
            <v>45009</v>
          </cell>
          <cell r="B1253" t="str">
            <v>BONELESS VEAL TRIMMINGS 65% (27.20 KG/CS) *RM* COA REQUIS FZ</v>
          </cell>
          <cell r="C1253">
            <v>859.5</v>
          </cell>
          <cell r="D1253" t="str">
            <v>KG</v>
          </cell>
          <cell r="E1253">
            <v>43864</v>
          </cell>
          <cell r="G1253">
            <v>0</v>
          </cell>
          <cell r="H1253">
            <v>859.5</v>
          </cell>
        </row>
        <row r="1254">
          <cell r="A1254">
            <v>45092</v>
          </cell>
          <cell r="B1254" t="str">
            <v>MILK FED FRENCHED VEAL RACK CHOP *RM* FZ</v>
          </cell>
          <cell r="C1254">
            <v>16.32</v>
          </cell>
          <cell r="D1254" t="str">
            <v>KG</v>
          </cell>
          <cell r="E1254">
            <v>43864</v>
          </cell>
          <cell r="G1254">
            <v>0</v>
          </cell>
          <cell r="H1254">
            <v>16.32</v>
          </cell>
        </row>
        <row r="1255">
          <cell r="A1255">
            <v>45110</v>
          </cell>
          <cell r="B1255" t="str">
            <v>MILK FED CALF LIVER *RM* FR</v>
          </cell>
          <cell r="C1255">
            <v>216.14</v>
          </cell>
          <cell r="D1255" t="str">
            <v>KG</v>
          </cell>
          <cell r="E1255">
            <v>43864</v>
          </cell>
          <cell r="G1255">
            <v>0</v>
          </cell>
          <cell r="H1255">
            <v>216.14</v>
          </cell>
        </row>
        <row r="1256">
          <cell r="A1256">
            <v>45201</v>
          </cell>
          <cell r="B1256" t="str">
            <v>BONELESS WHOLE VEAL LEG FULL PREP FR</v>
          </cell>
          <cell r="C1256">
            <v>161.1</v>
          </cell>
          <cell r="D1256" t="str">
            <v>KG</v>
          </cell>
          <cell r="E1256">
            <v>43864</v>
          </cell>
          <cell r="G1256">
            <v>0</v>
          </cell>
          <cell r="H1256">
            <v>161.1</v>
          </cell>
        </row>
        <row r="1257">
          <cell r="A1257">
            <v>45209</v>
          </cell>
          <cell r="B1257" t="str">
            <v>VEAL CUTLETS TENDERIZED UNIT LAYER PACK FZ</v>
          </cell>
          <cell r="C1257">
            <v>74.44</v>
          </cell>
          <cell r="D1257" t="str">
            <v>KG</v>
          </cell>
          <cell r="E1257">
            <v>43864</v>
          </cell>
          <cell r="G1257">
            <v>0</v>
          </cell>
          <cell r="H1257">
            <v>74.44</v>
          </cell>
        </row>
        <row r="1258">
          <cell r="A1258">
            <v>45211</v>
          </cell>
          <cell r="B1258" t="str">
            <v>VEAL *IN PROCESS* CODE: 45203 FR</v>
          </cell>
          <cell r="C1258">
            <v>63.54</v>
          </cell>
          <cell r="D1258" t="str">
            <v>KG</v>
          </cell>
          <cell r="E1258">
            <v>43864</v>
          </cell>
          <cell r="G1258">
            <v>0</v>
          </cell>
          <cell r="H1258">
            <v>63.54</v>
          </cell>
        </row>
        <row r="1259">
          <cell r="A1259">
            <v>45216</v>
          </cell>
          <cell r="B1259" t="str">
            <v>GRAIN FED VEAL CUBES DENUDED 95% 0.50-0.75 INCHES**2.50 KG (2/CS, 5 KG) VAC FZ</v>
          </cell>
          <cell r="C1259">
            <v>24.82</v>
          </cell>
          <cell r="D1259" t="str">
            <v>KG</v>
          </cell>
          <cell r="E1259">
            <v>43864</v>
          </cell>
          <cell r="G1259">
            <v>0</v>
          </cell>
          <cell r="H1259">
            <v>24.82</v>
          </cell>
        </row>
        <row r="1260">
          <cell r="A1260">
            <v>45302</v>
          </cell>
          <cell r="B1260" t="str">
            <v>LEAN GROUND VEAL 2X**2.50 KG (2/CS, 5 KG) TUBE ALPHA FZ</v>
          </cell>
          <cell r="C1260">
            <v>475</v>
          </cell>
          <cell r="D1260" t="str">
            <v>KG</v>
          </cell>
          <cell r="E1260">
            <v>43864</v>
          </cell>
          <cell r="G1260">
            <v>0</v>
          </cell>
          <cell r="H1260">
            <v>475</v>
          </cell>
        </row>
        <row r="1261">
          <cell r="A1261">
            <v>45303</v>
          </cell>
          <cell r="B1261" t="str">
            <v>GROUND VEAL**500 GR (8/CS, 4 KG) FZ</v>
          </cell>
          <cell r="C1261">
            <v>332</v>
          </cell>
          <cell r="D1261" t="str">
            <v>KG</v>
          </cell>
          <cell r="E1261">
            <v>43864</v>
          </cell>
          <cell r="G1261">
            <v>0</v>
          </cell>
          <cell r="H1261">
            <v>332</v>
          </cell>
        </row>
        <row r="1262">
          <cell r="A1262">
            <v>45406</v>
          </cell>
          <cell r="B1262" t="str">
            <v>MILK FED *ROAST VEAL OVEN READY* FZ #D</v>
          </cell>
          <cell r="C1262">
            <v>3.5</v>
          </cell>
          <cell r="D1262" t="str">
            <v>KG</v>
          </cell>
          <cell r="E1262">
            <v>43864</v>
          </cell>
          <cell r="G1262">
            <v>0</v>
          </cell>
          <cell r="H1262">
            <v>3.5</v>
          </cell>
        </row>
        <row r="1263">
          <cell r="A1263">
            <v>45414</v>
          </cell>
          <cell r="B1263" t="str">
            <v>CALF LIVER SLICED FZ</v>
          </cell>
          <cell r="C1263">
            <v>49.94</v>
          </cell>
          <cell r="D1263" t="str">
            <v>KG</v>
          </cell>
          <cell r="E1263">
            <v>43864</v>
          </cell>
          <cell r="G1263">
            <v>0</v>
          </cell>
          <cell r="H1263">
            <v>49.94</v>
          </cell>
        </row>
        <row r="1264">
          <cell r="A1264">
            <v>45416</v>
          </cell>
          <cell r="B1264" t="str">
            <v>CUT VEAL BONES BTE BLANCHE FZ</v>
          </cell>
          <cell r="C1264">
            <v>904.39</v>
          </cell>
          <cell r="D1264" t="str">
            <v>KG</v>
          </cell>
          <cell r="E1264">
            <v>43864</v>
          </cell>
          <cell r="G1264">
            <v>0</v>
          </cell>
          <cell r="H1264">
            <v>904.39</v>
          </cell>
        </row>
        <row r="1265">
          <cell r="A1265">
            <v>45422</v>
          </cell>
          <cell r="B1265" t="str">
            <v>MILK FED UNIT FRENCH VEAL CHOPS (12/CS) FR</v>
          </cell>
          <cell r="C1265">
            <v>2.84</v>
          </cell>
          <cell r="D1265" t="str">
            <v>KG</v>
          </cell>
          <cell r="E1265">
            <v>43864</v>
          </cell>
          <cell r="G1265">
            <v>0</v>
          </cell>
          <cell r="H1265">
            <v>2.84</v>
          </cell>
        </row>
        <row r="1266">
          <cell r="A1266">
            <v>45423</v>
          </cell>
          <cell r="B1266" t="str">
            <v>MILK FED VEAL FLAP STEAK (BAVETTE)**160-180 GR (24/CS, 4.08KG) FR</v>
          </cell>
          <cell r="C1266">
            <v>4.1100000000000003</v>
          </cell>
          <cell r="D1266" t="str">
            <v>KG</v>
          </cell>
          <cell r="E1266">
            <v>43864</v>
          </cell>
          <cell r="G1266">
            <v>0</v>
          </cell>
          <cell r="H1266">
            <v>4.1100000000000003</v>
          </cell>
        </row>
        <row r="1267">
          <cell r="A1267">
            <v>50000</v>
          </cell>
          <cell r="B1267" t="str">
            <v>BEEF BACK RIBS FZ</v>
          </cell>
          <cell r="C1267">
            <v>720.56</v>
          </cell>
          <cell r="D1267" t="str">
            <v>KG</v>
          </cell>
          <cell r="E1267">
            <v>43864</v>
          </cell>
          <cell r="G1267">
            <v>0</v>
          </cell>
          <cell r="H1267">
            <v>720.56</v>
          </cell>
        </row>
        <row r="1268">
          <cell r="A1268">
            <v>50001</v>
          </cell>
          <cell r="B1268" t="str">
            <v>PHILLY STEAK SLICED**3 OZ (10 LB / 4.54 KG) FZ</v>
          </cell>
          <cell r="C1268">
            <v>683</v>
          </cell>
          <cell r="D1268" t="str">
            <v>CS</v>
          </cell>
          <cell r="E1268">
            <v>43864</v>
          </cell>
          <cell r="G1268">
            <v>0</v>
          </cell>
          <cell r="H1268">
            <v>683</v>
          </cell>
        </row>
        <row r="1269">
          <cell r="A1269">
            <v>50002</v>
          </cell>
          <cell r="B1269" t="str">
            <v>PHILLY STEAK SLICED**4 OZ (10 LB / 4.54 KG) FZ</v>
          </cell>
          <cell r="C1269">
            <v>1038</v>
          </cell>
          <cell r="D1269" t="str">
            <v>CS</v>
          </cell>
          <cell r="E1269">
            <v>43864</v>
          </cell>
          <cell r="G1269">
            <v>0</v>
          </cell>
          <cell r="H1269">
            <v>1038</v>
          </cell>
        </row>
        <row r="1270">
          <cell r="A1270">
            <v>50101</v>
          </cell>
          <cell r="B1270" t="str">
            <v>SLAB DE  BACON  FUMÉ FR</v>
          </cell>
          <cell r="C1270">
            <v>49.15</v>
          </cell>
          <cell r="D1270" t="str">
            <v>KG</v>
          </cell>
          <cell r="E1270">
            <v>43864</v>
          </cell>
          <cell r="G1270">
            <v>0</v>
          </cell>
          <cell r="H1270">
            <v>49.15</v>
          </cell>
        </row>
        <row r="1271">
          <cell r="A1271">
            <v>50105</v>
          </cell>
          <cell r="B1271" t="str">
            <v>SUPER PRINCE BACON 5 KG/CS FZ</v>
          </cell>
          <cell r="C1271">
            <v>55</v>
          </cell>
          <cell r="D1271" t="str">
            <v>KG</v>
          </cell>
          <cell r="E1271">
            <v>43864</v>
          </cell>
          <cell r="G1271">
            <v>0</v>
          </cell>
          <cell r="H1271">
            <v>55</v>
          </cell>
        </row>
        <row r="1272">
          <cell r="A1272">
            <v>55125</v>
          </cell>
          <cell r="B1272" t="str">
            <v>HOT DOGS LESTER #12   CHARGE BY CASE</v>
          </cell>
          <cell r="C1272">
            <v>1</v>
          </cell>
          <cell r="D1272" t="str">
            <v>CS</v>
          </cell>
          <cell r="E1272">
            <v>43864</v>
          </cell>
          <cell r="G1272">
            <v>0</v>
          </cell>
          <cell r="H1272">
            <v>1</v>
          </cell>
        </row>
        <row r="1273">
          <cell r="A1273">
            <v>60100</v>
          </cell>
          <cell r="B1273" t="str">
            <v>CHICKEN SOUVLAKI SANTORINI**125 GR (32/CS, 4 KG) VAC X4 CODE 10041 FZ</v>
          </cell>
          <cell r="C1273">
            <v>44</v>
          </cell>
          <cell r="D1273" t="str">
            <v>CS</v>
          </cell>
          <cell r="E1273">
            <v>43864</v>
          </cell>
          <cell r="G1273">
            <v>0</v>
          </cell>
          <cell r="H1273">
            <v>44</v>
          </cell>
        </row>
        <row r="1274">
          <cell r="A1274">
            <v>60103</v>
          </cell>
          <cell r="B1274" t="str">
            <v>PORK SOUVLAKI SANTORINI**125 GR (32/CS, 4 KG) VAC X4 CODE 50013 FZ</v>
          </cell>
          <cell r="C1274">
            <v>45</v>
          </cell>
          <cell r="D1274" t="str">
            <v>CS</v>
          </cell>
          <cell r="E1274">
            <v>43864</v>
          </cell>
          <cell r="G1274">
            <v>0</v>
          </cell>
          <cell r="H1274">
            <v>45</v>
          </cell>
        </row>
        <row r="1275">
          <cell r="A1275">
            <v>63002</v>
          </cell>
          <cell r="B1275" t="str">
            <v>PORK FILET IBP US VAC X2 FZ</v>
          </cell>
          <cell r="C1275">
            <v>2058.29</v>
          </cell>
          <cell r="D1275" t="str">
            <v>KG</v>
          </cell>
          <cell r="E1275">
            <v>43864</v>
          </cell>
          <cell r="G1275">
            <v>0</v>
          </cell>
          <cell r="H1275">
            <v>2058.29</v>
          </cell>
        </row>
        <row r="1276">
          <cell r="A1276">
            <v>99990</v>
          </cell>
          <cell r="B1276" t="str">
            <v>BEEF STRIPLOIN STEAK AA**8 OZ (20/CS, 4.54 KG) *PROMO* COV X1 FZ</v>
          </cell>
          <cell r="C1276">
            <v>15</v>
          </cell>
          <cell r="D1276" t="str">
            <v>CS</v>
          </cell>
          <cell r="E1276">
            <v>43864</v>
          </cell>
          <cell r="G1276">
            <v>0</v>
          </cell>
          <cell r="H1276">
            <v>15</v>
          </cell>
        </row>
        <row r="1277">
          <cell r="A1277">
            <v>99991</v>
          </cell>
          <cell r="B1277" t="str">
            <v>BEEF STRIPLOIN STEAK AA**10 OZ (20/CS, 5.66 KG) *PROMO* COV X1 FZ</v>
          </cell>
          <cell r="C1277">
            <v>14</v>
          </cell>
          <cell r="D1277" t="str">
            <v>CS</v>
          </cell>
          <cell r="E1277">
            <v>43864</v>
          </cell>
          <cell r="G1277">
            <v>0</v>
          </cell>
          <cell r="H1277">
            <v>14</v>
          </cell>
        </row>
        <row r="1278">
          <cell r="A1278">
            <v>99995</v>
          </cell>
          <cell r="B1278" t="str">
            <v>BEEF RIB STEAK AA**12 OZ (20/CS, 6.80 KG) *PROMO* COV X1 FZ</v>
          </cell>
          <cell r="C1278">
            <v>5</v>
          </cell>
          <cell r="D1278" t="str">
            <v>CS</v>
          </cell>
          <cell r="E1278">
            <v>43864</v>
          </cell>
          <cell r="G1278">
            <v>0</v>
          </cell>
          <cell r="H1278">
            <v>5</v>
          </cell>
        </row>
        <row r="1279">
          <cell r="G1279">
            <v>0</v>
          </cell>
          <cell r="H1279">
            <v>0</v>
          </cell>
        </row>
        <row r="1280">
          <cell r="G1280">
            <v>0</v>
          </cell>
          <cell r="H1280">
            <v>0</v>
          </cell>
        </row>
        <row r="1281">
          <cell r="G1281">
            <v>0</v>
          </cell>
          <cell r="H1281">
            <v>0</v>
          </cell>
        </row>
        <row r="1282">
          <cell r="G1282">
            <v>0</v>
          </cell>
          <cell r="H1282">
            <v>0</v>
          </cell>
        </row>
        <row r="1283">
          <cell r="G1283">
            <v>0</v>
          </cell>
          <cell r="H1283">
            <v>0</v>
          </cell>
        </row>
        <row r="1284">
          <cell r="G1284">
            <v>0</v>
          </cell>
          <cell r="H1284">
            <v>0</v>
          </cell>
        </row>
        <row r="1285">
          <cell r="G1285">
            <v>0</v>
          </cell>
          <cell r="H1285">
            <v>0</v>
          </cell>
        </row>
        <row r="1286">
          <cell r="G1286">
            <v>0</v>
          </cell>
          <cell r="H1286">
            <v>0</v>
          </cell>
        </row>
        <row r="1287">
          <cell r="G1287">
            <v>0</v>
          </cell>
          <cell r="H1287">
            <v>0</v>
          </cell>
        </row>
        <row r="1288">
          <cell r="G1288">
            <v>0</v>
          </cell>
          <cell r="H1288">
            <v>0</v>
          </cell>
        </row>
        <row r="1289">
          <cell r="G1289">
            <v>0</v>
          </cell>
          <cell r="H1289">
            <v>0</v>
          </cell>
        </row>
        <row r="1290">
          <cell r="G1290">
            <v>0</v>
          </cell>
          <cell r="H1290">
            <v>0</v>
          </cell>
        </row>
        <row r="1291">
          <cell r="G1291">
            <v>0</v>
          </cell>
          <cell r="H1291">
            <v>0</v>
          </cell>
        </row>
        <row r="1292">
          <cell r="G1292">
            <v>0</v>
          </cell>
          <cell r="H1292">
            <v>0</v>
          </cell>
        </row>
        <row r="1293">
          <cell r="G1293">
            <v>0</v>
          </cell>
          <cell r="H1293">
            <v>0</v>
          </cell>
        </row>
        <row r="1294">
          <cell r="G1294">
            <v>0</v>
          </cell>
          <cell r="H1294">
            <v>0</v>
          </cell>
        </row>
        <row r="1295">
          <cell r="G1295">
            <v>0</v>
          </cell>
          <cell r="H1295">
            <v>0</v>
          </cell>
        </row>
        <row r="1296">
          <cell r="G1296">
            <v>0</v>
          </cell>
          <cell r="H1296">
            <v>0</v>
          </cell>
        </row>
        <row r="1297">
          <cell r="G1297">
            <v>0</v>
          </cell>
          <cell r="H1297">
            <v>0</v>
          </cell>
        </row>
        <row r="1298">
          <cell r="G1298">
            <v>0</v>
          </cell>
          <cell r="H1298">
            <v>0</v>
          </cell>
        </row>
        <row r="1299">
          <cell r="G1299">
            <v>0</v>
          </cell>
          <cell r="H1299">
            <v>0</v>
          </cell>
        </row>
        <row r="1300">
          <cell r="G1300">
            <v>0</v>
          </cell>
          <cell r="H1300">
            <v>0</v>
          </cell>
        </row>
        <row r="1301">
          <cell r="G1301">
            <v>0</v>
          </cell>
          <cell r="H1301">
            <v>0</v>
          </cell>
        </row>
        <row r="1302">
          <cell r="G1302">
            <v>0</v>
          </cell>
          <cell r="H1302">
            <v>0</v>
          </cell>
        </row>
        <row r="1303">
          <cell r="G1303">
            <v>0</v>
          </cell>
          <cell r="H1303">
            <v>0</v>
          </cell>
        </row>
        <row r="1304">
          <cell r="G1304">
            <v>0</v>
          </cell>
          <cell r="H1304">
            <v>0</v>
          </cell>
        </row>
        <row r="1305">
          <cell r="G1305">
            <v>0</v>
          </cell>
          <cell r="H1305">
            <v>0</v>
          </cell>
        </row>
        <row r="1306">
          <cell r="G1306">
            <v>0</v>
          </cell>
          <cell r="H1306">
            <v>0</v>
          </cell>
        </row>
        <row r="1307">
          <cell r="G1307">
            <v>0</v>
          </cell>
          <cell r="H1307">
            <v>0</v>
          </cell>
        </row>
        <row r="1308">
          <cell r="G1308">
            <v>0</v>
          </cell>
          <cell r="H1308">
            <v>0</v>
          </cell>
        </row>
        <row r="1309">
          <cell r="G1309">
            <v>0</v>
          </cell>
          <cell r="H1309">
            <v>0</v>
          </cell>
        </row>
        <row r="1310">
          <cell r="G1310">
            <v>0</v>
          </cell>
          <cell r="H1310">
            <v>0</v>
          </cell>
        </row>
        <row r="1311">
          <cell r="G1311">
            <v>0</v>
          </cell>
          <cell r="H1311">
            <v>0</v>
          </cell>
        </row>
        <row r="1312">
          <cell r="G1312">
            <v>0</v>
          </cell>
          <cell r="H1312">
            <v>0</v>
          </cell>
        </row>
        <row r="1313">
          <cell r="G1313">
            <v>0</v>
          </cell>
          <cell r="H1313">
            <v>0</v>
          </cell>
        </row>
        <row r="1314">
          <cell r="G1314">
            <v>0</v>
          </cell>
          <cell r="H1314">
            <v>0</v>
          </cell>
        </row>
        <row r="1315">
          <cell r="G1315">
            <v>0</v>
          </cell>
          <cell r="H1315">
            <v>0</v>
          </cell>
        </row>
        <row r="1316">
          <cell r="G1316">
            <v>0</v>
          </cell>
          <cell r="H1316">
            <v>0</v>
          </cell>
        </row>
        <row r="1317">
          <cell r="G1317">
            <v>0</v>
          </cell>
          <cell r="H1317">
            <v>0</v>
          </cell>
        </row>
        <row r="1318">
          <cell r="G1318">
            <v>0</v>
          </cell>
          <cell r="H1318">
            <v>0</v>
          </cell>
        </row>
        <row r="1319">
          <cell r="G1319">
            <v>0</v>
          </cell>
          <cell r="H1319">
            <v>0</v>
          </cell>
        </row>
        <row r="1320">
          <cell r="G1320">
            <v>0</v>
          </cell>
          <cell r="H1320">
            <v>0</v>
          </cell>
        </row>
        <row r="1321">
          <cell r="G1321">
            <v>0</v>
          </cell>
          <cell r="H1321">
            <v>0</v>
          </cell>
        </row>
        <row r="1322">
          <cell r="G1322">
            <v>0</v>
          </cell>
          <cell r="H1322">
            <v>0</v>
          </cell>
        </row>
        <row r="1323">
          <cell r="G1323">
            <v>0</v>
          </cell>
          <cell r="H1323">
            <v>0</v>
          </cell>
        </row>
        <row r="1324">
          <cell r="G1324">
            <v>0</v>
          </cell>
          <cell r="H1324">
            <v>0</v>
          </cell>
        </row>
        <row r="1325">
          <cell r="G1325">
            <v>0</v>
          </cell>
          <cell r="H1325">
            <v>0</v>
          </cell>
        </row>
        <row r="1326">
          <cell r="G1326">
            <v>0</v>
          </cell>
          <cell r="H1326">
            <v>0</v>
          </cell>
        </row>
        <row r="1327">
          <cell r="G1327">
            <v>0</v>
          </cell>
          <cell r="H1327">
            <v>0</v>
          </cell>
        </row>
        <row r="1328">
          <cell r="G1328">
            <v>0</v>
          </cell>
          <cell r="H1328">
            <v>0</v>
          </cell>
        </row>
        <row r="1329">
          <cell r="G1329">
            <v>0</v>
          </cell>
          <cell r="H1329">
            <v>0</v>
          </cell>
        </row>
        <row r="1330">
          <cell r="G1330">
            <v>0</v>
          </cell>
          <cell r="H1330">
            <v>0</v>
          </cell>
        </row>
        <row r="1331">
          <cell r="G1331">
            <v>0</v>
          </cell>
          <cell r="H1331">
            <v>0</v>
          </cell>
        </row>
        <row r="1332">
          <cell r="G1332">
            <v>0</v>
          </cell>
          <cell r="H1332">
            <v>0</v>
          </cell>
        </row>
        <row r="1333">
          <cell r="G1333">
            <v>0</v>
          </cell>
          <cell r="H1333">
            <v>0</v>
          </cell>
        </row>
        <row r="1334">
          <cell r="G1334">
            <v>0</v>
          </cell>
          <cell r="H1334">
            <v>0</v>
          </cell>
        </row>
        <row r="1335">
          <cell r="G1335">
            <v>0</v>
          </cell>
          <cell r="H1335">
            <v>0</v>
          </cell>
        </row>
        <row r="1336">
          <cell r="G1336">
            <v>0</v>
          </cell>
          <cell r="H1336">
            <v>0</v>
          </cell>
        </row>
        <row r="1337">
          <cell r="G1337">
            <v>0</v>
          </cell>
          <cell r="H1337">
            <v>0</v>
          </cell>
        </row>
        <row r="1338">
          <cell r="G1338">
            <v>0</v>
          </cell>
          <cell r="H1338">
            <v>0</v>
          </cell>
        </row>
        <row r="1339">
          <cell r="G1339">
            <v>0</v>
          </cell>
          <cell r="H1339">
            <v>0</v>
          </cell>
        </row>
        <row r="1340">
          <cell r="G1340">
            <v>0</v>
          </cell>
          <cell r="H1340">
            <v>0</v>
          </cell>
        </row>
        <row r="1341">
          <cell r="G1341">
            <v>0</v>
          </cell>
          <cell r="H1341">
            <v>0</v>
          </cell>
        </row>
        <row r="1342">
          <cell r="G1342">
            <v>0</v>
          </cell>
          <cell r="H1342">
            <v>0</v>
          </cell>
        </row>
        <row r="1343">
          <cell r="G1343">
            <v>0</v>
          </cell>
          <cell r="H1343">
            <v>0</v>
          </cell>
        </row>
        <row r="1344">
          <cell r="G1344">
            <v>0</v>
          </cell>
          <cell r="H1344">
            <v>0</v>
          </cell>
        </row>
        <row r="1345">
          <cell r="G1345">
            <v>0</v>
          </cell>
          <cell r="H1345">
            <v>0</v>
          </cell>
        </row>
        <row r="1346">
          <cell r="G1346">
            <v>0</v>
          </cell>
          <cell r="H1346">
            <v>0</v>
          </cell>
        </row>
        <row r="1347">
          <cell r="G1347">
            <v>0</v>
          </cell>
          <cell r="H1347">
            <v>0</v>
          </cell>
        </row>
        <row r="1348">
          <cell r="G1348">
            <v>0</v>
          </cell>
          <cell r="H1348">
            <v>0</v>
          </cell>
        </row>
        <row r="1349">
          <cell r="G1349">
            <v>0</v>
          </cell>
          <cell r="H1349">
            <v>0</v>
          </cell>
        </row>
        <row r="1350">
          <cell r="G1350">
            <v>0</v>
          </cell>
          <cell r="H1350">
            <v>0</v>
          </cell>
        </row>
        <row r="1351">
          <cell r="G1351">
            <v>0</v>
          </cell>
          <cell r="H1351">
            <v>0</v>
          </cell>
        </row>
        <row r="1352">
          <cell r="G1352">
            <v>0</v>
          </cell>
          <cell r="H1352">
            <v>0</v>
          </cell>
        </row>
        <row r="1353">
          <cell r="G1353">
            <v>0</v>
          </cell>
          <cell r="H1353">
            <v>0</v>
          </cell>
        </row>
        <row r="1354">
          <cell r="G1354">
            <v>0</v>
          </cell>
          <cell r="H1354">
            <v>0</v>
          </cell>
        </row>
        <row r="1355">
          <cell r="G1355">
            <v>0</v>
          </cell>
          <cell r="H1355">
            <v>0</v>
          </cell>
        </row>
        <row r="1356">
          <cell r="G1356">
            <v>0</v>
          </cell>
          <cell r="H1356">
            <v>0</v>
          </cell>
        </row>
        <row r="1357">
          <cell r="G1357">
            <v>0</v>
          </cell>
          <cell r="H1357">
            <v>0</v>
          </cell>
        </row>
        <row r="1358">
          <cell r="G1358">
            <v>0</v>
          </cell>
          <cell r="H1358">
            <v>0</v>
          </cell>
        </row>
        <row r="1359">
          <cell r="G1359">
            <v>0</v>
          </cell>
          <cell r="H1359">
            <v>0</v>
          </cell>
        </row>
        <row r="1360">
          <cell r="G1360">
            <v>0</v>
          </cell>
          <cell r="H1360">
            <v>0</v>
          </cell>
        </row>
        <row r="1361">
          <cell r="G1361">
            <v>0</v>
          </cell>
          <cell r="H1361">
            <v>0</v>
          </cell>
        </row>
        <row r="1362">
          <cell r="G1362">
            <v>0</v>
          </cell>
          <cell r="H1362">
            <v>0</v>
          </cell>
        </row>
        <row r="1363">
          <cell r="G1363">
            <v>0</v>
          </cell>
          <cell r="H1363">
            <v>0</v>
          </cell>
        </row>
        <row r="1364">
          <cell r="G1364">
            <v>0</v>
          </cell>
          <cell r="H1364">
            <v>0</v>
          </cell>
        </row>
        <row r="1365">
          <cell r="G1365">
            <v>0</v>
          </cell>
          <cell r="H1365">
            <v>0</v>
          </cell>
        </row>
        <row r="1366">
          <cell r="G1366">
            <v>0</v>
          </cell>
          <cell r="H1366">
            <v>0</v>
          </cell>
        </row>
        <row r="1367">
          <cell r="G1367">
            <v>0</v>
          </cell>
          <cell r="H1367">
            <v>0</v>
          </cell>
        </row>
        <row r="1368">
          <cell r="G1368">
            <v>0</v>
          </cell>
          <cell r="H1368">
            <v>0</v>
          </cell>
        </row>
        <row r="1369">
          <cell r="G1369">
            <v>0</v>
          </cell>
          <cell r="H1369">
            <v>0</v>
          </cell>
        </row>
        <row r="1370">
          <cell r="G1370">
            <v>0</v>
          </cell>
          <cell r="H1370">
            <v>0</v>
          </cell>
        </row>
        <row r="1371">
          <cell r="G1371">
            <v>0</v>
          </cell>
          <cell r="H1371">
            <v>0</v>
          </cell>
        </row>
        <row r="1372">
          <cell r="G1372">
            <v>0</v>
          </cell>
          <cell r="H1372">
            <v>0</v>
          </cell>
        </row>
        <row r="1373">
          <cell r="G1373">
            <v>0</v>
          </cell>
          <cell r="H1373">
            <v>0</v>
          </cell>
        </row>
        <row r="1374">
          <cell r="G1374">
            <v>0</v>
          </cell>
          <cell r="H1374">
            <v>0</v>
          </cell>
        </row>
        <row r="1375">
          <cell r="G1375">
            <v>0</v>
          </cell>
          <cell r="H1375">
            <v>0</v>
          </cell>
        </row>
        <row r="1376">
          <cell r="G1376">
            <v>0</v>
          </cell>
          <cell r="H1376">
            <v>0</v>
          </cell>
        </row>
        <row r="1377">
          <cell r="G1377">
            <v>0</v>
          </cell>
          <cell r="H1377">
            <v>0</v>
          </cell>
        </row>
        <row r="1378">
          <cell r="G1378">
            <v>0</v>
          </cell>
          <cell r="H1378">
            <v>0</v>
          </cell>
        </row>
        <row r="1379">
          <cell r="G1379">
            <v>0</v>
          </cell>
          <cell r="H1379">
            <v>0</v>
          </cell>
        </row>
        <row r="1380">
          <cell r="G1380">
            <v>0</v>
          </cell>
          <cell r="H1380">
            <v>0</v>
          </cell>
        </row>
        <row r="1381">
          <cell r="G1381">
            <v>0</v>
          </cell>
          <cell r="H1381">
            <v>0</v>
          </cell>
        </row>
        <row r="1382">
          <cell r="G1382">
            <v>0</v>
          </cell>
          <cell r="H1382">
            <v>0</v>
          </cell>
        </row>
        <row r="1383">
          <cell r="G1383">
            <v>0</v>
          </cell>
          <cell r="H1383">
            <v>0</v>
          </cell>
        </row>
        <row r="1384">
          <cell r="G1384">
            <v>0</v>
          </cell>
          <cell r="H1384">
            <v>0</v>
          </cell>
        </row>
        <row r="1385">
          <cell r="G1385">
            <v>0</v>
          </cell>
          <cell r="H1385">
            <v>0</v>
          </cell>
        </row>
        <row r="1386">
          <cell r="G1386">
            <v>0</v>
          </cell>
          <cell r="H1386">
            <v>0</v>
          </cell>
        </row>
        <row r="1387">
          <cell r="G1387">
            <v>0</v>
          </cell>
          <cell r="H1387">
            <v>0</v>
          </cell>
        </row>
        <row r="1388">
          <cell r="G1388">
            <v>0</v>
          </cell>
          <cell r="H1388">
            <v>0</v>
          </cell>
        </row>
        <row r="1389">
          <cell r="G1389">
            <v>0</v>
          </cell>
          <cell r="H1389">
            <v>0</v>
          </cell>
        </row>
        <row r="1390">
          <cell r="G1390">
            <v>0</v>
          </cell>
          <cell r="H1390">
            <v>0</v>
          </cell>
        </row>
        <row r="1391">
          <cell r="G1391">
            <v>0</v>
          </cell>
          <cell r="H1391">
            <v>0</v>
          </cell>
        </row>
        <row r="1392">
          <cell r="G1392">
            <v>0</v>
          </cell>
          <cell r="H1392">
            <v>0</v>
          </cell>
        </row>
        <row r="1393">
          <cell r="G1393">
            <v>0</v>
          </cell>
          <cell r="H1393">
            <v>0</v>
          </cell>
        </row>
        <row r="1394">
          <cell r="G1394">
            <v>0</v>
          </cell>
          <cell r="H1394">
            <v>0</v>
          </cell>
        </row>
        <row r="1395">
          <cell r="G1395">
            <v>0</v>
          </cell>
          <cell r="H1395">
            <v>0</v>
          </cell>
        </row>
        <row r="1396">
          <cell r="G1396">
            <v>0</v>
          </cell>
          <cell r="H1396">
            <v>0</v>
          </cell>
        </row>
        <row r="1397">
          <cell r="G1397">
            <v>0</v>
          </cell>
          <cell r="H1397">
            <v>0</v>
          </cell>
        </row>
        <row r="1398">
          <cell r="G1398">
            <v>0</v>
          </cell>
          <cell r="H1398">
            <v>0</v>
          </cell>
        </row>
        <row r="1399">
          <cell r="G1399">
            <v>0</v>
          </cell>
          <cell r="H1399">
            <v>0</v>
          </cell>
        </row>
        <row r="1400">
          <cell r="G1400">
            <v>0</v>
          </cell>
          <cell r="H1400">
            <v>0</v>
          </cell>
        </row>
        <row r="1401">
          <cell r="G1401">
            <v>0</v>
          </cell>
          <cell r="H1401">
            <v>0</v>
          </cell>
        </row>
        <row r="1402">
          <cell r="G1402">
            <v>0</v>
          </cell>
          <cell r="H1402">
            <v>0</v>
          </cell>
        </row>
        <row r="1403">
          <cell r="G1403">
            <v>0</v>
          </cell>
          <cell r="H1403">
            <v>0</v>
          </cell>
        </row>
        <row r="1404">
          <cell r="G1404">
            <v>0</v>
          </cell>
          <cell r="H1404">
            <v>0</v>
          </cell>
        </row>
        <row r="1405">
          <cell r="G1405">
            <v>0</v>
          </cell>
          <cell r="H1405">
            <v>0</v>
          </cell>
        </row>
        <row r="1406">
          <cell r="G1406">
            <v>0</v>
          </cell>
          <cell r="H1406">
            <v>0</v>
          </cell>
        </row>
        <row r="1407">
          <cell r="G1407">
            <v>0</v>
          </cell>
          <cell r="H1407">
            <v>0</v>
          </cell>
        </row>
        <row r="1408">
          <cell r="G1408">
            <v>0</v>
          </cell>
          <cell r="H1408">
            <v>0</v>
          </cell>
        </row>
        <row r="1409">
          <cell r="G1409">
            <v>0</v>
          </cell>
          <cell r="H1409">
            <v>0</v>
          </cell>
        </row>
        <row r="1410">
          <cell r="G1410">
            <v>0</v>
          </cell>
          <cell r="H1410">
            <v>0</v>
          </cell>
        </row>
        <row r="1411">
          <cell r="G1411">
            <v>0</v>
          </cell>
          <cell r="H1411">
            <v>0</v>
          </cell>
        </row>
        <row r="1412">
          <cell r="G1412">
            <v>0</v>
          </cell>
          <cell r="H1412">
            <v>0</v>
          </cell>
        </row>
        <row r="1413">
          <cell r="G1413">
            <v>0</v>
          </cell>
          <cell r="H1413">
            <v>0</v>
          </cell>
        </row>
        <row r="1414">
          <cell r="G1414">
            <v>0</v>
          </cell>
          <cell r="H1414">
            <v>0</v>
          </cell>
        </row>
        <row r="1415">
          <cell r="G1415">
            <v>0</v>
          </cell>
          <cell r="H1415">
            <v>0</v>
          </cell>
        </row>
        <row r="1416">
          <cell r="G1416">
            <v>0</v>
          </cell>
          <cell r="H1416">
            <v>0</v>
          </cell>
        </row>
        <row r="1417">
          <cell r="G1417">
            <v>0</v>
          </cell>
          <cell r="H1417">
            <v>0</v>
          </cell>
        </row>
        <row r="1418">
          <cell r="G1418">
            <v>0</v>
          </cell>
          <cell r="H1418">
            <v>0</v>
          </cell>
        </row>
        <row r="1419">
          <cell r="G1419">
            <v>0</v>
          </cell>
          <cell r="H1419">
            <v>0</v>
          </cell>
        </row>
        <row r="1420">
          <cell r="G1420">
            <v>0</v>
          </cell>
          <cell r="H1420">
            <v>0</v>
          </cell>
        </row>
        <row r="1421">
          <cell r="G1421">
            <v>0</v>
          </cell>
          <cell r="H1421">
            <v>0</v>
          </cell>
        </row>
        <row r="1422">
          <cell r="G1422">
            <v>0</v>
          </cell>
          <cell r="H1422">
            <v>0</v>
          </cell>
        </row>
        <row r="1423">
          <cell r="G1423">
            <v>0</v>
          </cell>
          <cell r="H1423">
            <v>0</v>
          </cell>
        </row>
        <row r="1424">
          <cell r="G1424">
            <v>0</v>
          </cell>
          <cell r="H1424">
            <v>0</v>
          </cell>
        </row>
        <row r="1425">
          <cell r="G1425">
            <v>0</v>
          </cell>
          <cell r="H1425">
            <v>0</v>
          </cell>
        </row>
        <row r="1426">
          <cell r="G1426">
            <v>0</v>
          </cell>
          <cell r="H1426">
            <v>0</v>
          </cell>
        </row>
        <row r="1427">
          <cell r="G1427">
            <v>0</v>
          </cell>
          <cell r="H1427">
            <v>0</v>
          </cell>
        </row>
        <row r="1428">
          <cell r="G1428">
            <v>0</v>
          </cell>
          <cell r="H1428">
            <v>0</v>
          </cell>
        </row>
        <row r="1429">
          <cell r="G1429">
            <v>0</v>
          </cell>
          <cell r="H1429">
            <v>0</v>
          </cell>
        </row>
        <row r="1430">
          <cell r="G1430">
            <v>0</v>
          </cell>
          <cell r="H1430">
            <v>0</v>
          </cell>
        </row>
        <row r="1431">
          <cell r="G1431">
            <v>0</v>
          </cell>
          <cell r="H1431">
            <v>0</v>
          </cell>
        </row>
        <row r="1432">
          <cell r="G1432">
            <v>0</v>
          </cell>
          <cell r="H1432">
            <v>0</v>
          </cell>
        </row>
        <row r="1433">
          <cell r="G1433">
            <v>0</v>
          </cell>
          <cell r="H1433">
            <v>0</v>
          </cell>
        </row>
        <row r="1434">
          <cell r="G1434">
            <v>0</v>
          </cell>
          <cell r="H1434">
            <v>0</v>
          </cell>
        </row>
        <row r="1435">
          <cell r="G1435">
            <v>0</v>
          </cell>
          <cell r="H1435">
            <v>0</v>
          </cell>
        </row>
        <row r="1436">
          <cell r="G1436">
            <v>0</v>
          </cell>
          <cell r="H1436">
            <v>0</v>
          </cell>
        </row>
        <row r="1437">
          <cell r="G1437">
            <v>0</v>
          </cell>
          <cell r="H1437">
            <v>0</v>
          </cell>
        </row>
        <row r="1438">
          <cell r="G1438">
            <v>0</v>
          </cell>
          <cell r="H1438">
            <v>0</v>
          </cell>
        </row>
        <row r="1439">
          <cell r="G1439">
            <v>0</v>
          </cell>
          <cell r="H1439">
            <v>0</v>
          </cell>
        </row>
        <row r="1440">
          <cell r="G1440">
            <v>0</v>
          </cell>
          <cell r="H1440">
            <v>0</v>
          </cell>
        </row>
        <row r="1441">
          <cell r="G1441">
            <v>0</v>
          </cell>
          <cell r="H1441">
            <v>0</v>
          </cell>
        </row>
        <row r="1442">
          <cell r="G1442">
            <v>0</v>
          </cell>
          <cell r="H1442">
            <v>0</v>
          </cell>
        </row>
        <row r="1443">
          <cell r="G1443">
            <v>0</v>
          </cell>
          <cell r="H1443">
            <v>0</v>
          </cell>
        </row>
        <row r="1444">
          <cell r="G1444">
            <v>0</v>
          </cell>
          <cell r="H1444">
            <v>0</v>
          </cell>
        </row>
        <row r="1445">
          <cell r="G1445">
            <v>0</v>
          </cell>
          <cell r="H1445">
            <v>0</v>
          </cell>
        </row>
        <row r="1446">
          <cell r="G1446">
            <v>0</v>
          </cell>
          <cell r="H1446">
            <v>0</v>
          </cell>
        </row>
        <row r="1447">
          <cell r="G1447">
            <v>0</v>
          </cell>
          <cell r="H1447">
            <v>0</v>
          </cell>
        </row>
        <row r="1448">
          <cell r="G1448">
            <v>0</v>
          </cell>
          <cell r="H1448">
            <v>0</v>
          </cell>
        </row>
        <row r="1449">
          <cell r="G1449">
            <v>0</v>
          </cell>
          <cell r="H1449">
            <v>0</v>
          </cell>
        </row>
        <row r="1450">
          <cell r="G1450">
            <v>0</v>
          </cell>
          <cell r="H1450">
            <v>0</v>
          </cell>
        </row>
        <row r="1451">
          <cell r="G1451">
            <v>0</v>
          </cell>
          <cell r="H1451">
            <v>0</v>
          </cell>
        </row>
        <row r="1452">
          <cell r="G1452">
            <v>0</v>
          </cell>
          <cell r="H1452">
            <v>0</v>
          </cell>
        </row>
        <row r="1453">
          <cell r="G1453">
            <v>0</v>
          </cell>
          <cell r="H1453">
            <v>0</v>
          </cell>
        </row>
        <row r="1454">
          <cell r="G1454">
            <v>0</v>
          </cell>
          <cell r="H1454">
            <v>0</v>
          </cell>
        </row>
        <row r="1455">
          <cell r="G1455">
            <v>0</v>
          </cell>
          <cell r="H1455">
            <v>0</v>
          </cell>
        </row>
        <row r="1456">
          <cell r="G1456">
            <v>0</v>
          </cell>
          <cell r="H1456">
            <v>0</v>
          </cell>
        </row>
        <row r="1457">
          <cell r="G1457">
            <v>0</v>
          </cell>
          <cell r="H1457">
            <v>0</v>
          </cell>
        </row>
        <row r="1458">
          <cell r="G1458">
            <v>0</v>
          </cell>
          <cell r="H1458">
            <v>0</v>
          </cell>
        </row>
        <row r="1459">
          <cell r="G1459">
            <v>0</v>
          </cell>
          <cell r="H1459">
            <v>0</v>
          </cell>
        </row>
        <row r="1460">
          <cell r="G1460">
            <v>0</v>
          </cell>
          <cell r="H1460">
            <v>0</v>
          </cell>
        </row>
        <row r="1461">
          <cell r="G1461">
            <v>0</v>
          </cell>
          <cell r="H1461">
            <v>0</v>
          </cell>
        </row>
        <row r="1462">
          <cell r="G1462">
            <v>0</v>
          </cell>
          <cell r="H1462">
            <v>0</v>
          </cell>
        </row>
        <row r="1463">
          <cell r="G1463">
            <v>0</v>
          </cell>
          <cell r="H1463">
            <v>0</v>
          </cell>
        </row>
        <row r="1464">
          <cell r="G1464">
            <v>0</v>
          </cell>
          <cell r="H1464">
            <v>0</v>
          </cell>
        </row>
        <row r="1465">
          <cell r="G1465">
            <v>0</v>
          </cell>
          <cell r="H1465">
            <v>0</v>
          </cell>
        </row>
        <row r="1466">
          <cell r="G1466">
            <v>0</v>
          </cell>
          <cell r="H1466">
            <v>0</v>
          </cell>
        </row>
        <row r="1467">
          <cell r="G1467">
            <v>0</v>
          </cell>
          <cell r="H1467">
            <v>0</v>
          </cell>
        </row>
        <row r="1468">
          <cell r="G1468">
            <v>0</v>
          </cell>
          <cell r="H1468">
            <v>0</v>
          </cell>
        </row>
        <row r="1469">
          <cell r="G1469">
            <v>0</v>
          </cell>
          <cell r="H1469">
            <v>0</v>
          </cell>
        </row>
        <row r="1470">
          <cell r="G1470">
            <v>0</v>
          </cell>
          <cell r="H1470">
            <v>0</v>
          </cell>
        </row>
        <row r="1471">
          <cell r="G1471">
            <v>0</v>
          </cell>
          <cell r="H1471">
            <v>0</v>
          </cell>
        </row>
        <row r="1472">
          <cell r="G1472">
            <v>0</v>
          </cell>
          <cell r="H1472">
            <v>0</v>
          </cell>
        </row>
        <row r="1473">
          <cell r="G1473">
            <v>0</v>
          </cell>
          <cell r="H1473">
            <v>0</v>
          </cell>
        </row>
        <row r="1474">
          <cell r="G1474">
            <v>0</v>
          </cell>
          <cell r="H1474">
            <v>0</v>
          </cell>
        </row>
        <row r="1475">
          <cell r="G1475">
            <v>0</v>
          </cell>
          <cell r="H1475">
            <v>0</v>
          </cell>
        </row>
        <row r="1476">
          <cell r="G1476">
            <v>0</v>
          </cell>
          <cell r="H1476">
            <v>0</v>
          </cell>
        </row>
        <row r="1477">
          <cell r="G1477">
            <v>0</v>
          </cell>
          <cell r="H1477">
            <v>0</v>
          </cell>
        </row>
        <row r="1478">
          <cell r="G1478">
            <v>0</v>
          </cell>
          <cell r="H1478">
            <v>0</v>
          </cell>
        </row>
        <row r="1479">
          <cell r="G1479">
            <v>0</v>
          </cell>
          <cell r="H1479">
            <v>0</v>
          </cell>
        </row>
        <row r="1480">
          <cell r="G1480">
            <v>0</v>
          </cell>
          <cell r="H1480">
            <v>0</v>
          </cell>
        </row>
        <row r="1481">
          <cell r="G1481">
            <v>0</v>
          </cell>
          <cell r="H1481">
            <v>0</v>
          </cell>
        </row>
        <row r="1482">
          <cell r="G1482">
            <v>0</v>
          </cell>
          <cell r="H1482">
            <v>0</v>
          </cell>
        </row>
        <row r="1483">
          <cell r="G1483">
            <v>0</v>
          </cell>
          <cell r="H1483">
            <v>0</v>
          </cell>
        </row>
        <row r="1484">
          <cell r="G1484">
            <v>0</v>
          </cell>
          <cell r="H1484">
            <v>0</v>
          </cell>
        </row>
        <row r="1485">
          <cell r="G1485">
            <v>0</v>
          </cell>
          <cell r="H1485">
            <v>0</v>
          </cell>
        </row>
        <row r="1486">
          <cell r="G1486">
            <v>0</v>
          </cell>
          <cell r="H1486">
            <v>0</v>
          </cell>
        </row>
        <row r="1487">
          <cell r="G1487">
            <v>0</v>
          </cell>
          <cell r="H1487">
            <v>0</v>
          </cell>
        </row>
        <row r="1488">
          <cell r="G1488">
            <v>0</v>
          </cell>
          <cell r="H1488">
            <v>0</v>
          </cell>
        </row>
        <row r="1489">
          <cell r="G1489">
            <v>0</v>
          </cell>
          <cell r="H1489">
            <v>0</v>
          </cell>
        </row>
        <row r="1490">
          <cell r="G1490">
            <v>0</v>
          </cell>
          <cell r="H1490">
            <v>0</v>
          </cell>
        </row>
        <row r="1491">
          <cell r="G1491">
            <v>0</v>
          </cell>
          <cell r="H1491">
            <v>0</v>
          </cell>
        </row>
        <row r="1492">
          <cell r="G1492">
            <v>0</v>
          </cell>
          <cell r="H1492">
            <v>0</v>
          </cell>
        </row>
        <row r="1493">
          <cell r="G1493">
            <v>0</v>
          </cell>
          <cell r="H1493">
            <v>0</v>
          </cell>
        </row>
        <row r="1494">
          <cell r="G1494">
            <v>0</v>
          </cell>
          <cell r="H1494">
            <v>0</v>
          </cell>
        </row>
        <row r="1495">
          <cell r="G1495">
            <v>0</v>
          </cell>
          <cell r="H1495">
            <v>0</v>
          </cell>
        </row>
        <row r="1496">
          <cell r="G1496">
            <v>0</v>
          </cell>
          <cell r="H1496">
            <v>0</v>
          </cell>
        </row>
        <row r="1497">
          <cell r="G1497">
            <v>0</v>
          </cell>
          <cell r="H1497">
            <v>0</v>
          </cell>
        </row>
        <row r="1498">
          <cell r="G1498">
            <v>0</v>
          </cell>
          <cell r="H1498">
            <v>0</v>
          </cell>
        </row>
        <row r="1499">
          <cell r="G1499">
            <v>0</v>
          </cell>
          <cell r="H1499">
            <v>0</v>
          </cell>
        </row>
        <row r="1500">
          <cell r="G1500">
            <v>0</v>
          </cell>
          <cell r="H1500">
            <v>0</v>
          </cell>
        </row>
        <row r="1501">
          <cell r="G1501">
            <v>0</v>
          </cell>
          <cell r="H1501">
            <v>0</v>
          </cell>
        </row>
        <row r="1502">
          <cell r="G1502">
            <v>0</v>
          </cell>
          <cell r="H1502">
            <v>0</v>
          </cell>
        </row>
        <row r="1503">
          <cell r="G1503">
            <v>0</v>
          </cell>
          <cell r="H1503">
            <v>0</v>
          </cell>
        </row>
        <row r="1504">
          <cell r="G1504">
            <v>0</v>
          </cell>
          <cell r="H1504">
            <v>0</v>
          </cell>
        </row>
        <row r="1505">
          <cell r="G1505">
            <v>0</v>
          </cell>
          <cell r="H1505">
            <v>0</v>
          </cell>
        </row>
        <row r="1506">
          <cell r="G1506">
            <v>0</v>
          </cell>
          <cell r="H1506">
            <v>0</v>
          </cell>
        </row>
        <row r="1507">
          <cell r="G1507">
            <v>0</v>
          </cell>
          <cell r="H1507">
            <v>0</v>
          </cell>
        </row>
        <row r="1508">
          <cell r="G1508">
            <v>0</v>
          </cell>
          <cell r="H1508">
            <v>0</v>
          </cell>
        </row>
        <row r="1509">
          <cell r="G1509">
            <v>0</v>
          </cell>
          <cell r="H1509">
            <v>0</v>
          </cell>
        </row>
        <row r="1510">
          <cell r="G1510">
            <v>0</v>
          </cell>
          <cell r="H1510">
            <v>0</v>
          </cell>
        </row>
        <row r="1511">
          <cell r="G1511">
            <v>0</v>
          </cell>
          <cell r="H1511">
            <v>0</v>
          </cell>
        </row>
        <row r="1512">
          <cell r="G1512">
            <v>0</v>
          </cell>
          <cell r="H1512">
            <v>0</v>
          </cell>
        </row>
        <row r="1513">
          <cell r="G1513">
            <v>0</v>
          </cell>
          <cell r="H1513">
            <v>0</v>
          </cell>
        </row>
        <row r="1514">
          <cell r="G1514">
            <v>0</v>
          </cell>
          <cell r="H1514">
            <v>0</v>
          </cell>
        </row>
        <row r="1515">
          <cell r="G1515">
            <v>0</v>
          </cell>
          <cell r="H1515">
            <v>0</v>
          </cell>
        </row>
        <row r="1516">
          <cell r="G1516">
            <v>0</v>
          </cell>
          <cell r="H1516">
            <v>0</v>
          </cell>
        </row>
        <row r="1517">
          <cell r="G1517">
            <v>0</v>
          </cell>
          <cell r="H1517">
            <v>0</v>
          </cell>
        </row>
        <row r="1518">
          <cell r="G1518">
            <v>0</v>
          </cell>
          <cell r="H1518">
            <v>0</v>
          </cell>
        </row>
        <row r="1519">
          <cell r="G1519">
            <v>0</v>
          </cell>
          <cell r="H1519">
            <v>0</v>
          </cell>
        </row>
        <row r="1520">
          <cell r="G1520">
            <v>0</v>
          </cell>
          <cell r="H1520">
            <v>0</v>
          </cell>
        </row>
        <row r="1521">
          <cell r="G1521">
            <v>0</v>
          </cell>
          <cell r="H1521">
            <v>0</v>
          </cell>
        </row>
        <row r="1522">
          <cell r="G1522">
            <v>0</v>
          </cell>
          <cell r="H1522">
            <v>0</v>
          </cell>
        </row>
        <row r="1523">
          <cell r="G1523">
            <v>0</v>
          </cell>
          <cell r="H1523">
            <v>0</v>
          </cell>
        </row>
        <row r="1524">
          <cell r="G1524">
            <v>0</v>
          </cell>
          <cell r="H1524">
            <v>0</v>
          </cell>
        </row>
        <row r="1525">
          <cell r="G1525">
            <v>0</v>
          </cell>
          <cell r="H1525">
            <v>0</v>
          </cell>
        </row>
        <row r="1526">
          <cell r="G1526">
            <v>0</v>
          </cell>
          <cell r="H1526">
            <v>0</v>
          </cell>
        </row>
        <row r="1527">
          <cell r="G1527">
            <v>0</v>
          </cell>
          <cell r="H1527">
            <v>0</v>
          </cell>
        </row>
        <row r="1528">
          <cell r="G1528">
            <v>0</v>
          </cell>
          <cell r="H1528">
            <v>0</v>
          </cell>
        </row>
        <row r="1529">
          <cell r="G1529">
            <v>0</v>
          </cell>
          <cell r="H1529">
            <v>0</v>
          </cell>
        </row>
        <row r="1530">
          <cell r="G1530">
            <v>0</v>
          </cell>
          <cell r="H1530">
            <v>0</v>
          </cell>
        </row>
        <row r="1531">
          <cell r="G1531">
            <v>0</v>
          </cell>
          <cell r="H1531">
            <v>0</v>
          </cell>
        </row>
        <row r="1532">
          <cell r="G1532">
            <v>0</v>
          </cell>
          <cell r="H1532">
            <v>0</v>
          </cell>
        </row>
        <row r="1533">
          <cell r="G1533">
            <v>0</v>
          </cell>
          <cell r="H1533">
            <v>0</v>
          </cell>
        </row>
        <row r="1534">
          <cell r="G1534">
            <v>0</v>
          </cell>
          <cell r="H1534">
            <v>0</v>
          </cell>
        </row>
        <row r="1535">
          <cell r="G1535">
            <v>0</v>
          </cell>
          <cell r="H1535">
            <v>0</v>
          </cell>
        </row>
        <row r="1536">
          <cell r="G1536">
            <v>0</v>
          </cell>
          <cell r="H1536">
            <v>0</v>
          </cell>
        </row>
        <row r="1537">
          <cell r="G1537">
            <v>0</v>
          </cell>
          <cell r="H1537">
            <v>0</v>
          </cell>
        </row>
        <row r="1538">
          <cell r="G1538">
            <v>0</v>
          </cell>
          <cell r="H1538">
            <v>0</v>
          </cell>
        </row>
        <row r="1539">
          <cell r="G1539">
            <v>0</v>
          </cell>
          <cell r="H1539">
            <v>0</v>
          </cell>
        </row>
        <row r="1540">
          <cell r="G1540">
            <v>0</v>
          </cell>
          <cell r="H1540">
            <v>0</v>
          </cell>
        </row>
        <row r="1541">
          <cell r="G1541">
            <v>0</v>
          </cell>
          <cell r="H1541">
            <v>0</v>
          </cell>
        </row>
        <row r="1542">
          <cell r="G1542">
            <v>0</v>
          </cell>
          <cell r="H1542">
            <v>0</v>
          </cell>
        </row>
        <row r="1543">
          <cell r="G1543">
            <v>0</v>
          </cell>
          <cell r="H1543">
            <v>0</v>
          </cell>
        </row>
        <row r="1544">
          <cell r="G1544">
            <v>0</v>
          </cell>
          <cell r="H1544">
            <v>0</v>
          </cell>
        </row>
        <row r="1545">
          <cell r="G1545">
            <v>0</v>
          </cell>
          <cell r="H1545">
            <v>0</v>
          </cell>
        </row>
        <row r="1546">
          <cell r="G1546">
            <v>0</v>
          </cell>
          <cell r="H1546">
            <v>0</v>
          </cell>
        </row>
        <row r="1547">
          <cell r="G1547">
            <v>0</v>
          </cell>
          <cell r="H1547">
            <v>0</v>
          </cell>
        </row>
        <row r="1548">
          <cell r="G1548">
            <v>0</v>
          </cell>
          <cell r="H1548">
            <v>0</v>
          </cell>
        </row>
        <row r="1549">
          <cell r="G1549">
            <v>0</v>
          </cell>
          <cell r="H1549">
            <v>0</v>
          </cell>
        </row>
        <row r="1550">
          <cell r="G1550">
            <v>0</v>
          </cell>
          <cell r="H1550">
            <v>0</v>
          </cell>
        </row>
        <row r="1551">
          <cell r="G1551">
            <v>0</v>
          </cell>
          <cell r="H1551">
            <v>0</v>
          </cell>
        </row>
        <row r="1552">
          <cell r="G1552">
            <v>0</v>
          </cell>
          <cell r="H1552">
            <v>0</v>
          </cell>
        </row>
        <row r="1553">
          <cell r="G1553">
            <v>0</v>
          </cell>
          <cell r="H1553">
            <v>0</v>
          </cell>
        </row>
        <row r="1554">
          <cell r="G1554">
            <v>0</v>
          </cell>
          <cell r="H1554">
            <v>0</v>
          </cell>
        </row>
        <row r="1555">
          <cell r="G1555">
            <v>0</v>
          </cell>
          <cell r="H1555">
            <v>0</v>
          </cell>
        </row>
        <row r="1556">
          <cell r="G1556">
            <v>0</v>
          </cell>
          <cell r="H1556">
            <v>0</v>
          </cell>
        </row>
        <row r="1557">
          <cell r="G1557">
            <v>0</v>
          </cell>
          <cell r="H1557">
            <v>0</v>
          </cell>
        </row>
        <row r="1558">
          <cell r="G1558">
            <v>0</v>
          </cell>
          <cell r="H1558">
            <v>0</v>
          </cell>
        </row>
        <row r="1559">
          <cell r="G1559">
            <v>0</v>
          </cell>
          <cell r="H1559">
            <v>0</v>
          </cell>
        </row>
        <row r="1560">
          <cell r="G1560">
            <v>0</v>
          </cell>
          <cell r="H1560">
            <v>0</v>
          </cell>
        </row>
        <row r="1561">
          <cell r="G1561">
            <v>0</v>
          </cell>
          <cell r="H1561">
            <v>0</v>
          </cell>
        </row>
        <row r="1562">
          <cell r="G1562">
            <v>0</v>
          </cell>
          <cell r="H1562">
            <v>0</v>
          </cell>
        </row>
        <row r="1563">
          <cell r="G1563">
            <v>0</v>
          </cell>
          <cell r="H1563">
            <v>0</v>
          </cell>
        </row>
        <row r="1564">
          <cell r="G1564">
            <v>0</v>
          </cell>
          <cell r="H1564">
            <v>0</v>
          </cell>
        </row>
        <row r="1565">
          <cell r="G1565">
            <v>0</v>
          </cell>
          <cell r="H1565">
            <v>0</v>
          </cell>
        </row>
        <row r="1566">
          <cell r="G1566">
            <v>0</v>
          </cell>
          <cell r="H1566">
            <v>0</v>
          </cell>
        </row>
        <row r="1567">
          <cell r="G1567">
            <v>0</v>
          </cell>
          <cell r="H1567">
            <v>0</v>
          </cell>
        </row>
        <row r="1568">
          <cell r="G1568">
            <v>0</v>
          </cell>
          <cell r="H1568">
            <v>0</v>
          </cell>
        </row>
        <row r="1569">
          <cell r="G1569">
            <v>0</v>
          </cell>
          <cell r="H1569">
            <v>0</v>
          </cell>
        </row>
        <row r="1570">
          <cell r="G1570">
            <v>0</v>
          </cell>
          <cell r="H1570">
            <v>0</v>
          </cell>
        </row>
        <row r="1571">
          <cell r="G1571">
            <v>0</v>
          </cell>
          <cell r="H1571">
            <v>0</v>
          </cell>
        </row>
        <row r="1572">
          <cell r="G1572">
            <v>0</v>
          </cell>
          <cell r="H1572">
            <v>0</v>
          </cell>
        </row>
        <row r="1573">
          <cell r="G1573">
            <v>0</v>
          </cell>
          <cell r="H1573">
            <v>0</v>
          </cell>
        </row>
        <row r="1574">
          <cell r="G1574">
            <v>0</v>
          </cell>
          <cell r="H1574">
            <v>0</v>
          </cell>
        </row>
        <row r="1575">
          <cell r="G1575">
            <v>0</v>
          </cell>
          <cell r="H1575">
            <v>0</v>
          </cell>
        </row>
        <row r="1576">
          <cell r="G1576">
            <v>0</v>
          </cell>
          <cell r="H1576">
            <v>0</v>
          </cell>
        </row>
        <row r="1577">
          <cell r="G1577">
            <v>0</v>
          </cell>
          <cell r="H1577">
            <v>0</v>
          </cell>
        </row>
        <row r="1578">
          <cell r="G1578">
            <v>0</v>
          </cell>
          <cell r="H1578">
            <v>0</v>
          </cell>
        </row>
        <row r="1579">
          <cell r="G1579">
            <v>0</v>
          </cell>
          <cell r="H1579">
            <v>0</v>
          </cell>
        </row>
        <row r="1580">
          <cell r="G1580">
            <v>0</v>
          </cell>
          <cell r="H1580">
            <v>0</v>
          </cell>
        </row>
        <row r="1581">
          <cell r="G1581">
            <v>0</v>
          </cell>
          <cell r="H1581">
            <v>0</v>
          </cell>
        </row>
        <row r="1582">
          <cell r="G1582">
            <v>0</v>
          </cell>
          <cell r="H1582">
            <v>0</v>
          </cell>
        </row>
        <row r="1583">
          <cell r="G1583">
            <v>0</v>
          </cell>
          <cell r="H1583">
            <v>0</v>
          </cell>
        </row>
        <row r="1584">
          <cell r="G1584">
            <v>0</v>
          </cell>
          <cell r="H1584">
            <v>0</v>
          </cell>
        </row>
        <row r="1585">
          <cell r="G1585">
            <v>0</v>
          </cell>
          <cell r="H1585">
            <v>0</v>
          </cell>
        </row>
        <row r="1586">
          <cell r="G1586">
            <v>0</v>
          </cell>
          <cell r="H1586">
            <v>0</v>
          </cell>
        </row>
        <row r="1587">
          <cell r="G1587">
            <v>0</v>
          </cell>
          <cell r="H1587">
            <v>0</v>
          </cell>
        </row>
        <row r="1588">
          <cell r="G1588">
            <v>0</v>
          </cell>
          <cell r="H1588">
            <v>0</v>
          </cell>
        </row>
        <row r="1589">
          <cell r="G1589">
            <v>0</v>
          </cell>
          <cell r="H1589">
            <v>0</v>
          </cell>
        </row>
        <row r="1590">
          <cell r="G1590">
            <v>0</v>
          </cell>
          <cell r="H1590">
            <v>0</v>
          </cell>
        </row>
        <row r="1591">
          <cell r="G1591">
            <v>0</v>
          </cell>
          <cell r="H1591">
            <v>0</v>
          </cell>
        </row>
        <row r="1592">
          <cell r="G1592">
            <v>0</v>
          </cell>
          <cell r="H1592">
            <v>0</v>
          </cell>
        </row>
        <row r="1593">
          <cell r="G1593">
            <v>0</v>
          </cell>
          <cell r="H1593">
            <v>0</v>
          </cell>
        </row>
        <row r="1594">
          <cell r="G1594">
            <v>0</v>
          </cell>
          <cell r="H1594">
            <v>0</v>
          </cell>
        </row>
        <row r="1595">
          <cell r="G1595">
            <v>0</v>
          </cell>
          <cell r="H1595">
            <v>0</v>
          </cell>
        </row>
        <row r="1596">
          <cell r="G1596">
            <v>0</v>
          </cell>
          <cell r="H1596">
            <v>0</v>
          </cell>
        </row>
        <row r="1597">
          <cell r="G1597">
            <v>0</v>
          </cell>
          <cell r="H1597">
            <v>0</v>
          </cell>
        </row>
        <row r="1598">
          <cell r="G1598">
            <v>0</v>
          </cell>
          <cell r="H1598">
            <v>0</v>
          </cell>
        </row>
        <row r="1599">
          <cell r="G1599">
            <v>0</v>
          </cell>
          <cell r="H1599">
            <v>0</v>
          </cell>
        </row>
        <row r="1600">
          <cell r="F1600" t="str">
            <v>Mercredi</v>
          </cell>
          <cell r="G1600">
            <v>0</v>
          </cell>
        </row>
        <row r="1601">
          <cell r="G1601">
            <v>0</v>
          </cell>
          <cell r="H1601">
            <v>0</v>
          </cell>
        </row>
        <row r="1602">
          <cell r="G1602">
            <v>0</v>
          </cell>
          <cell r="H1602">
            <v>0</v>
          </cell>
        </row>
        <row r="1603">
          <cell r="G1603">
            <v>0</v>
          </cell>
          <cell r="H1603">
            <v>0</v>
          </cell>
        </row>
        <row r="1604">
          <cell r="G1604">
            <v>0</v>
          </cell>
          <cell r="H1604">
            <v>0</v>
          </cell>
        </row>
        <row r="1605">
          <cell r="G1605">
            <v>0</v>
          </cell>
          <cell r="H1605">
            <v>0</v>
          </cell>
        </row>
        <row r="1606">
          <cell r="G1606">
            <v>0</v>
          </cell>
          <cell r="H1606">
            <v>0</v>
          </cell>
        </row>
        <row r="1607">
          <cell r="G1607">
            <v>0</v>
          </cell>
          <cell r="H1607">
            <v>0</v>
          </cell>
        </row>
        <row r="1608">
          <cell r="G1608">
            <v>0</v>
          </cell>
          <cell r="H1608">
            <v>0</v>
          </cell>
        </row>
        <row r="1609">
          <cell r="G1609">
            <v>0</v>
          </cell>
          <cell r="H1609">
            <v>0</v>
          </cell>
        </row>
        <row r="1610">
          <cell r="G1610">
            <v>0</v>
          </cell>
          <cell r="H1610">
            <v>0</v>
          </cell>
        </row>
        <row r="1611">
          <cell r="G1611">
            <v>0</v>
          </cell>
          <cell r="H1611">
            <v>0</v>
          </cell>
        </row>
        <row r="1612">
          <cell r="G1612">
            <v>0</v>
          </cell>
          <cell r="H1612">
            <v>0</v>
          </cell>
        </row>
        <row r="1613">
          <cell r="G1613">
            <v>0</v>
          </cell>
          <cell r="H1613">
            <v>0</v>
          </cell>
        </row>
        <row r="1614">
          <cell r="G1614">
            <v>0</v>
          </cell>
          <cell r="H1614">
            <v>0</v>
          </cell>
        </row>
        <row r="1615">
          <cell r="G1615">
            <v>0</v>
          </cell>
          <cell r="H1615">
            <v>0</v>
          </cell>
        </row>
        <row r="1616">
          <cell r="G1616">
            <v>0</v>
          </cell>
          <cell r="H1616">
            <v>0</v>
          </cell>
        </row>
        <row r="1617">
          <cell r="G1617">
            <v>0</v>
          </cell>
          <cell r="H1617">
            <v>0</v>
          </cell>
        </row>
        <row r="1618">
          <cell r="G1618">
            <v>0</v>
          </cell>
          <cell r="H1618">
            <v>0</v>
          </cell>
        </row>
        <row r="1619">
          <cell r="G1619">
            <v>0</v>
          </cell>
          <cell r="H1619">
            <v>0</v>
          </cell>
        </row>
        <row r="1620">
          <cell r="G1620">
            <v>0</v>
          </cell>
          <cell r="H1620">
            <v>0</v>
          </cell>
        </row>
        <row r="1621">
          <cell r="G1621">
            <v>0</v>
          </cell>
          <cell r="H1621">
            <v>0</v>
          </cell>
        </row>
        <row r="1622">
          <cell r="G1622">
            <v>0</v>
          </cell>
          <cell r="H1622">
            <v>0</v>
          </cell>
        </row>
        <row r="1623">
          <cell r="G1623">
            <v>0</v>
          </cell>
          <cell r="H1623">
            <v>0</v>
          </cell>
        </row>
        <row r="1624">
          <cell r="G1624">
            <v>0</v>
          </cell>
          <cell r="H1624">
            <v>0</v>
          </cell>
        </row>
        <row r="1625">
          <cell r="G1625">
            <v>0</v>
          </cell>
          <cell r="H1625">
            <v>0</v>
          </cell>
        </row>
        <row r="1626">
          <cell r="G1626">
            <v>0</v>
          </cell>
          <cell r="H1626">
            <v>0</v>
          </cell>
        </row>
        <row r="1627">
          <cell r="G1627">
            <v>0</v>
          </cell>
          <cell r="H1627">
            <v>0</v>
          </cell>
        </row>
        <row r="1628">
          <cell r="G1628">
            <v>0</v>
          </cell>
          <cell r="H1628">
            <v>0</v>
          </cell>
        </row>
        <row r="1629">
          <cell r="G1629">
            <v>0</v>
          </cell>
          <cell r="H1629">
            <v>0</v>
          </cell>
        </row>
        <row r="1630">
          <cell r="G1630">
            <v>0</v>
          </cell>
          <cell r="H1630">
            <v>0</v>
          </cell>
        </row>
        <row r="1631">
          <cell r="G1631">
            <v>0</v>
          </cell>
          <cell r="H1631">
            <v>0</v>
          </cell>
        </row>
        <row r="1632">
          <cell r="G1632">
            <v>0</v>
          </cell>
          <cell r="H1632">
            <v>0</v>
          </cell>
        </row>
        <row r="1633">
          <cell r="G1633">
            <v>0</v>
          </cell>
          <cell r="H1633">
            <v>0</v>
          </cell>
        </row>
        <row r="1634">
          <cell r="G1634">
            <v>0</v>
          </cell>
          <cell r="H1634">
            <v>0</v>
          </cell>
        </row>
        <row r="1635">
          <cell r="G1635">
            <v>0</v>
          </cell>
          <cell r="H1635">
            <v>0</v>
          </cell>
        </row>
        <row r="1636">
          <cell r="G1636">
            <v>0</v>
          </cell>
          <cell r="H1636">
            <v>0</v>
          </cell>
        </row>
        <row r="1637">
          <cell r="G1637">
            <v>0</v>
          </cell>
          <cell r="H1637">
            <v>0</v>
          </cell>
        </row>
        <row r="1638">
          <cell r="G1638">
            <v>0</v>
          </cell>
          <cell r="H1638">
            <v>0</v>
          </cell>
        </row>
        <row r="1639">
          <cell r="G1639">
            <v>0</v>
          </cell>
          <cell r="H1639">
            <v>0</v>
          </cell>
        </row>
        <row r="1640">
          <cell r="G1640">
            <v>0</v>
          </cell>
          <cell r="H1640">
            <v>0</v>
          </cell>
        </row>
        <row r="1641">
          <cell r="G1641">
            <v>0</v>
          </cell>
          <cell r="H1641">
            <v>0</v>
          </cell>
        </row>
        <row r="1642">
          <cell r="G1642">
            <v>0</v>
          </cell>
          <cell r="H1642">
            <v>0</v>
          </cell>
        </row>
        <row r="1643">
          <cell r="G1643">
            <v>0</v>
          </cell>
          <cell r="H1643">
            <v>0</v>
          </cell>
        </row>
        <row r="1644">
          <cell r="G1644">
            <v>0</v>
          </cell>
          <cell r="H1644">
            <v>0</v>
          </cell>
        </row>
        <row r="1645">
          <cell r="G1645">
            <v>0</v>
          </cell>
          <cell r="H1645">
            <v>0</v>
          </cell>
        </row>
        <row r="1646">
          <cell r="G1646">
            <v>0</v>
          </cell>
          <cell r="H1646">
            <v>0</v>
          </cell>
        </row>
        <row r="1647">
          <cell r="G1647">
            <v>0</v>
          </cell>
          <cell r="H1647">
            <v>0</v>
          </cell>
        </row>
        <row r="1648">
          <cell r="G1648">
            <v>0</v>
          </cell>
          <cell r="H1648">
            <v>0</v>
          </cell>
        </row>
        <row r="1649">
          <cell r="G1649">
            <v>0</v>
          </cell>
          <cell r="H1649">
            <v>0</v>
          </cell>
        </row>
        <row r="1650">
          <cell r="G1650">
            <v>0</v>
          </cell>
          <cell r="H1650">
            <v>0</v>
          </cell>
        </row>
        <row r="1651">
          <cell r="G1651">
            <v>0</v>
          </cell>
          <cell r="H1651">
            <v>0</v>
          </cell>
        </row>
        <row r="1652">
          <cell r="G1652">
            <v>0</v>
          </cell>
          <cell r="H1652">
            <v>0</v>
          </cell>
        </row>
        <row r="1653">
          <cell r="G1653">
            <v>0</v>
          </cell>
          <cell r="H1653">
            <v>0</v>
          </cell>
        </row>
        <row r="1654">
          <cell r="G1654">
            <v>0</v>
          </cell>
          <cell r="H1654">
            <v>0</v>
          </cell>
        </row>
        <row r="1655">
          <cell r="G1655">
            <v>0</v>
          </cell>
          <cell r="H1655">
            <v>0</v>
          </cell>
        </row>
        <row r="1656">
          <cell r="G1656">
            <v>0</v>
          </cell>
          <cell r="H1656">
            <v>0</v>
          </cell>
        </row>
        <row r="1657">
          <cell r="G1657">
            <v>0</v>
          </cell>
          <cell r="H1657">
            <v>0</v>
          </cell>
        </row>
        <row r="1658">
          <cell r="G1658">
            <v>0</v>
          </cell>
          <cell r="H1658">
            <v>0</v>
          </cell>
        </row>
        <row r="1659">
          <cell r="G1659">
            <v>0</v>
          </cell>
          <cell r="H1659">
            <v>0</v>
          </cell>
        </row>
        <row r="1660">
          <cell r="G1660">
            <v>0</v>
          </cell>
          <cell r="H1660">
            <v>0</v>
          </cell>
        </row>
        <row r="1661">
          <cell r="G1661">
            <v>0</v>
          </cell>
          <cell r="H1661">
            <v>0</v>
          </cell>
        </row>
        <row r="1662">
          <cell r="G1662">
            <v>0</v>
          </cell>
          <cell r="H1662">
            <v>0</v>
          </cell>
        </row>
        <row r="1663">
          <cell r="G1663">
            <v>0</v>
          </cell>
          <cell r="H1663">
            <v>0</v>
          </cell>
        </row>
        <row r="1664">
          <cell r="G1664">
            <v>0</v>
          </cell>
          <cell r="H1664">
            <v>0</v>
          </cell>
        </row>
        <row r="1665">
          <cell r="G1665">
            <v>0</v>
          </cell>
          <cell r="H1665">
            <v>0</v>
          </cell>
        </row>
        <row r="1666">
          <cell r="G1666">
            <v>0</v>
          </cell>
          <cell r="H1666">
            <v>0</v>
          </cell>
        </row>
        <row r="1667">
          <cell r="G1667">
            <v>0</v>
          </cell>
          <cell r="H1667">
            <v>0</v>
          </cell>
        </row>
        <row r="1668">
          <cell r="G1668">
            <v>0</v>
          </cell>
          <cell r="H1668">
            <v>0</v>
          </cell>
        </row>
        <row r="1669">
          <cell r="G1669">
            <v>0</v>
          </cell>
          <cell r="H1669">
            <v>0</v>
          </cell>
        </row>
        <row r="1670">
          <cell r="G1670">
            <v>0</v>
          </cell>
          <cell r="H1670">
            <v>0</v>
          </cell>
        </row>
        <row r="1671">
          <cell r="G1671">
            <v>0</v>
          </cell>
          <cell r="H1671">
            <v>0</v>
          </cell>
        </row>
        <row r="1672">
          <cell r="G1672">
            <v>0</v>
          </cell>
          <cell r="H1672">
            <v>0</v>
          </cell>
        </row>
        <row r="1673">
          <cell r="G1673">
            <v>0</v>
          </cell>
          <cell r="H1673">
            <v>0</v>
          </cell>
        </row>
        <row r="1674">
          <cell r="G1674">
            <v>0</v>
          </cell>
          <cell r="H1674">
            <v>0</v>
          </cell>
        </row>
        <row r="1675">
          <cell r="G1675">
            <v>0</v>
          </cell>
          <cell r="H1675">
            <v>0</v>
          </cell>
        </row>
        <row r="1676">
          <cell r="G1676">
            <v>0</v>
          </cell>
          <cell r="H1676">
            <v>0</v>
          </cell>
        </row>
        <row r="1677">
          <cell r="G1677">
            <v>0</v>
          </cell>
          <cell r="H1677">
            <v>0</v>
          </cell>
        </row>
        <row r="1678">
          <cell r="G1678">
            <v>0</v>
          </cell>
          <cell r="H1678">
            <v>0</v>
          </cell>
        </row>
        <row r="1679">
          <cell r="G1679">
            <v>0</v>
          </cell>
          <cell r="H1679">
            <v>0</v>
          </cell>
        </row>
        <row r="1680">
          <cell r="G1680">
            <v>0</v>
          </cell>
          <cell r="H1680">
            <v>0</v>
          </cell>
        </row>
        <row r="1681">
          <cell r="G1681">
            <v>0</v>
          </cell>
          <cell r="H1681">
            <v>0</v>
          </cell>
        </row>
        <row r="1682">
          <cell r="G1682">
            <v>0</v>
          </cell>
          <cell r="H1682">
            <v>0</v>
          </cell>
        </row>
        <row r="1683">
          <cell r="G1683">
            <v>0</v>
          </cell>
          <cell r="H1683">
            <v>0</v>
          </cell>
        </row>
        <row r="1684">
          <cell r="G1684">
            <v>0</v>
          </cell>
          <cell r="H1684">
            <v>0</v>
          </cell>
        </row>
        <row r="1685">
          <cell r="G1685">
            <v>0</v>
          </cell>
          <cell r="H1685">
            <v>0</v>
          </cell>
        </row>
        <row r="1686">
          <cell r="G1686">
            <v>0</v>
          </cell>
          <cell r="H1686">
            <v>0</v>
          </cell>
        </row>
        <row r="1687">
          <cell r="G1687">
            <v>0</v>
          </cell>
          <cell r="H1687">
            <v>0</v>
          </cell>
        </row>
        <row r="1688">
          <cell r="G1688">
            <v>0</v>
          </cell>
          <cell r="H1688">
            <v>0</v>
          </cell>
        </row>
        <row r="1689">
          <cell r="G1689">
            <v>0</v>
          </cell>
          <cell r="H1689">
            <v>0</v>
          </cell>
        </row>
        <row r="1690">
          <cell r="G1690">
            <v>0</v>
          </cell>
          <cell r="H1690">
            <v>0</v>
          </cell>
        </row>
        <row r="1691">
          <cell r="G1691">
            <v>0</v>
          </cell>
          <cell r="H1691">
            <v>0</v>
          </cell>
        </row>
        <row r="1692">
          <cell r="G1692">
            <v>0</v>
          </cell>
          <cell r="H1692">
            <v>0</v>
          </cell>
        </row>
        <row r="1693">
          <cell r="G1693">
            <v>0</v>
          </cell>
          <cell r="H1693">
            <v>0</v>
          </cell>
        </row>
        <row r="1694">
          <cell r="G1694">
            <v>0</v>
          </cell>
          <cell r="H1694">
            <v>0</v>
          </cell>
        </row>
        <row r="1695">
          <cell r="G1695">
            <v>0</v>
          </cell>
          <cell r="H1695">
            <v>0</v>
          </cell>
        </row>
        <row r="1696">
          <cell r="G1696">
            <v>0</v>
          </cell>
          <cell r="H1696">
            <v>0</v>
          </cell>
        </row>
        <row r="1697">
          <cell r="G1697">
            <v>0</v>
          </cell>
          <cell r="H1697">
            <v>0</v>
          </cell>
        </row>
        <row r="1698">
          <cell r="G1698">
            <v>0</v>
          </cell>
          <cell r="H1698">
            <v>0</v>
          </cell>
        </row>
        <row r="1699">
          <cell r="G1699">
            <v>0</v>
          </cell>
          <cell r="H1699">
            <v>0</v>
          </cell>
        </row>
        <row r="1700">
          <cell r="G1700">
            <v>0</v>
          </cell>
          <cell r="H1700">
            <v>0</v>
          </cell>
        </row>
        <row r="1701">
          <cell r="G1701">
            <v>0</v>
          </cell>
          <cell r="H1701">
            <v>0</v>
          </cell>
        </row>
        <row r="1702">
          <cell r="G1702">
            <v>0</v>
          </cell>
          <cell r="H1702">
            <v>0</v>
          </cell>
        </row>
        <row r="1703">
          <cell r="G1703">
            <v>0</v>
          </cell>
          <cell r="H1703">
            <v>0</v>
          </cell>
        </row>
        <row r="1704">
          <cell r="G1704">
            <v>0</v>
          </cell>
          <cell r="H1704">
            <v>0</v>
          </cell>
        </row>
        <row r="1705">
          <cell r="G1705">
            <v>0</v>
          </cell>
          <cell r="H1705">
            <v>0</v>
          </cell>
        </row>
        <row r="1706">
          <cell r="G1706">
            <v>0</v>
          </cell>
          <cell r="H1706">
            <v>0</v>
          </cell>
        </row>
        <row r="1707">
          <cell r="G1707">
            <v>0</v>
          </cell>
          <cell r="H1707">
            <v>0</v>
          </cell>
        </row>
        <row r="1708">
          <cell r="G1708">
            <v>0</v>
          </cell>
          <cell r="H1708">
            <v>0</v>
          </cell>
        </row>
        <row r="1709">
          <cell r="G1709">
            <v>0</v>
          </cell>
          <cell r="H1709">
            <v>0</v>
          </cell>
        </row>
        <row r="1710">
          <cell r="G1710">
            <v>0</v>
          </cell>
          <cell r="H1710">
            <v>0</v>
          </cell>
        </row>
        <row r="1711">
          <cell r="G1711">
            <v>0</v>
          </cell>
          <cell r="H1711">
            <v>0</v>
          </cell>
        </row>
        <row r="1712">
          <cell r="G1712">
            <v>0</v>
          </cell>
          <cell r="H1712">
            <v>0</v>
          </cell>
        </row>
        <row r="1713">
          <cell r="G1713">
            <v>0</v>
          </cell>
          <cell r="H1713">
            <v>0</v>
          </cell>
        </row>
        <row r="1714">
          <cell r="G1714">
            <v>0</v>
          </cell>
          <cell r="H1714">
            <v>0</v>
          </cell>
        </row>
        <row r="1715">
          <cell r="G1715">
            <v>0</v>
          </cell>
          <cell r="H1715">
            <v>0</v>
          </cell>
        </row>
        <row r="1716">
          <cell r="G1716">
            <v>0</v>
          </cell>
          <cell r="H1716">
            <v>0</v>
          </cell>
        </row>
        <row r="1717">
          <cell r="G1717">
            <v>0</v>
          </cell>
          <cell r="H1717">
            <v>0</v>
          </cell>
        </row>
        <row r="1718">
          <cell r="G1718">
            <v>0</v>
          </cell>
          <cell r="H1718">
            <v>0</v>
          </cell>
        </row>
        <row r="1719">
          <cell r="G1719">
            <v>0</v>
          </cell>
          <cell r="H1719">
            <v>0</v>
          </cell>
        </row>
        <row r="1720">
          <cell r="G1720">
            <v>0</v>
          </cell>
          <cell r="H1720">
            <v>0</v>
          </cell>
        </row>
        <row r="1721">
          <cell r="G1721">
            <v>0</v>
          </cell>
          <cell r="H1721">
            <v>0</v>
          </cell>
        </row>
        <row r="1722">
          <cell r="G1722">
            <v>0</v>
          </cell>
          <cell r="H1722">
            <v>0</v>
          </cell>
        </row>
        <row r="1723">
          <cell r="G1723">
            <v>0</v>
          </cell>
          <cell r="H1723">
            <v>0</v>
          </cell>
        </row>
        <row r="1724">
          <cell r="G1724">
            <v>0</v>
          </cell>
          <cell r="H1724">
            <v>0</v>
          </cell>
        </row>
        <row r="1725">
          <cell r="G1725">
            <v>0</v>
          </cell>
          <cell r="H1725">
            <v>0</v>
          </cell>
        </row>
        <row r="1726">
          <cell r="G1726">
            <v>0</v>
          </cell>
          <cell r="H1726">
            <v>0</v>
          </cell>
        </row>
        <row r="1727">
          <cell r="G1727">
            <v>0</v>
          </cell>
          <cell r="H1727">
            <v>0</v>
          </cell>
        </row>
        <row r="1728">
          <cell r="G1728">
            <v>0</v>
          </cell>
          <cell r="H1728">
            <v>0</v>
          </cell>
        </row>
        <row r="1729">
          <cell r="G1729">
            <v>0</v>
          </cell>
          <cell r="H1729">
            <v>0</v>
          </cell>
        </row>
        <row r="1730">
          <cell r="G1730">
            <v>0</v>
          </cell>
          <cell r="H1730">
            <v>0</v>
          </cell>
        </row>
        <row r="1731">
          <cell r="G1731">
            <v>0</v>
          </cell>
          <cell r="H1731">
            <v>0</v>
          </cell>
        </row>
        <row r="1732">
          <cell r="G1732">
            <v>0</v>
          </cell>
          <cell r="H1732">
            <v>0</v>
          </cell>
        </row>
        <row r="1733">
          <cell r="G1733">
            <v>0</v>
          </cell>
          <cell r="H1733">
            <v>0</v>
          </cell>
        </row>
        <row r="1734">
          <cell r="G1734">
            <v>0</v>
          </cell>
          <cell r="H1734">
            <v>0</v>
          </cell>
        </row>
        <row r="1735">
          <cell r="G1735">
            <v>0</v>
          </cell>
          <cell r="H1735">
            <v>0</v>
          </cell>
        </row>
        <row r="1736">
          <cell r="G1736">
            <v>0</v>
          </cell>
          <cell r="H1736">
            <v>0</v>
          </cell>
        </row>
        <row r="1737">
          <cell r="G1737">
            <v>0</v>
          </cell>
          <cell r="H1737">
            <v>0</v>
          </cell>
        </row>
        <row r="1738">
          <cell r="G1738">
            <v>0</v>
          </cell>
          <cell r="H1738">
            <v>0</v>
          </cell>
        </row>
        <row r="1739">
          <cell r="G1739">
            <v>0</v>
          </cell>
          <cell r="H1739">
            <v>0</v>
          </cell>
        </row>
        <row r="1740">
          <cell r="G1740">
            <v>0</v>
          </cell>
          <cell r="H1740">
            <v>0</v>
          </cell>
        </row>
        <row r="1741">
          <cell r="G1741">
            <v>0</v>
          </cell>
          <cell r="H1741">
            <v>0</v>
          </cell>
        </row>
        <row r="1742">
          <cell r="G1742">
            <v>0</v>
          </cell>
          <cell r="H1742">
            <v>0</v>
          </cell>
        </row>
        <row r="1743">
          <cell r="G1743">
            <v>0</v>
          </cell>
          <cell r="H1743">
            <v>0</v>
          </cell>
        </row>
        <row r="1744">
          <cell r="G1744">
            <v>0</v>
          </cell>
          <cell r="H1744">
            <v>0</v>
          </cell>
        </row>
        <row r="1745">
          <cell r="G1745">
            <v>0</v>
          </cell>
          <cell r="H1745">
            <v>0</v>
          </cell>
        </row>
        <row r="1746">
          <cell r="G1746">
            <v>0</v>
          </cell>
          <cell r="H1746">
            <v>0</v>
          </cell>
        </row>
        <row r="1747">
          <cell r="G1747">
            <v>0</v>
          </cell>
          <cell r="H1747">
            <v>0</v>
          </cell>
        </row>
        <row r="1748">
          <cell r="G1748">
            <v>0</v>
          </cell>
          <cell r="H1748">
            <v>0</v>
          </cell>
        </row>
        <row r="1749">
          <cell r="G1749">
            <v>0</v>
          </cell>
          <cell r="H1749">
            <v>0</v>
          </cell>
        </row>
        <row r="1750">
          <cell r="G1750">
            <v>0</v>
          </cell>
          <cell r="H1750">
            <v>0</v>
          </cell>
        </row>
        <row r="1751">
          <cell r="G1751">
            <v>0</v>
          </cell>
          <cell r="H1751">
            <v>0</v>
          </cell>
        </row>
        <row r="1752">
          <cell r="G1752">
            <v>0</v>
          </cell>
          <cell r="H1752">
            <v>0</v>
          </cell>
        </row>
        <row r="1753">
          <cell r="G1753">
            <v>0</v>
          </cell>
          <cell r="H1753">
            <v>0</v>
          </cell>
        </row>
        <row r="1754">
          <cell r="G1754">
            <v>0</v>
          </cell>
          <cell r="H1754">
            <v>0</v>
          </cell>
        </row>
        <row r="1755">
          <cell r="G1755">
            <v>0</v>
          </cell>
          <cell r="H1755">
            <v>0</v>
          </cell>
        </row>
        <row r="1756">
          <cell r="G1756">
            <v>0</v>
          </cell>
          <cell r="H1756">
            <v>0</v>
          </cell>
        </row>
        <row r="1757">
          <cell r="G1757">
            <v>0</v>
          </cell>
          <cell r="H1757">
            <v>0</v>
          </cell>
        </row>
        <row r="1758">
          <cell r="G1758">
            <v>0</v>
          </cell>
          <cell r="H1758">
            <v>0</v>
          </cell>
        </row>
        <row r="1759">
          <cell r="G1759">
            <v>0</v>
          </cell>
          <cell r="H1759">
            <v>0</v>
          </cell>
        </row>
        <row r="1760">
          <cell r="G1760">
            <v>0</v>
          </cell>
          <cell r="H1760">
            <v>0</v>
          </cell>
        </row>
        <row r="1761">
          <cell r="G1761">
            <v>0</v>
          </cell>
          <cell r="H1761">
            <v>0</v>
          </cell>
        </row>
        <row r="1762">
          <cell r="G1762">
            <v>0</v>
          </cell>
          <cell r="H1762">
            <v>0</v>
          </cell>
        </row>
        <row r="1763">
          <cell r="G1763">
            <v>0</v>
          </cell>
          <cell r="H1763">
            <v>0</v>
          </cell>
        </row>
        <row r="1764">
          <cell r="G1764">
            <v>0</v>
          </cell>
          <cell r="H1764">
            <v>0</v>
          </cell>
        </row>
        <row r="1765">
          <cell r="G1765">
            <v>0</v>
          </cell>
          <cell r="H1765">
            <v>0</v>
          </cell>
        </row>
        <row r="1766">
          <cell r="G1766">
            <v>0</v>
          </cell>
          <cell r="H1766">
            <v>0</v>
          </cell>
        </row>
        <row r="1767">
          <cell r="G1767">
            <v>0</v>
          </cell>
          <cell r="H1767">
            <v>0</v>
          </cell>
        </row>
        <row r="1768">
          <cell r="G1768">
            <v>0</v>
          </cell>
          <cell r="H1768">
            <v>0</v>
          </cell>
        </row>
        <row r="1769">
          <cell r="G1769">
            <v>0</v>
          </cell>
          <cell r="H1769">
            <v>0</v>
          </cell>
        </row>
        <row r="1770">
          <cell r="G1770">
            <v>0</v>
          </cell>
          <cell r="H1770">
            <v>0</v>
          </cell>
        </row>
        <row r="1771">
          <cell r="G1771">
            <v>0</v>
          </cell>
          <cell r="H1771">
            <v>0</v>
          </cell>
        </row>
        <row r="1772">
          <cell r="G1772">
            <v>0</v>
          </cell>
          <cell r="H1772">
            <v>0</v>
          </cell>
        </row>
        <row r="1773">
          <cell r="G1773">
            <v>0</v>
          </cell>
          <cell r="H1773">
            <v>0</v>
          </cell>
        </row>
        <row r="1774">
          <cell r="G1774">
            <v>0</v>
          </cell>
          <cell r="H1774">
            <v>0</v>
          </cell>
        </row>
        <row r="1775">
          <cell r="G1775">
            <v>0</v>
          </cell>
          <cell r="H1775">
            <v>0</v>
          </cell>
        </row>
        <row r="1776">
          <cell r="G1776">
            <v>0</v>
          </cell>
          <cell r="H1776">
            <v>0</v>
          </cell>
        </row>
        <row r="1777">
          <cell r="G1777">
            <v>0</v>
          </cell>
          <cell r="H1777">
            <v>0</v>
          </cell>
        </row>
        <row r="1778">
          <cell r="G1778">
            <v>0</v>
          </cell>
          <cell r="H1778">
            <v>0</v>
          </cell>
        </row>
        <row r="1779">
          <cell r="G1779">
            <v>0</v>
          </cell>
          <cell r="H1779">
            <v>0</v>
          </cell>
        </row>
        <row r="1780">
          <cell r="G1780">
            <v>0</v>
          </cell>
          <cell r="H1780">
            <v>0</v>
          </cell>
        </row>
        <row r="1781">
          <cell r="G1781">
            <v>0</v>
          </cell>
          <cell r="H1781">
            <v>0</v>
          </cell>
        </row>
        <row r="1782">
          <cell r="G1782">
            <v>0</v>
          </cell>
          <cell r="H1782">
            <v>0</v>
          </cell>
        </row>
        <row r="1783">
          <cell r="G1783">
            <v>0</v>
          </cell>
          <cell r="H1783">
            <v>0</v>
          </cell>
        </row>
        <row r="1784">
          <cell r="G1784">
            <v>0</v>
          </cell>
          <cell r="H1784">
            <v>0</v>
          </cell>
        </row>
        <row r="1785">
          <cell r="G1785">
            <v>0</v>
          </cell>
          <cell r="H1785">
            <v>0</v>
          </cell>
        </row>
        <row r="1786">
          <cell r="G1786">
            <v>0</v>
          </cell>
          <cell r="H1786">
            <v>0</v>
          </cell>
        </row>
        <row r="1787">
          <cell r="G1787">
            <v>0</v>
          </cell>
          <cell r="H1787">
            <v>0</v>
          </cell>
        </row>
        <row r="1788">
          <cell r="G1788">
            <v>0</v>
          </cell>
          <cell r="H1788">
            <v>0</v>
          </cell>
        </row>
        <row r="1789">
          <cell r="G1789">
            <v>0</v>
          </cell>
          <cell r="H1789">
            <v>0</v>
          </cell>
        </row>
        <row r="1790">
          <cell r="G1790">
            <v>0</v>
          </cell>
          <cell r="H1790">
            <v>0</v>
          </cell>
        </row>
        <row r="1791">
          <cell r="G1791">
            <v>0</v>
          </cell>
          <cell r="H1791">
            <v>0</v>
          </cell>
        </row>
        <row r="1792">
          <cell r="G1792">
            <v>0</v>
          </cell>
          <cell r="H1792">
            <v>0</v>
          </cell>
        </row>
        <row r="1793">
          <cell r="G1793">
            <v>0</v>
          </cell>
          <cell r="H1793">
            <v>0</v>
          </cell>
        </row>
        <row r="1794">
          <cell r="G1794">
            <v>0</v>
          </cell>
          <cell r="H1794">
            <v>0</v>
          </cell>
        </row>
        <row r="1795">
          <cell r="G1795">
            <v>0</v>
          </cell>
          <cell r="H1795">
            <v>0</v>
          </cell>
        </row>
        <row r="1796">
          <cell r="G1796">
            <v>0</v>
          </cell>
          <cell r="H1796">
            <v>0</v>
          </cell>
        </row>
        <row r="1797">
          <cell r="G1797">
            <v>0</v>
          </cell>
          <cell r="H1797">
            <v>0</v>
          </cell>
        </row>
        <row r="1798">
          <cell r="G1798">
            <v>0</v>
          </cell>
          <cell r="H1798">
            <v>0</v>
          </cell>
        </row>
        <row r="1799">
          <cell r="G1799">
            <v>0</v>
          </cell>
          <cell r="H1799">
            <v>0</v>
          </cell>
        </row>
        <row r="1800">
          <cell r="G1800">
            <v>0</v>
          </cell>
          <cell r="H1800">
            <v>0</v>
          </cell>
        </row>
        <row r="1801">
          <cell r="G1801">
            <v>0</v>
          </cell>
          <cell r="H1801">
            <v>0</v>
          </cell>
        </row>
        <row r="1802">
          <cell r="G1802">
            <v>0</v>
          </cell>
          <cell r="H1802">
            <v>0</v>
          </cell>
        </row>
        <row r="1803">
          <cell r="G1803">
            <v>0</v>
          </cell>
          <cell r="H1803">
            <v>0</v>
          </cell>
        </row>
        <row r="1804">
          <cell r="G1804">
            <v>0</v>
          </cell>
          <cell r="H1804">
            <v>0</v>
          </cell>
        </row>
        <row r="1805">
          <cell r="G1805">
            <v>0</v>
          </cell>
          <cell r="H1805">
            <v>0</v>
          </cell>
        </row>
        <row r="1806">
          <cell r="G1806">
            <v>0</v>
          </cell>
          <cell r="H1806">
            <v>0</v>
          </cell>
        </row>
        <row r="1807">
          <cell r="G1807">
            <v>0</v>
          </cell>
          <cell r="H1807">
            <v>0</v>
          </cell>
        </row>
        <row r="1808">
          <cell r="G1808">
            <v>0</v>
          </cell>
          <cell r="H1808">
            <v>0</v>
          </cell>
        </row>
        <row r="1809">
          <cell r="G1809">
            <v>0</v>
          </cell>
          <cell r="H1809">
            <v>0</v>
          </cell>
        </row>
        <row r="1810">
          <cell r="G1810">
            <v>0</v>
          </cell>
          <cell r="H1810">
            <v>0</v>
          </cell>
        </row>
        <row r="1811">
          <cell r="G1811">
            <v>0</v>
          </cell>
          <cell r="H1811">
            <v>0</v>
          </cell>
        </row>
        <row r="1812">
          <cell r="G1812">
            <v>0</v>
          </cell>
          <cell r="H1812">
            <v>0</v>
          </cell>
        </row>
        <row r="1813">
          <cell r="G1813">
            <v>0</v>
          </cell>
          <cell r="H1813">
            <v>0</v>
          </cell>
        </row>
        <row r="1814">
          <cell r="G1814">
            <v>0</v>
          </cell>
          <cell r="H1814">
            <v>0</v>
          </cell>
        </row>
        <row r="1815">
          <cell r="G1815">
            <v>0</v>
          </cell>
          <cell r="H1815">
            <v>0</v>
          </cell>
        </row>
        <row r="1816">
          <cell r="G1816">
            <v>0</v>
          </cell>
          <cell r="H1816">
            <v>0</v>
          </cell>
        </row>
        <row r="1817">
          <cell r="G1817">
            <v>0</v>
          </cell>
          <cell r="H1817">
            <v>0</v>
          </cell>
        </row>
        <row r="1818">
          <cell r="G1818">
            <v>0</v>
          </cell>
          <cell r="H1818">
            <v>0</v>
          </cell>
        </row>
        <row r="1819">
          <cell r="G1819">
            <v>0</v>
          </cell>
          <cell r="H1819">
            <v>0</v>
          </cell>
        </row>
        <row r="1820">
          <cell r="G1820">
            <v>0</v>
          </cell>
          <cell r="H1820">
            <v>0</v>
          </cell>
        </row>
        <row r="1821">
          <cell r="G1821">
            <v>0</v>
          </cell>
          <cell r="H1821">
            <v>0</v>
          </cell>
        </row>
        <row r="1822">
          <cell r="G1822">
            <v>0</v>
          </cell>
          <cell r="H1822">
            <v>0</v>
          </cell>
        </row>
        <row r="1823">
          <cell r="G1823">
            <v>0</v>
          </cell>
          <cell r="H1823">
            <v>0</v>
          </cell>
        </row>
        <row r="1824">
          <cell r="G1824">
            <v>0</v>
          </cell>
          <cell r="H1824">
            <v>0</v>
          </cell>
        </row>
        <row r="1825">
          <cell r="G1825">
            <v>0</v>
          </cell>
          <cell r="H1825">
            <v>0</v>
          </cell>
        </row>
        <row r="1826">
          <cell r="G1826">
            <v>0</v>
          </cell>
          <cell r="H1826">
            <v>0</v>
          </cell>
        </row>
        <row r="1827">
          <cell r="G1827">
            <v>0</v>
          </cell>
          <cell r="H1827">
            <v>0</v>
          </cell>
        </row>
        <row r="1828">
          <cell r="G1828">
            <v>0</v>
          </cell>
          <cell r="H1828">
            <v>0</v>
          </cell>
        </row>
        <row r="1829">
          <cell r="G1829">
            <v>0</v>
          </cell>
          <cell r="H1829">
            <v>0</v>
          </cell>
        </row>
        <row r="1830">
          <cell r="G1830">
            <v>0</v>
          </cell>
          <cell r="H1830">
            <v>0</v>
          </cell>
        </row>
        <row r="1831">
          <cell r="G1831">
            <v>0</v>
          </cell>
          <cell r="H1831">
            <v>0</v>
          </cell>
        </row>
        <row r="1832">
          <cell r="G1832">
            <v>0</v>
          </cell>
          <cell r="H1832">
            <v>0</v>
          </cell>
        </row>
        <row r="1833">
          <cell r="G1833">
            <v>0</v>
          </cell>
          <cell r="H1833">
            <v>0</v>
          </cell>
        </row>
        <row r="1834">
          <cell r="G1834">
            <v>0</v>
          </cell>
          <cell r="H1834">
            <v>0</v>
          </cell>
        </row>
        <row r="1835">
          <cell r="G1835">
            <v>0</v>
          </cell>
          <cell r="H1835">
            <v>0</v>
          </cell>
        </row>
        <row r="1836">
          <cell r="G1836">
            <v>0</v>
          </cell>
          <cell r="H1836">
            <v>0</v>
          </cell>
        </row>
        <row r="1837">
          <cell r="G1837">
            <v>0</v>
          </cell>
          <cell r="H1837">
            <v>0</v>
          </cell>
        </row>
        <row r="1838">
          <cell r="G1838">
            <v>0</v>
          </cell>
          <cell r="H1838">
            <v>0</v>
          </cell>
        </row>
        <row r="1839">
          <cell r="G1839">
            <v>0</v>
          </cell>
          <cell r="H1839">
            <v>0</v>
          </cell>
        </row>
        <row r="1840">
          <cell r="G1840">
            <v>0</v>
          </cell>
          <cell r="H1840">
            <v>0</v>
          </cell>
        </row>
        <row r="1841">
          <cell r="G1841">
            <v>0</v>
          </cell>
          <cell r="H1841">
            <v>0</v>
          </cell>
        </row>
        <row r="1842">
          <cell r="G1842">
            <v>0</v>
          </cell>
          <cell r="H1842">
            <v>0</v>
          </cell>
        </row>
        <row r="1843">
          <cell r="G1843">
            <v>0</v>
          </cell>
          <cell r="H1843">
            <v>0</v>
          </cell>
        </row>
        <row r="1844">
          <cell r="G1844">
            <v>0</v>
          </cell>
          <cell r="H1844">
            <v>0</v>
          </cell>
        </row>
        <row r="1845">
          <cell r="G1845">
            <v>0</v>
          </cell>
          <cell r="H1845">
            <v>0</v>
          </cell>
        </row>
        <row r="1846">
          <cell r="G1846">
            <v>0</v>
          </cell>
          <cell r="H1846">
            <v>0</v>
          </cell>
        </row>
        <row r="1847">
          <cell r="G1847">
            <v>0</v>
          </cell>
          <cell r="H1847">
            <v>0</v>
          </cell>
        </row>
        <row r="1848">
          <cell r="G1848">
            <v>0</v>
          </cell>
          <cell r="H1848">
            <v>0</v>
          </cell>
        </row>
        <row r="1849">
          <cell r="G1849">
            <v>0</v>
          </cell>
          <cell r="H1849">
            <v>0</v>
          </cell>
        </row>
        <row r="1850">
          <cell r="G1850">
            <v>0</v>
          </cell>
          <cell r="H1850">
            <v>0</v>
          </cell>
        </row>
        <row r="1851">
          <cell r="G1851">
            <v>0</v>
          </cell>
          <cell r="H1851">
            <v>0</v>
          </cell>
        </row>
        <row r="1852">
          <cell r="G1852">
            <v>0</v>
          </cell>
          <cell r="H1852">
            <v>0</v>
          </cell>
        </row>
        <row r="1853">
          <cell r="G1853">
            <v>0</v>
          </cell>
          <cell r="H1853">
            <v>0</v>
          </cell>
        </row>
        <row r="1854">
          <cell r="G1854">
            <v>0</v>
          </cell>
          <cell r="H1854">
            <v>0</v>
          </cell>
        </row>
        <row r="1855">
          <cell r="G1855">
            <v>0</v>
          </cell>
          <cell r="H1855">
            <v>0</v>
          </cell>
        </row>
        <row r="1856">
          <cell r="G1856">
            <v>0</v>
          </cell>
          <cell r="H1856">
            <v>0</v>
          </cell>
        </row>
        <row r="1857">
          <cell r="G1857">
            <v>0</v>
          </cell>
          <cell r="H1857">
            <v>0</v>
          </cell>
        </row>
        <row r="1858">
          <cell r="G1858">
            <v>0</v>
          </cell>
          <cell r="H1858">
            <v>0</v>
          </cell>
        </row>
        <row r="1859">
          <cell r="G1859">
            <v>0</v>
          </cell>
          <cell r="H1859">
            <v>0</v>
          </cell>
        </row>
        <row r="1860">
          <cell r="G1860">
            <v>0</v>
          </cell>
          <cell r="H1860">
            <v>0</v>
          </cell>
        </row>
        <row r="1861">
          <cell r="G1861">
            <v>0</v>
          </cell>
          <cell r="H1861">
            <v>0</v>
          </cell>
        </row>
        <row r="1862">
          <cell r="G1862">
            <v>0</v>
          </cell>
          <cell r="H1862">
            <v>0</v>
          </cell>
        </row>
        <row r="1863">
          <cell r="G1863">
            <v>0</v>
          </cell>
          <cell r="H1863">
            <v>0</v>
          </cell>
        </row>
        <row r="1864">
          <cell r="G1864">
            <v>0</v>
          </cell>
          <cell r="H1864">
            <v>0</v>
          </cell>
        </row>
        <row r="1865">
          <cell r="G1865">
            <v>0</v>
          </cell>
          <cell r="H1865">
            <v>0</v>
          </cell>
        </row>
        <row r="1866">
          <cell r="G1866">
            <v>0</v>
          </cell>
          <cell r="H1866">
            <v>0</v>
          </cell>
        </row>
        <row r="1867">
          <cell r="G1867">
            <v>0</v>
          </cell>
          <cell r="H1867">
            <v>0</v>
          </cell>
        </row>
        <row r="1868">
          <cell r="G1868">
            <v>0</v>
          </cell>
          <cell r="H1868">
            <v>0</v>
          </cell>
        </row>
        <row r="1869">
          <cell r="G1869">
            <v>0</v>
          </cell>
          <cell r="H1869">
            <v>0</v>
          </cell>
        </row>
        <row r="1870">
          <cell r="G1870">
            <v>0</v>
          </cell>
          <cell r="H1870">
            <v>0</v>
          </cell>
        </row>
        <row r="1871">
          <cell r="G1871">
            <v>0</v>
          </cell>
          <cell r="H1871">
            <v>0</v>
          </cell>
        </row>
        <row r="1872">
          <cell r="G1872">
            <v>0</v>
          </cell>
          <cell r="H1872">
            <v>0</v>
          </cell>
        </row>
        <row r="1873">
          <cell r="G1873">
            <v>0</v>
          </cell>
          <cell r="H1873">
            <v>0</v>
          </cell>
        </row>
        <row r="1874">
          <cell r="G1874">
            <v>0</v>
          </cell>
          <cell r="H1874">
            <v>0</v>
          </cell>
        </row>
        <row r="1875">
          <cell r="G1875">
            <v>0</v>
          </cell>
          <cell r="H1875">
            <v>0</v>
          </cell>
        </row>
        <row r="1876">
          <cell r="G1876">
            <v>0</v>
          </cell>
          <cell r="H1876">
            <v>0</v>
          </cell>
        </row>
        <row r="1877">
          <cell r="G1877">
            <v>0</v>
          </cell>
          <cell r="H1877">
            <v>0</v>
          </cell>
        </row>
        <row r="1878">
          <cell r="G1878">
            <v>0</v>
          </cell>
          <cell r="H1878">
            <v>0</v>
          </cell>
        </row>
        <row r="1879">
          <cell r="G1879">
            <v>0</v>
          </cell>
          <cell r="H1879">
            <v>0</v>
          </cell>
        </row>
        <row r="1880">
          <cell r="G1880">
            <v>0</v>
          </cell>
          <cell r="H1880">
            <v>0</v>
          </cell>
        </row>
        <row r="1881">
          <cell r="G1881">
            <v>0</v>
          </cell>
          <cell r="H1881">
            <v>0</v>
          </cell>
        </row>
        <row r="1882">
          <cell r="G1882">
            <v>0</v>
          </cell>
          <cell r="H1882">
            <v>0</v>
          </cell>
        </row>
        <row r="1883">
          <cell r="G1883">
            <v>0</v>
          </cell>
          <cell r="H1883">
            <v>0</v>
          </cell>
        </row>
        <row r="1884">
          <cell r="G1884">
            <v>0</v>
          </cell>
          <cell r="H1884">
            <v>0</v>
          </cell>
        </row>
        <row r="1885">
          <cell r="G1885">
            <v>0</v>
          </cell>
          <cell r="H1885">
            <v>0</v>
          </cell>
        </row>
        <row r="1886">
          <cell r="G1886">
            <v>0</v>
          </cell>
          <cell r="H1886">
            <v>0</v>
          </cell>
        </row>
        <row r="1887">
          <cell r="G1887">
            <v>0</v>
          </cell>
          <cell r="H1887">
            <v>0</v>
          </cell>
        </row>
        <row r="1888">
          <cell r="G1888">
            <v>0</v>
          </cell>
          <cell r="H1888">
            <v>0</v>
          </cell>
        </row>
        <row r="1889">
          <cell r="G1889">
            <v>0</v>
          </cell>
          <cell r="H1889">
            <v>0</v>
          </cell>
        </row>
        <row r="1890">
          <cell r="G1890">
            <v>0</v>
          </cell>
          <cell r="H1890">
            <v>0</v>
          </cell>
        </row>
        <row r="1891">
          <cell r="G1891">
            <v>0</v>
          </cell>
          <cell r="H1891">
            <v>0</v>
          </cell>
        </row>
        <row r="1892">
          <cell r="G1892">
            <v>0</v>
          </cell>
          <cell r="H1892">
            <v>0</v>
          </cell>
        </row>
        <row r="1893">
          <cell r="G1893">
            <v>0</v>
          </cell>
          <cell r="H1893">
            <v>0</v>
          </cell>
        </row>
        <row r="1894">
          <cell r="G1894">
            <v>0</v>
          </cell>
          <cell r="H1894">
            <v>0</v>
          </cell>
        </row>
        <row r="1895">
          <cell r="G1895">
            <v>0</v>
          </cell>
          <cell r="H1895">
            <v>0</v>
          </cell>
        </row>
        <row r="1896">
          <cell r="G1896">
            <v>0</v>
          </cell>
          <cell r="H1896">
            <v>0</v>
          </cell>
        </row>
        <row r="1897">
          <cell r="G1897">
            <v>0</v>
          </cell>
          <cell r="H1897">
            <v>0</v>
          </cell>
        </row>
        <row r="1898">
          <cell r="G1898">
            <v>0</v>
          </cell>
          <cell r="H1898">
            <v>0</v>
          </cell>
        </row>
        <row r="1899">
          <cell r="G1899">
            <v>0</v>
          </cell>
          <cell r="H1899">
            <v>0</v>
          </cell>
        </row>
        <row r="1900">
          <cell r="G1900">
            <v>0</v>
          </cell>
          <cell r="H1900">
            <v>0</v>
          </cell>
        </row>
        <row r="1901">
          <cell r="G1901">
            <v>0</v>
          </cell>
          <cell r="H1901">
            <v>0</v>
          </cell>
        </row>
        <row r="1902">
          <cell r="G1902">
            <v>0</v>
          </cell>
          <cell r="H1902">
            <v>0</v>
          </cell>
        </row>
        <row r="1903">
          <cell r="G1903">
            <v>0</v>
          </cell>
          <cell r="H1903">
            <v>0</v>
          </cell>
        </row>
        <row r="1904">
          <cell r="G1904">
            <v>0</v>
          </cell>
          <cell r="H1904">
            <v>0</v>
          </cell>
        </row>
        <row r="1905">
          <cell r="G1905">
            <v>0</v>
          </cell>
          <cell r="H1905">
            <v>0</v>
          </cell>
        </row>
        <row r="1906">
          <cell r="G1906">
            <v>0</v>
          </cell>
          <cell r="H1906">
            <v>0</v>
          </cell>
        </row>
        <row r="1907">
          <cell r="G1907">
            <v>0</v>
          </cell>
          <cell r="H1907">
            <v>0</v>
          </cell>
        </row>
        <row r="1908">
          <cell r="G1908">
            <v>0</v>
          </cell>
          <cell r="H1908">
            <v>0</v>
          </cell>
        </row>
        <row r="1909">
          <cell r="G1909">
            <v>0</v>
          </cell>
          <cell r="H1909">
            <v>0</v>
          </cell>
        </row>
        <row r="1910">
          <cell r="G1910">
            <v>0</v>
          </cell>
          <cell r="H1910">
            <v>0</v>
          </cell>
        </row>
        <row r="1911">
          <cell r="G1911">
            <v>0</v>
          </cell>
          <cell r="H1911">
            <v>0</v>
          </cell>
        </row>
        <row r="1912">
          <cell r="G1912">
            <v>0</v>
          </cell>
          <cell r="H1912">
            <v>0</v>
          </cell>
        </row>
        <row r="1913">
          <cell r="G1913">
            <v>0</v>
          </cell>
          <cell r="H1913">
            <v>0</v>
          </cell>
        </row>
        <row r="1914">
          <cell r="G1914">
            <v>0</v>
          </cell>
          <cell r="H1914">
            <v>0</v>
          </cell>
        </row>
        <row r="1915">
          <cell r="G1915">
            <v>0</v>
          </cell>
          <cell r="H1915">
            <v>0</v>
          </cell>
        </row>
        <row r="1916">
          <cell r="G1916">
            <v>0</v>
          </cell>
          <cell r="H1916">
            <v>0</v>
          </cell>
        </row>
        <row r="1917">
          <cell r="G1917">
            <v>0</v>
          </cell>
          <cell r="H1917">
            <v>0</v>
          </cell>
        </row>
        <row r="1918">
          <cell r="G1918">
            <v>0</v>
          </cell>
          <cell r="H1918">
            <v>0</v>
          </cell>
        </row>
        <row r="1919">
          <cell r="G1919">
            <v>0</v>
          </cell>
          <cell r="H1919">
            <v>0</v>
          </cell>
        </row>
        <row r="1920">
          <cell r="G1920">
            <v>0</v>
          </cell>
          <cell r="H1920">
            <v>0</v>
          </cell>
        </row>
        <row r="1921">
          <cell r="G1921">
            <v>0</v>
          </cell>
          <cell r="H1921">
            <v>0</v>
          </cell>
        </row>
        <row r="1922">
          <cell r="G1922">
            <v>0</v>
          </cell>
          <cell r="H1922">
            <v>0</v>
          </cell>
        </row>
        <row r="1923">
          <cell r="G1923">
            <v>0</v>
          </cell>
          <cell r="H1923">
            <v>0</v>
          </cell>
        </row>
        <row r="1924">
          <cell r="G1924">
            <v>0</v>
          </cell>
          <cell r="H1924">
            <v>0</v>
          </cell>
        </row>
        <row r="1925">
          <cell r="G1925">
            <v>0</v>
          </cell>
          <cell r="H1925">
            <v>0</v>
          </cell>
        </row>
        <row r="1926">
          <cell r="G1926">
            <v>0</v>
          </cell>
          <cell r="H1926">
            <v>0</v>
          </cell>
        </row>
        <row r="1927">
          <cell r="G1927">
            <v>0</v>
          </cell>
          <cell r="H1927">
            <v>0</v>
          </cell>
        </row>
        <row r="1928">
          <cell r="G1928">
            <v>0</v>
          </cell>
          <cell r="H1928">
            <v>0</v>
          </cell>
        </row>
        <row r="1929">
          <cell r="G1929">
            <v>0</v>
          </cell>
          <cell r="H1929">
            <v>0</v>
          </cell>
        </row>
        <row r="1930">
          <cell r="G1930">
            <v>0</v>
          </cell>
          <cell r="H1930">
            <v>0</v>
          </cell>
        </row>
        <row r="1931">
          <cell r="G1931">
            <v>0</v>
          </cell>
          <cell r="H1931">
            <v>0</v>
          </cell>
        </row>
        <row r="1932">
          <cell r="G1932">
            <v>0</v>
          </cell>
          <cell r="H1932">
            <v>0</v>
          </cell>
        </row>
        <row r="1933">
          <cell r="G1933">
            <v>0</v>
          </cell>
          <cell r="H1933">
            <v>0</v>
          </cell>
        </row>
        <row r="1934">
          <cell r="G1934">
            <v>0</v>
          </cell>
          <cell r="H1934">
            <v>0</v>
          </cell>
        </row>
        <row r="1935">
          <cell r="G1935">
            <v>0</v>
          </cell>
          <cell r="H1935">
            <v>0</v>
          </cell>
        </row>
        <row r="1936">
          <cell r="G1936">
            <v>0</v>
          </cell>
          <cell r="H1936">
            <v>0</v>
          </cell>
        </row>
        <row r="1937">
          <cell r="G1937">
            <v>0</v>
          </cell>
          <cell r="H1937">
            <v>0</v>
          </cell>
        </row>
        <row r="1938">
          <cell r="G1938">
            <v>0</v>
          </cell>
          <cell r="H1938">
            <v>0</v>
          </cell>
        </row>
        <row r="1939">
          <cell r="G1939">
            <v>0</v>
          </cell>
          <cell r="H1939">
            <v>0</v>
          </cell>
        </row>
        <row r="1940">
          <cell r="G1940">
            <v>0</v>
          </cell>
          <cell r="H1940">
            <v>0</v>
          </cell>
        </row>
        <row r="1941">
          <cell r="G1941">
            <v>0</v>
          </cell>
          <cell r="H1941">
            <v>0</v>
          </cell>
        </row>
        <row r="1942">
          <cell r="G1942">
            <v>0</v>
          </cell>
          <cell r="H1942">
            <v>0</v>
          </cell>
        </row>
        <row r="1943">
          <cell r="G1943">
            <v>0</v>
          </cell>
          <cell r="H1943">
            <v>0</v>
          </cell>
        </row>
        <row r="1944">
          <cell r="G1944">
            <v>0</v>
          </cell>
          <cell r="H1944">
            <v>0</v>
          </cell>
        </row>
        <row r="1945">
          <cell r="G1945">
            <v>0</v>
          </cell>
          <cell r="H1945">
            <v>0</v>
          </cell>
        </row>
        <row r="1946">
          <cell r="G1946">
            <v>0</v>
          </cell>
          <cell r="H1946">
            <v>0</v>
          </cell>
        </row>
        <row r="1947">
          <cell r="G1947">
            <v>0</v>
          </cell>
          <cell r="H1947">
            <v>0</v>
          </cell>
        </row>
        <row r="1948">
          <cell r="G1948">
            <v>0</v>
          </cell>
          <cell r="H1948">
            <v>0</v>
          </cell>
        </row>
        <row r="1949">
          <cell r="G1949">
            <v>0</v>
          </cell>
          <cell r="H1949">
            <v>0</v>
          </cell>
        </row>
        <row r="1950">
          <cell r="G1950">
            <v>0</v>
          </cell>
          <cell r="H1950">
            <v>0</v>
          </cell>
        </row>
        <row r="1951">
          <cell r="G1951">
            <v>0</v>
          </cell>
          <cell r="H1951">
            <v>0</v>
          </cell>
        </row>
        <row r="1952">
          <cell r="G1952">
            <v>0</v>
          </cell>
          <cell r="H1952">
            <v>0</v>
          </cell>
        </row>
        <row r="1953">
          <cell r="G1953">
            <v>0</v>
          </cell>
          <cell r="H1953">
            <v>0</v>
          </cell>
        </row>
        <row r="1954">
          <cell r="G1954">
            <v>0</v>
          </cell>
          <cell r="H1954">
            <v>0</v>
          </cell>
        </row>
        <row r="1955">
          <cell r="G1955">
            <v>0</v>
          </cell>
          <cell r="H1955">
            <v>0</v>
          </cell>
        </row>
        <row r="1956">
          <cell r="G1956">
            <v>0</v>
          </cell>
          <cell r="H1956">
            <v>0</v>
          </cell>
        </row>
        <row r="1957">
          <cell r="G1957">
            <v>0</v>
          </cell>
          <cell r="H1957">
            <v>0</v>
          </cell>
        </row>
        <row r="1958">
          <cell r="G1958">
            <v>0</v>
          </cell>
          <cell r="H1958">
            <v>0</v>
          </cell>
        </row>
        <row r="1959">
          <cell r="G1959">
            <v>0</v>
          </cell>
          <cell r="H1959">
            <v>0</v>
          </cell>
        </row>
        <row r="1960">
          <cell r="G1960">
            <v>0</v>
          </cell>
          <cell r="H1960">
            <v>0</v>
          </cell>
        </row>
        <row r="1961">
          <cell r="G1961">
            <v>0</v>
          </cell>
          <cell r="H1961">
            <v>0</v>
          </cell>
        </row>
        <row r="1962">
          <cell r="G1962">
            <v>0</v>
          </cell>
          <cell r="H1962">
            <v>0</v>
          </cell>
        </row>
        <row r="1963">
          <cell r="G1963">
            <v>0</v>
          </cell>
          <cell r="H1963">
            <v>0</v>
          </cell>
        </row>
        <row r="1964">
          <cell r="G1964">
            <v>0</v>
          </cell>
          <cell r="H1964">
            <v>0</v>
          </cell>
        </row>
        <row r="1965">
          <cell r="G1965">
            <v>0</v>
          </cell>
          <cell r="H1965">
            <v>0</v>
          </cell>
        </row>
        <row r="1966">
          <cell r="G1966">
            <v>0</v>
          </cell>
          <cell r="H1966">
            <v>0</v>
          </cell>
        </row>
        <row r="1967">
          <cell r="G1967">
            <v>0</v>
          </cell>
          <cell r="H1967">
            <v>0</v>
          </cell>
        </row>
        <row r="1968">
          <cell r="G1968">
            <v>0</v>
          </cell>
          <cell r="H1968">
            <v>0</v>
          </cell>
        </row>
        <row r="1969">
          <cell r="G1969">
            <v>0</v>
          </cell>
          <cell r="H1969">
            <v>0</v>
          </cell>
        </row>
        <row r="1970">
          <cell r="G1970">
            <v>0</v>
          </cell>
          <cell r="H1970">
            <v>0</v>
          </cell>
        </row>
        <row r="1971">
          <cell r="G1971">
            <v>0</v>
          </cell>
          <cell r="H1971">
            <v>0</v>
          </cell>
        </row>
        <row r="1972">
          <cell r="G1972">
            <v>0</v>
          </cell>
          <cell r="H1972">
            <v>0</v>
          </cell>
        </row>
        <row r="1973">
          <cell r="G1973">
            <v>0</v>
          </cell>
          <cell r="H1973">
            <v>0</v>
          </cell>
        </row>
        <row r="1974">
          <cell r="G1974">
            <v>0</v>
          </cell>
          <cell r="H1974">
            <v>0</v>
          </cell>
        </row>
        <row r="1975">
          <cell r="G1975">
            <v>0</v>
          </cell>
          <cell r="H1975">
            <v>0</v>
          </cell>
        </row>
        <row r="1976">
          <cell r="G1976">
            <v>0</v>
          </cell>
          <cell r="H1976">
            <v>0</v>
          </cell>
        </row>
        <row r="1977">
          <cell r="G1977">
            <v>0</v>
          </cell>
          <cell r="H1977">
            <v>0</v>
          </cell>
        </row>
        <row r="1978">
          <cell r="G1978">
            <v>0</v>
          </cell>
          <cell r="H1978">
            <v>0</v>
          </cell>
        </row>
        <row r="1979">
          <cell r="G1979">
            <v>0</v>
          </cell>
          <cell r="H1979">
            <v>0</v>
          </cell>
        </row>
        <row r="1980">
          <cell r="G1980">
            <v>0</v>
          </cell>
          <cell r="H1980">
            <v>0</v>
          </cell>
        </row>
        <row r="1981">
          <cell r="G1981">
            <v>0</v>
          </cell>
          <cell r="H1981">
            <v>0</v>
          </cell>
        </row>
        <row r="1982">
          <cell r="G1982">
            <v>0</v>
          </cell>
          <cell r="H1982">
            <v>0</v>
          </cell>
        </row>
        <row r="1983">
          <cell r="G1983">
            <v>0</v>
          </cell>
          <cell r="H1983">
            <v>0</v>
          </cell>
        </row>
        <row r="1984">
          <cell r="G1984">
            <v>0</v>
          </cell>
          <cell r="H1984">
            <v>0</v>
          </cell>
        </row>
        <row r="1985">
          <cell r="G1985">
            <v>0</v>
          </cell>
          <cell r="H1985">
            <v>0</v>
          </cell>
        </row>
        <row r="1986">
          <cell r="G1986">
            <v>0</v>
          </cell>
          <cell r="H1986">
            <v>0</v>
          </cell>
        </row>
        <row r="1987">
          <cell r="G1987">
            <v>0</v>
          </cell>
          <cell r="H1987">
            <v>0</v>
          </cell>
        </row>
        <row r="1988">
          <cell r="G1988">
            <v>0</v>
          </cell>
          <cell r="H1988">
            <v>0</v>
          </cell>
        </row>
        <row r="1989">
          <cell r="G1989">
            <v>0</v>
          </cell>
          <cell r="H1989">
            <v>0</v>
          </cell>
        </row>
        <row r="1990">
          <cell r="G1990">
            <v>0</v>
          </cell>
          <cell r="H1990">
            <v>0</v>
          </cell>
        </row>
        <row r="1991">
          <cell r="G1991">
            <v>0</v>
          </cell>
          <cell r="H1991">
            <v>0</v>
          </cell>
        </row>
        <row r="1992">
          <cell r="G1992">
            <v>0</v>
          </cell>
          <cell r="H1992">
            <v>0</v>
          </cell>
        </row>
        <row r="1993">
          <cell r="G1993">
            <v>0</v>
          </cell>
          <cell r="H1993">
            <v>0</v>
          </cell>
        </row>
        <row r="1994">
          <cell r="G1994">
            <v>0</v>
          </cell>
          <cell r="H1994">
            <v>0</v>
          </cell>
        </row>
        <row r="1995">
          <cell r="G1995">
            <v>0</v>
          </cell>
          <cell r="H1995">
            <v>0</v>
          </cell>
        </row>
        <row r="1996">
          <cell r="G1996">
            <v>0</v>
          </cell>
          <cell r="H1996">
            <v>0</v>
          </cell>
        </row>
        <row r="1997">
          <cell r="G1997">
            <v>0</v>
          </cell>
          <cell r="H1997">
            <v>0</v>
          </cell>
        </row>
        <row r="1998">
          <cell r="G1998">
            <v>0</v>
          </cell>
          <cell r="H1998">
            <v>0</v>
          </cell>
        </row>
        <row r="1999">
          <cell r="G1999">
            <v>0</v>
          </cell>
          <cell r="H1999">
            <v>0</v>
          </cell>
        </row>
        <row r="2000">
          <cell r="G2000">
            <v>0</v>
          </cell>
          <cell r="H2000">
            <v>0</v>
          </cell>
        </row>
        <row r="2001">
          <cell r="G2001">
            <v>0</v>
          </cell>
          <cell r="H2001">
            <v>0</v>
          </cell>
        </row>
        <row r="2002">
          <cell r="G2002">
            <v>0</v>
          </cell>
          <cell r="H2002">
            <v>0</v>
          </cell>
        </row>
        <row r="2003">
          <cell r="G2003">
            <v>0</v>
          </cell>
          <cell r="H2003">
            <v>0</v>
          </cell>
        </row>
        <row r="2004">
          <cell r="G2004">
            <v>0</v>
          </cell>
          <cell r="H2004">
            <v>0</v>
          </cell>
        </row>
        <row r="2005">
          <cell r="G2005">
            <v>0</v>
          </cell>
          <cell r="H2005">
            <v>0</v>
          </cell>
        </row>
        <row r="2006">
          <cell r="G2006">
            <v>0</v>
          </cell>
          <cell r="H2006">
            <v>0</v>
          </cell>
        </row>
        <row r="2007">
          <cell r="G2007">
            <v>0</v>
          </cell>
          <cell r="H2007">
            <v>0</v>
          </cell>
        </row>
        <row r="2008">
          <cell r="G2008">
            <v>0</v>
          </cell>
          <cell r="H2008">
            <v>0</v>
          </cell>
        </row>
        <row r="2009">
          <cell r="G2009">
            <v>0</v>
          </cell>
          <cell r="H2009">
            <v>0</v>
          </cell>
        </row>
        <row r="2010">
          <cell r="G2010">
            <v>0</v>
          </cell>
          <cell r="H2010">
            <v>0</v>
          </cell>
        </row>
        <row r="2011">
          <cell r="G2011">
            <v>0</v>
          </cell>
          <cell r="H2011">
            <v>0</v>
          </cell>
        </row>
        <row r="2012">
          <cell r="G2012">
            <v>0</v>
          </cell>
          <cell r="H2012">
            <v>0</v>
          </cell>
        </row>
        <row r="2013">
          <cell r="G2013">
            <v>0</v>
          </cell>
          <cell r="H2013">
            <v>0</v>
          </cell>
        </row>
        <row r="2014">
          <cell r="G2014">
            <v>0</v>
          </cell>
          <cell r="H2014">
            <v>0</v>
          </cell>
        </row>
        <row r="2015">
          <cell r="G2015">
            <v>0</v>
          </cell>
          <cell r="H2015">
            <v>0</v>
          </cell>
        </row>
        <row r="2016">
          <cell r="G2016">
            <v>0</v>
          </cell>
          <cell r="H2016">
            <v>0</v>
          </cell>
        </row>
        <row r="2017">
          <cell r="G2017">
            <v>0</v>
          </cell>
          <cell r="H2017">
            <v>0</v>
          </cell>
        </row>
        <row r="2018">
          <cell r="G2018">
            <v>0</v>
          </cell>
          <cell r="H2018">
            <v>0</v>
          </cell>
        </row>
        <row r="2019">
          <cell r="G2019">
            <v>0</v>
          </cell>
          <cell r="H2019">
            <v>0</v>
          </cell>
        </row>
        <row r="2020">
          <cell r="G2020">
            <v>0</v>
          </cell>
          <cell r="H2020">
            <v>0</v>
          </cell>
        </row>
        <row r="2021">
          <cell r="G2021">
            <v>0</v>
          </cell>
          <cell r="H2021">
            <v>0</v>
          </cell>
        </row>
        <row r="2022">
          <cell r="G2022">
            <v>0</v>
          </cell>
          <cell r="H2022">
            <v>0</v>
          </cell>
        </row>
        <row r="2023">
          <cell r="G2023">
            <v>0</v>
          </cell>
          <cell r="H2023">
            <v>0</v>
          </cell>
        </row>
        <row r="2024">
          <cell r="G2024">
            <v>0</v>
          </cell>
          <cell r="H2024">
            <v>0</v>
          </cell>
        </row>
        <row r="2025">
          <cell r="G2025">
            <v>0</v>
          </cell>
          <cell r="H2025">
            <v>0</v>
          </cell>
        </row>
        <row r="2026">
          <cell r="G2026">
            <v>0</v>
          </cell>
          <cell r="H2026">
            <v>0</v>
          </cell>
        </row>
        <row r="2027">
          <cell r="G2027">
            <v>0</v>
          </cell>
          <cell r="H2027">
            <v>0</v>
          </cell>
        </row>
        <row r="2028">
          <cell r="G2028">
            <v>0</v>
          </cell>
          <cell r="H2028">
            <v>0</v>
          </cell>
        </row>
        <row r="2029">
          <cell r="G2029">
            <v>0</v>
          </cell>
          <cell r="H2029">
            <v>0</v>
          </cell>
        </row>
        <row r="2030">
          <cell r="G2030">
            <v>0</v>
          </cell>
          <cell r="H2030">
            <v>0</v>
          </cell>
        </row>
        <row r="2031">
          <cell r="G2031">
            <v>0</v>
          </cell>
          <cell r="H2031">
            <v>0</v>
          </cell>
        </row>
        <row r="2032">
          <cell r="G2032">
            <v>0</v>
          </cell>
          <cell r="H2032">
            <v>0</v>
          </cell>
        </row>
        <row r="2033">
          <cell r="G2033">
            <v>0</v>
          </cell>
          <cell r="H2033">
            <v>0</v>
          </cell>
        </row>
        <row r="2034">
          <cell r="G2034">
            <v>0</v>
          </cell>
          <cell r="H2034">
            <v>0</v>
          </cell>
        </row>
        <row r="2035">
          <cell r="G2035">
            <v>0</v>
          </cell>
          <cell r="H2035">
            <v>0</v>
          </cell>
        </row>
        <row r="2036">
          <cell r="G2036">
            <v>0</v>
          </cell>
          <cell r="H2036">
            <v>0</v>
          </cell>
        </row>
        <row r="2037">
          <cell r="G2037">
            <v>0</v>
          </cell>
          <cell r="H2037">
            <v>0</v>
          </cell>
        </row>
        <row r="2038">
          <cell r="G2038">
            <v>0</v>
          </cell>
          <cell r="H2038">
            <v>0</v>
          </cell>
        </row>
        <row r="2039">
          <cell r="G2039">
            <v>0</v>
          </cell>
          <cell r="H2039">
            <v>0</v>
          </cell>
        </row>
        <row r="2040">
          <cell r="G2040">
            <v>0</v>
          </cell>
          <cell r="H2040">
            <v>0</v>
          </cell>
        </row>
        <row r="2041">
          <cell r="G2041">
            <v>0</v>
          </cell>
          <cell r="H2041">
            <v>0</v>
          </cell>
        </row>
        <row r="2042">
          <cell r="G2042">
            <v>0</v>
          </cell>
          <cell r="H2042">
            <v>0</v>
          </cell>
        </row>
        <row r="2043">
          <cell r="G2043">
            <v>0</v>
          </cell>
          <cell r="H2043">
            <v>0</v>
          </cell>
        </row>
        <row r="2044">
          <cell r="G2044">
            <v>0</v>
          </cell>
          <cell r="H2044">
            <v>0</v>
          </cell>
        </row>
        <row r="2045">
          <cell r="G2045">
            <v>0</v>
          </cell>
          <cell r="H2045">
            <v>0</v>
          </cell>
        </row>
        <row r="2046">
          <cell r="G2046">
            <v>0</v>
          </cell>
          <cell r="H2046">
            <v>0</v>
          </cell>
        </row>
        <row r="2047">
          <cell r="G2047">
            <v>0</v>
          </cell>
          <cell r="H2047">
            <v>0</v>
          </cell>
        </row>
        <row r="2048">
          <cell r="G2048">
            <v>0</v>
          </cell>
          <cell r="H2048">
            <v>0</v>
          </cell>
        </row>
        <row r="2049">
          <cell r="G2049">
            <v>0</v>
          </cell>
          <cell r="H2049">
            <v>0</v>
          </cell>
        </row>
        <row r="2050">
          <cell r="G2050">
            <v>0</v>
          </cell>
          <cell r="H2050">
            <v>0</v>
          </cell>
        </row>
        <row r="2051">
          <cell r="G2051">
            <v>0</v>
          </cell>
          <cell r="H2051">
            <v>0</v>
          </cell>
        </row>
        <row r="2052">
          <cell r="G2052">
            <v>0</v>
          </cell>
          <cell r="H2052">
            <v>0</v>
          </cell>
        </row>
        <row r="2053">
          <cell r="G2053">
            <v>0</v>
          </cell>
          <cell r="H2053">
            <v>0</v>
          </cell>
        </row>
        <row r="2054">
          <cell r="G2054">
            <v>0</v>
          </cell>
          <cell r="H2054">
            <v>0</v>
          </cell>
        </row>
        <row r="2055">
          <cell r="G2055">
            <v>0</v>
          </cell>
          <cell r="H2055">
            <v>0</v>
          </cell>
        </row>
        <row r="2056">
          <cell r="G2056">
            <v>0</v>
          </cell>
          <cell r="H2056">
            <v>0</v>
          </cell>
        </row>
        <row r="2057">
          <cell r="G2057">
            <v>0</v>
          </cell>
          <cell r="H2057">
            <v>0</v>
          </cell>
        </row>
        <row r="2058">
          <cell r="G2058">
            <v>0</v>
          </cell>
          <cell r="H2058">
            <v>0</v>
          </cell>
        </row>
        <row r="2059">
          <cell r="G2059">
            <v>0</v>
          </cell>
          <cell r="H2059">
            <v>0</v>
          </cell>
        </row>
        <row r="2060">
          <cell r="G2060">
            <v>0</v>
          </cell>
          <cell r="H2060">
            <v>0</v>
          </cell>
        </row>
        <row r="2061">
          <cell r="G2061">
            <v>0</v>
          </cell>
          <cell r="H2061">
            <v>0</v>
          </cell>
        </row>
        <row r="2062">
          <cell r="G2062">
            <v>0</v>
          </cell>
          <cell r="H2062">
            <v>0</v>
          </cell>
        </row>
        <row r="2063">
          <cell r="G2063">
            <v>0</v>
          </cell>
          <cell r="H2063">
            <v>0</v>
          </cell>
        </row>
        <row r="2064">
          <cell r="G2064">
            <v>0</v>
          </cell>
          <cell r="H2064">
            <v>0</v>
          </cell>
        </row>
        <row r="2065">
          <cell r="G2065">
            <v>0</v>
          </cell>
          <cell r="H2065">
            <v>0</v>
          </cell>
        </row>
        <row r="2066">
          <cell r="G2066">
            <v>0</v>
          </cell>
          <cell r="H2066">
            <v>0</v>
          </cell>
        </row>
        <row r="2067">
          <cell r="G2067">
            <v>0</v>
          </cell>
          <cell r="H2067">
            <v>0</v>
          </cell>
        </row>
        <row r="2068">
          <cell r="G2068">
            <v>0</v>
          </cell>
          <cell r="H2068">
            <v>0</v>
          </cell>
        </row>
        <row r="2069">
          <cell r="G2069">
            <v>0</v>
          </cell>
          <cell r="H2069">
            <v>0</v>
          </cell>
        </row>
        <row r="2070">
          <cell r="G2070">
            <v>0</v>
          </cell>
          <cell r="H2070">
            <v>0</v>
          </cell>
        </row>
        <row r="2071">
          <cell r="G2071">
            <v>0</v>
          </cell>
          <cell r="H2071">
            <v>0</v>
          </cell>
        </row>
        <row r="2072">
          <cell r="G2072">
            <v>0</v>
          </cell>
          <cell r="H2072">
            <v>0</v>
          </cell>
        </row>
        <row r="2073">
          <cell r="G2073">
            <v>0</v>
          </cell>
          <cell r="H2073">
            <v>0</v>
          </cell>
        </row>
        <row r="2074">
          <cell r="G2074">
            <v>0</v>
          </cell>
          <cell r="H2074">
            <v>0</v>
          </cell>
        </row>
        <row r="2075">
          <cell r="G2075">
            <v>0</v>
          </cell>
          <cell r="H2075">
            <v>0</v>
          </cell>
        </row>
        <row r="2076">
          <cell r="G2076">
            <v>0</v>
          </cell>
          <cell r="H2076">
            <v>0</v>
          </cell>
        </row>
        <row r="2077">
          <cell r="G2077">
            <v>0</v>
          </cell>
          <cell r="H2077">
            <v>0</v>
          </cell>
        </row>
        <row r="2078">
          <cell r="G2078">
            <v>0</v>
          </cell>
          <cell r="H2078">
            <v>0</v>
          </cell>
        </row>
        <row r="2079">
          <cell r="G2079">
            <v>0</v>
          </cell>
          <cell r="H2079">
            <v>0</v>
          </cell>
        </row>
        <row r="2080">
          <cell r="G2080">
            <v>0</v>
          </cell>
          <cell r="H2080">
            <v>0</v>
          </cell>
        </row>
        <row r="2081">
          <cell r="G2081">
            <v>0</v>
          </cell>
          <cell r="H2081">
            <v>0</v>
          </cell>
        </row>
        <row r="2082">
          <cell r="G2082">
            <v>0</v>
          </cell>
          <cell r="H2082">
            <v>0</v>
          </cell>
        </row>
        <row r="2083">
          <cell r="G2083">
            <v>0</v>
          </cell>
          <cell r="H2083">
            <v>0</v>
          </cell>
        </row>
        <row r="2084">
          <cell r="G2084">
            <v>0</v>
          </cell>
          <cell r="H2084">
            <v>0</v>
          </cell>
        </row>
        <row r="2085">
          <cell r="G2085">
            <v>0</v>
          </cell>
          <cell r="H2085">
            <v>0</v>
          </cell>
        </row>
        <row r="2086">
          <cell r="G2086">
            <v>0</v>
          </cell>
          <cell r="H2086">
            <v>0</v>
          </cell>
        </row>
        <row r="2087">
          <cell r="G2087">
            <v>0</v>
          </cell>
          <cell r="H2087">
            <v>0</v>
          </cell>
        </row>
        <row r="2088">
          <cell r="G2088">
            <v>0</v>
          </cell>
          <cell r="H2088">
            <v>0</v>
          </cell>
        </row>
        <row r="2089">
          <cell r="G2089">
            <v>0</v>
          </cell>
          <cell r="H2089">
            <v>0</v>
          </cell>
        </row>
        <row r="2090">
          <cell r="G2090">
            <v>0</v>
          </cell>
          <cell r="H2090">
            <v>0</v>
          </cell>
        </row>
        <row r="2091">
          <cell r="G2091">
            <v>0</v>
          </cell>
          <cell r="H2091">
            <v>0</v>
          </cell>
        </row>
        <row r="2092">
          <cell r="G2092">
            <v>0</v>
          </cell>
          <cell r="H2092">
            <v>0</v>
          </cell>
        </row>
        <row r="2093">
          <cell r="G2093">
            <v>0</v>
          </cell>
          <cell r="H2093">
            <v>0</v>
          </cell>
        </row>
        <row r="2094">
          <cell r="G2094">
            <v>0</v>
          </cell>
          <cell r="H2094">
            <v>0</v>
          </cell>
        </row>
        <row r="2095">
          <cell r="G2095">
            <v>0</v>
          </cell>
          <cell r="H2095">
            <v>0</v>
          </cell>
        </row>
        <row r="2096">
          <cell r="G2096">
            <v>0</v>
          </cell>
          <cell r="H2096">
            <v>0</v>
          </cell>
        </row>
        <row r="2097">
          <cell r="G2097">
            <v>0</v>
          </cell>
          <cell r="H2097">
            <v>0</v>
          </cell>
        </row>
        <row r="2098">
          <cell r="G2098">
            <v>0</v>
          </cell>
          <cell r="H2098">
            <v>0</v>
          </cell>
        </row>
        <row r="2099">
          <cell r="G2099">
            <v>0</v>
          </cell>
          <cell r="H2099">
            <v>0</v>
          </cell>
        </row>
        <row r="2100">
          <cell r="G2100">
            <v>0</v>
          </cell>
          <cell r="H2100">
            <v>0</v>
          </cell>
        </row>
        <row r="2101">
          <cell r="G2101">
            <v>0</v>
          </cell>
          <cell r="H2101">
            <v>0</v>
          </cell>
        </row>
        <row r="2102">
          <cell r="G2102">
            <v>0</v>
          </cell>
          <cell r="H2102">
            <v>0</v>
          </cell>
        </row>
        <row r="2103">
          <cell r="G2103">
            <v>0</v>
          </cell>
          <cell r="H2103">
            <v>0</v>
          </cell>
        </row>
        <row r="2104">
          <cell r="G2104">
            <v>0</v>
          </cell>
          <cell r="H2104">
            <v>0</v>
          </cell>
        </row>
        <row r="2105">
          <cell r="G2105">
            <v>0</v>
          </cell>
          <cell r="H2105">
            <v>0</v>
          </cell>
        </row>
        <row r="2106">
          <cell r="G2106">
            <v>0</v>
          </cell>
          <cell r="H2106">
            <v>0</v>
          </cell>
        </row>
        <row r="2107">
          <cell r="G2107">
            <v>0</v>
          </cell>
          <cell r="H2107">
            <v>0</v>
          </cell>
        </row>
        <row r="2108">
          <cell r="G2108">
            <v>0</v>
          </cell>
          <cell r="H2108">
            <v>0</v>
          </cell>
        </row>
        <row r="2109">
          <cell r="G2109">
            <v>0</v>
          </cell>
          <cell r="H2109">
            <v>0</v>
          </cell>
        </row>
        <row r="2110">
          <cell r="G2110">
            <v>0</v>
          </cell>
          <cell r="H2110">
            <v>0</v>
          </cell>
        </row>
        <row r="2111">
          <cell r="G2111">
            <v>0</v>
          </cell>
          <cell r="H2111">
            <v>0</v>
          </cell>
        </row>
        <row r="2112">
          <cell r="G2112">
            <v>0</v>
          </cell>
          <cell r="H2112">
            <v>0</v>
          </cell>
        </row>
        <row r="2113">
          <cell r="G2113">
            <v>0</v>
          </cell>
          <cell r="H2113">
            <v>0</v>
          </cell>
        </row>
        <row r="2114">
          <cell r="G2114">
            <v>0</v>
          </cell>
          <cell r="H2114">
            <v>0</v>
          </cell>
        </row>
        <row r="2115">
          <cell r="G2115">
            <v>0</v>
          </cell>
          <cell r="H2115">
            <v>0</v>
          </cell>
        </row>
        <row r="2116">
          <cell r="G2116">
            <v>0</v>
          </cell>
          <cell r="H2116">
            <v>0</v>
          </cell>
        </row>
        <row r="2117">
          <cell r="G2117">
            <v>0</v>
          </cell>
          <cell r="H2117">
            <v>0</v>
          </cell>
        </row>
        <row r="2118">
          <cell r="G2118">
            <v>0</v>
          </cell>
          <cell r="H2118">
            <v>0</v>
          </cell>
        </row>
        <row r="2119">
          <cell r="G2119">
            <v>0</v>
          </cell>
          <cell r="H2119">
            <v>0</v>
          </cell>
        </row>
        <row r="2120">
          <cell r="G2120">
            <v>0</v>
          </cell>
          <cell r="H2120">
            <v>0</v>
          </cell>
        </row>
        <row r="2121">
          <cell r="G2121">
            <v>0</v>
          </cell>
          <cell r="H2121">
            <v>0</v>
          </cell>
        </row>
        <row r="2122">
          <cell r="G2122">
            <v>0</v>
          </cell>
          <cell r="H2122">
            <v>0</v>
          </cell>
        </row>
        <row r="2123">
          <cell r="G2123">
            <v>0</v>
          </cell>
          <cell r="H2123">
            <v>0</v>
          </cell>
        </row>
        <row r="2124">
          <cell r="G2124">
            <v>0</v>
          </cell>
          <cell r="H2124">
            <v>0</v>
          </cell>
        </row>
        <row r="2125">
          <cell r="G2125">
            <v>0</v>
          </cell>
          <cell r="H2125">
            <v>0</v>
          </cell>
        </row>
        <row r="2126">
          <cell r="G2126">
            <v>0</v>
          </cell>
          <cell r="H2126">
            <v>0</v>
          </cell>
        </row>
        <row r="2127">
          <cell r="G2127">
            <v>0</v>
          </cell>
          <cell r="H2127">
            <v>0</v>
          </cell>
        </row>
        <row r="2128">
          <cell r="G2128">
            <v>0</v>
          </cell>
          <cell r="H2128">
            <v>0</v>
          </cell>
        </row>
        <row r="2129">
          <cell r="G2129">
            <v>0</v>
          </cell>
          <cell r="H2129">
            <v>0</v>
          </cell>
        </row>
        <row r="2130">
          <cell r="G2130">
            <v>0</v>
          </cell>
          <cell r="H2130">
            <v>0</v>
          </cell>
        </row>
        <row r="2131">
          <cell r="G2131">
            <v>0</v>
          </cell>
          <cell r="H2131">
            <v>0</v>
          </cell>
        </row>
        <row r="2132">
          <cell r="G2132">
            <v>0</v>
          </cell>
          <cell r="H2132">
            <v>0</v>
          </cell>
        </row>
        <row r="2133">
          <cell r="G2133">
            <v>0</v>
          </cell>
          <cell r="H2133">
            <v>0</v>
          </cell>
        </row>
        <row r="2134">
          <cell r="G2134">
            <v>0</v>
          </cell>
          <cell r="H2134">
            <v>0</v>
          </cell>
        </row>
        <row r="2135">
          <cell r="G2135">
            <v>0</v>
          </cell>
          <cell r="H2135">
            <v>0</v>
          </cell>
        </row>
        <row r="2136">
          <cell r="G2136">
            <v>0</v>
          </cell>
          <cell r="H2136">
            <v>0</v>
          </cell>
        </row>
        <row r="2137">
          <cell r="G2137">
            <v>0</v>
          </cell>
          <cell r="H2137">
            <v>0</v>
          </cell>
        </row>
        <row r="2138">
          <cell r="G2138">
            <v>0</v>
          </cell>
          <cell r="H2138">
            <v>0</v>
          </cell>
        </row>
        <row r="2139">
          <cell r="G2139">
            <v>0</v>
          </cell>
          <cell r="H2139">
            <v>0</v>
          </cell>
        </row>
        <row r="2140">
          <cell r="G2140">
            <v>0</v>
          </cell>
          <cell r="H2140">
            <v>0</v>
          </cell>
        </row>
        <row r="2141">
          <cell r="G2141">
            <v>0</v>
          </cell>
          <cell r="H2141">
            <v>0</v>
          </cell>
        </row>
        <row r="2142">
          <cell r="G2142">
            <v>0</v>
          </cell>
          <cell r="H2142">
            <v>0</v>
          </cell>
        </row>
        <row r="2143">
          <cell r="G2143">
            <v>0</v>
          </cell>
          <cell r="H2143">
            <v>0</v>
          </cell>
        </row>
        <row r="2144">
          <cell r="G2144">
            <v>0</v>
          </cell>
          <cell r="H2144">
            <v>0</v>
          </cell>
        </row>
        <row r="2145">
          <cell r="G2145">
            <v>0</v>
          </cell>
          <cell r="H2145">
            <v>0</v>
          </cell>
        </row>
        <row r="2146">
          <cell r="G2146">
            <v>0</v>
          </cell>
          <cell r="H2146">
            <v>0</v>
          </cell>
        </row>
        <row r="2147">
          <cell r="G2147">
            <v>0</v>
          </cell>
          <cell r="H2147">
            <v>0</v>
          </cell>
        </row>
        <row r="2148">
          <cell r="G2148">
            <v>0</v>
          </cell>
          <cell r="H2148">
            <v>0</v>
          </cell>
        </row>
        <row r="2149">
          <cell r="G2149">
            <v>0</v>
          </cell>
          <cell r="H2149">
            <v>0</v>
          </cell>
        </row>
        <row r="2150">
          <cell r="G2150">
            <v>0</v>
          </cell>
          <cell r="H2150">
            <v>0</v>
          </cell>
        </row>
        <row r="2151">
          <cell r="G2151">
            <v>0</v>
          </cell>
          <cell r="H2151">
            <v>0</v>
          </cell>
        </row>
        <row r="2152">
          <cell r="G2152">
            <v>0</v>
          </cell>
          <cell r="H2152">
            <v>0</v>
          </cell>
        </row>
        <row r="2153">
          <cell r="G2153">
            <v>0</v>
          </cell>
          <cell r="H2153">
            <v>0</v>
          </cell>
        </row>
        <row r="2154">
          <cell r="G2154">
            <v>0</v>
          </cell>
          <cell r="H2154">
            <v>0</v>
          </cell>
        </row>
        <row r="2155">
          <cell r="G2155">
            <v>0</v>
          </cell>
          <cell r="H2155">
            <v>0</v>
          </cell>
        </row>
        <row r="2156">
          <cell r="G2156">
            <v>0</v>
          </cell>
          <cell r="H2156">
            <v>0</v>
          </cell>
        </row>
        <row r="2157">
          <cell r="G2157">
            <v>0</v>
          </cell>
          <cell r="H2157">
            <v>0</v>
          </cell>
        </row>
        <row r="2158">
          <cell r="G2158">
            <v>0</v>
          </cell>
          <cell r="H2158">
            <v>0</v>
          </cell>
        </row>
        <row r="2159">
          <cell r="G2159">
            <v>0</v>
          </cell>
          <cell r="H2159">
            <v>0</v>
          </cell>
        </row>
        <row r="2160">
          <cell r="G2160">
            <v>0</v>
          </cell>
          <cell r="H2160">
            <v>0</v>
          </cell>
        </row>
        <row r="2161">
          <cell r="G2161">
            <v>0</v>
          </cell>
          <cell r="H2161">
            <v>0</v>
          </cell>
        </row>
        <row r="2162">
          <cell r="G2162">
            <v>0</v>
          </cell>
          <cell r="H2162">
            <v>0</v>
          </cell>
        </row>
        <row r="2163">
          <cell r="G2163">
            <v>0</v>
          </cell>
          <cell r="H2163">
            <v>0</v>
          </cell>
        </row>
        <row r="2164">
          <cell r="G2164">
            <v>0</v>
          </cell>
          <cell r="H2164">
            <v>0</v>
          </cell>
        </row>
        <row r="2165">
          <cell r="G2165">
            <v>0</v>
          </cell>
          <cell r="H2165">
            <v>0</v>
          </cell>
        </row>
        <row r="2166">
          <cell r="G2166">
            <v>0</v>
          </cell>
          <cell r="H2166">
            <v>0</v>
          </cell>
        </row>
        <row r="2167">
          <cell r="G2167">
            <v>0</v>
          </cell>
          <cell r="H2167">
            <v>0</v>
          </cell>
        </row>
        <row r="2168">
          <cell r="G2168">
            <v>0</v>
          </cell>
          <cell r="H2168">
            <v>0</v>
          </cell>
        </row>
        <row r="2169">
          <cell r="G2169">
            <v>0</v>
          </cell>
          <cell r="H2169">
            <v>0</v>
          </cell>
        </row>
        <row r="2170">
          <cell r="G2170">
            <v>0</v>
          </cell>
          <cell r="H2170">
            <v>0</v>
          </cell>
        </row>
        <row r="2171">
          <cell r="G2171">
            <v>0</v>
          </cell>
          <cell r="H2171">
            <v>0</v>
          </cell>
        </row>
        <row r="2172">
          <cell r="G2172">
            <v>0</v>
          </cell>
          <cell r="H2172">
            <v>0</v>
          </cell>
        </row>
        <row r="2173">
          <cell r="G2173">
            <v>0</v>
          </cell>
          <cell r="H2173">
            <v>0</v>
          </cell>
        </row>
        <row r="2174">
          <cell r="G2174">
            <v>0</v>
          </cell>
          <cell r="H2174">
            <v>0</v>
          </cell>
        </row>
        <row r="2175">
          <cell r="G2175">
            <v>0</v>
          </cell>
          <cell r="H2175">
            <v>0</v>
          </cell>
        </row>
        <row r="2176">
          <cell r="G2176">
            <v>0</v>
          </cell>
          <cell r="H2176">
            <v>0</v>
          </cell>
        </row>
        <row r="2177">
          <cell r="G2177">
            <v>0</v>
          </cell>
          <cell r="H2177">
            <v>0</v>
          </cell>
        </row>
        <row r="2178">
          <cell r="G2178">
            <v>0</v>
          </cell>
          <cell r="H2178">
            <v>0</v>
          </cell>
        </row>
        <row r="2179">
          <cell r="G2179">
            <v>0</v>
          </cell>
          <cell r="H2179">
            <v>0</v>
          </cell>
        </row>
        <row r="2180">
          <cell r="G2180">
            <v>0</v>
          </cell>
          <cell r="H2180">
            <v>0</v>
          </cell>
        </row>
        <row r="2181">
          <cell r="G2181">
            <v>0</v>
          </cell>
          <cell r="H2181">
            <v>0</v>
          </cell>
        </row>
        <row r="2182">
          <cell r="G2182">
            <v>0</v>
          </cell>
          <cell r="H2182">
            <v>0</v>
          </cell>
        </row>
        <row r="2183">
          <cell r="G2183">
            <v>0</v>
          </cell>
          <cell r="H2183">
            <v>0</v>
          </cell>
        </row>
        <row r="2184">
          <cell r="G2184">
            <v>0</v>
          </cell>
          <cell r="H2184">
            <v>0</v>
          </cell>
        </row>
        <row r="2185">
          <cell r="G2185">
            <v>0</v>
          </cell>
          <cell r="H2185">
            <v>0</v>
          </cell>
        </row>
        <row r="2186">
          <cell r="G2186">
            <v>0</v>
          </cell>
          <cell r="H2186">
            <v>0</v>
          </cell>
        </row>
        <row r="2187">
          <cell r="G2187">
            <v>0</v>
          </cell>
          <cell r="H2187">
            <v>0</v>
          </cell>
        </row>
        <row r="2188">
          <cell r="G2188">
            <v>0</v>
          </cell>
          <cell r="H2188">
            <v>0</v>
          </cell>
        </row>
        <row r="2189">
          <cell r="G2189">
            <v>0</v>
          </cell>
          <cell r="H2189">
            <v>0</v>
          </cell>
        </row>
        <row r="2190">
          <cell r="G2190">
            <v>0</v>
          </cell>
          <cell r="H2190">
            <v>0</v>
          </cell>
        </row>
        <row r="2191">
          <cell r="G2191">
            <v>0</v>
          </cell>
          <cell r="H2191">
            <v>0</v>
          </cell>
        </row>
        <row r="2192">
          <cell r="G2192">
            <v>0</v>
          </cell>
          <cell r="H2192">
            <v>0</v>
          </cell>
        </row>
        <row r="2193">
          <cell r="G2193">
            <v>0</v>
          </cell>
          <cell r="H2193">
            <v>0</v>
          </cell>
        </row>
        <row r="2194">
          <cell r="G2194">
            <v>0</v>
          </cell>
          <cell r="H2194">
            <v>0</v>
          </cell>
        </row>
        <row r="2195">
          <cell r="G2195">
            <v>0</v>
          </cell>
          <cell r="H2195">
            <v>0</v>
          </cell>
        </row>
        <row r="2196">
          <cell r="G2196">
            <v>0</v>
          </cell>
          <cell r="H2196">
            <v>0</v>
          </cell>
        </row>
        <row r="2197">
          <cell r="G2197">
            <v>0</v>
          </cell>
          <cell r="H2197">
            <v>0</v>
          </cell>
        </row>
        <row r="2198">
          <cell r="G2198">
            <v>0</v>
          </cell>
          <cell r="H2198">
            <v>0</v>
          </cell>
        </row>
        <row r="2199">
          <cell r="G2199">
            <v>0</v>
          </cell>
          <cell r="H2199">
            <v>0</v>
          </cell>
        </row>
        <row r="2200">
          <cell r="G2200">
            <v>0</v>
          </cell>
          <cell r="H2200">
            <v>0</v>
          </cell>
        </row>
        <row r="2201">
          <cell r="G2201">
            <v>0</v>
          </cell>
          <cell r="H2201">
            <v>0</v>
          </cell>
        </row>
        <row r="2202">
          <cell r="G2202">
            <v>0</v>
          </cell>
          <cell r="H2202">
            <v>0</v>
          </cell>
        </row>
        <row r="2203">
          <cell r="G2203">
            <v>0</v>
          </cell>
          <cell r="H2203">
            <v>0</v>
          </cell>
        </row>
        <row r="2204">
          <cell r="G2204">
            <v>0</v>
          </cell>
          <cell r="H2204">
            <v>0</v>
          </cell>
        </row>
        <row r="2205">
          <cell r="G2205">
            <v>0</v>
          </cell>
          <cell r="H2205">
            <v>0</v>
          </cell>
        </row>
        <row r="2206">
          <cell r="G2206">
            <v>0</v>
          </cell>
          <cell r="H2206">
            <v>0</v>
          </cell>
        </row>
        <row r="2207">
          <cell r="G2207">
            <v>0</v>
          </cell>
          <cell r="H2207">
            <v>0</v>
          </cell>
        </row>
        <row r="2208">
          <cell r="G2208">
            <v>0</v>
          </cell>
          <cell r="H2208">
            <v>0</v>
          </cell>
        </row>
        <row r="2209">
          <cell r="G2209">
            <v>0</v>
          </cell>
          <cell r="H2209">
            <v>0</v>
          </cell>
        </row>
        <row r="2210">
          <cell r="G2210">
            <v>0</v>
          </cell>
          <cell r="H2210">
            <v>0</v>
          </cell>
        </row>
        <row r="2211">
          <cell r="G2211">
            <v>0</v>
          </cell>
          <cell r="H2211">
            <v>0</v>
          </cell>
        </row>
        <row r="2212">
          <cell r="G2212">
            <v>0</v>
          </cell>
          <cell r="H2212">
            <v>0</v>
          </cell>
        </row>
        <row r="2213">
          <cell r="G2213">
            <v>0</v>
          </cell>
          <cell r="H2213">
            <v>0</v>
          </cell>
        </row>
        <row r="2214">
          <cell r="G2214">
            <v>0</v>
          </cell>
          <cell r="H2214">
            <v>0</v>
          </cell>
        </row>
        <row r="2215">
          <cell r="G2215">
            <v>0</v>
          </cell>
          <cell r="H2215">
            <v>0</v>
          </cell>
        </row>
        <row r="2216">
          <cell r="G2216">
            <v>0</v>
          </cell>
          <cell r="H2216">
            <v>0</v>
          </cell>
        </row>
        <row r="2217">
          <cell r="G2217">
            <v>0</v>
          </cell>
          <cell r="H2217">
            <v>0</v>
          </cell>
        </row>
        <row r="2218">
          <cell r="G2218">
            <v>0</v>
          </cell>
          <cell r="H2218">
            <v>0</v>
          </cell>
        </row>
        <row r="2219">
          <cell r="G2219">
            <v>0</v>
          </cell>
          <cell r="H2219">
            <v>0</v>
          </cell>
        </row>
        <row r="2220">
          <cell r="G2220">
            <v>0</v>
          </cell>
          <cell r="H2220">
            <v>0</v>
          </cell>
        </row>
        <row r="2221">
          <cell r="G2221">
            <v>0</v>
          </cell>
          <cell r="H2221">
            <v>0</v>
          </cell>
        </row>
        <row r="2222">
          <cell r="G2222">
            <v>0</v>
          </cell>
          <cell r="H2222">
            <v>0</v>
          </cell>
        </row>
        <row r="2223">
          <cell r="G2223">
            <v>0</v>
          </cell>
          <cell r="H2223">
            <v>0</v>
          </cell>
        </row>
        <row r="2224">
          <cell r="G2224">
            <v>0</v>
          </cell>
          <cell r="H2224">
            <v>0</v>
          </cell>
        </row>
        <row r="2225">
          <cell r="G2225">
            <v>0</v>
          </cell>
          <cell r="H2225">
            <v>0</v>
          </cell>
        </row>
        <row r="2226">
          <cell r="G2226">
            <v>0</v>
          </cell>
          <cell r="H2226">
            <v>0</v>
          </cell>
        </row>
        <row r="2227">
          <cell r="G2227">
            <v>0</v>
          </cell>
          <cell r="H2227">
            <v>0</v>
          </cell>
        </row>
        <row r="2228">
          <cell r="G2228">
            <v>0</v>
          </cell>
          <cell r="H2228">
            <v>0</v>
          </cell>
        </row>
        <row r="2229">
          <cell r="G2229">
            <v>0</v>
          </cell>
          <cell r="H2229">
            <v>0</v>
          </cell>
        </row>
        <row r="2230">
          <cell r="G2230">
            <v>0</v>
          </cell>
          <cell r="H2230">
            <v>0</v>
          </cell>
        </row>
        <row r="2231">
          <cell r="G2231">
            <v>0</v>
          </cell>
          <cell r="H2231">
            <v>0</v>
          </cell>
        </row>
        <row r="2232">
          <cell r="G2232">
            <v>0</v>
          </cell>
          <cell r="H2232">
            <v>0</v>
          </cell>
        </row>
        <row r="2233">
          <cell r="G2233">
            <v>0</v>
          </cell>
          <cell r="H2233">
            <v>0</v>
          </cell>
        </row>
        <row r="2234">
          <cell r="G2234">
            <v>0</v>
          </cell>
          <cell r="H2234">
            <v>0</v>
          </cell>
        </row>
        <row r="2235">
          <cell r="G2235">
            <v>0</v>
          </cell>
          <cell r="H2235">
            <v>0</v>
          </cell>
        </row>
        <row r="2236">
          <cell r="G2236">
            <v>0</v>
          </cell>
          <cell r="H2236">
            <v>0</v>
          </cell>
        </row>
        <row r="2237">
          <cell r="G2237">
            <v>0</v>
          </cell>
          <cell r="H2237">
            <v>0</v>
          </cell>
        </row>
        <row r="2238">
          <cell r="G2238">
            <v>0</v>
          </cell>
          <cell r="H2238">
            <v>0</v>
          </cell>
        </row>
        <row r="2239">
          <cell r="G2239">
            <v>0</v>
          </cell>
          <cell r="H2239">
            <v>0</v>
          </cell>
        </row>
        <row r="2240">
          <cell r="G2240">
            <v>0</v>
          </cell>
          <cell r="H2240">
            <v>0</v>
          </cell>
        </row>
        <row r="2241">
          <cell r="G2241">
            <v>0</v>
          </cell>
          <cell r="H2241">
            <v>0</v>
          </cell>
        </row>
        <row r="2242">
          <cell r="G2242">
            <v>0</v>
          </cell>
          <cell r="H2242">
            <v>0</v>
          </cell>
        </row>
        <row r="2243">
          <cell r="G2243">
            <v>0</v>
          </cell>
          <cell r="H2243">
            <v>0</v>
          </cell>
        </row>
        <row r="2244">
          <cell r="G2244">
            <v>0</v>
          </cell>
          <cell r="H2244">
            <v>0</v>
          </cell>
        </row>
        <row r="2245">
          <cell r="G2245">
            <v>0</v>
          </cell>
          <cell r="H2245">
            <v>0</v>
          </cell>
        </row>
        <row r="2246">
          <cell r="G2246">
            <v>0</v>
          </cell>
          <cell r="H2246">
            <v>0</v>
          </cell>
        </row>
        <row r="2247">
          <cell r="G2247">
            <v>0</v>
          </cell>
          <cell r="H2247">
            <v>0</v>
          </cell>
        </row>
        <row r="2248">
          <cell r="G2248">
            <v>0</v>
          </cell>
          <cell r="H2248">
            <v>0</v>
          </cell>
        </row>
        <row r="2249">
          <cell r="G2249">
            <v>0</v>
          </cell>
          <cell r="H2249">
            <v>0</v>
          </cell>
        </row>
        <row r="2250">
          <cell r="G2250">
            <v>0</v>
          </cell>
          <cell r="H2250">
            <v>0</v>
          </cell>
        </row>
        <row r="2251">
          <cell r="G2251">
            <v>0</v>
          </cell>
          <cell r="H2251">
            <v>0</v>
          </cell>
        </row>
        <row r="2252">
          <cell r="G2252">
            <v>0</v>
          </cell>
          <cell r="H2252">
            <v>0</v>
          </cell>
        </row>
        <row r="2253">
          <cell r="G2253">
            <v>0</v>
          </cell>
          <cell r="H2253">
            <v>0</v>
          </cell>
        </row>
        <row r="2254">
          <cell r="G2254">
            <v>0</v>
          </cell>
          <cell r="H2254">
            <v>0</v>
          </cell>
        </row>
        <row r="2255">
          <cell r="G2255">
            <v>0</v>
          </cell>
          <cell r="H2255">
            <v>0</v>
          </cell>
        </row>
        <row r="2256">
          <cell r="G2256">
            <v>0</v>
          </cell>
          <cell r="H2256">
            <v>0</v>
          </cell>
        </row>
        <row r="2257">
          <cell r="G2257">
            <v>0</v>
          </cell>
          <cell r="H2257">
            <v>0</v>
          </cell>
        </row>
        <row r="2258">
          <cell r="G2258">
            <v>0</v>
          </cell>
          <cell r="H2258">
            <v>0</v>
          </cell>
        </row>
        <row r="2259">
          <cell r="G2259">
            <v>0</v>
          </cell>
          <cell r="H2259">
            <v>0</v>
          </cell>
        </row>
        <row r="2260">
          <cell r="G2260">
            <v>0</v>
          </cell>
          <cell r="H2260">
            <v>0</v>
          </cell>
        </row>
        <row r="2261">
          <cell r="G2261">
            <v>0</v>
          </cell>
          <cell r="H2261">
            <v>0</v>
          </cell>
        </row>
        <row r="2262">
          <cell r="G2262">
            <v>0</v>
          </cell>
          <cell r="H2262">
            <v>0</v>
          </cell>
        </row>
        <row r="2263">
          <cell r="G2263">
            <v>0</v>
          </cell>
          <cell r="H2263">
            <v>0</v>
          </cell>
        </row>
        <row r="2264">
          <cell r="G2264">
            <v>0</v>
          </cell>
          <cell r="H2264">
            <v>0</v>
          </cell>
        </row>
        <row r="2265">
          <cell r="G2265">
            <v>0</v>
          </cell>
          <cell r="H2265">
            <v>0</v>
          </cell>
        </row>
        <row r="2266">
          <cell r="G2266">
            <v>0</v>
          </cell>
          <cell r="H2266">
            <v>0</v>
          </cell>
        </row>
        <row r="2267">
          <cell r="G2267">
            <v>0</v>
          </cell>
          <cell r="H2267">
            <v>0</v>
          </cell>
        </row>
        <row r="2268">
          <cell r="G2268">
            <v>0</v>
          </cell>
          <cell r="H2268">
            <v>0</v>
          </cell>
        </row>
        <row r="2269">
          <cell r="G2269">
            <v>0</v>
          </cell>
          <cell r="H2269">
            <v>0</v>
          </cell>
        </row>
        <row r="2270">
          <cell r="G2270">
            <v>0</v>
          </cell>
          <cell r="H2270">
            <v>0</v>
          </cell>
        </row>
        <row r="2271">
          <cell r="G2271">
            <v>0</v>
          </cell>
          <cell r="H2271">
            <v>0</v>
          </cell>
        </row>
        <row r="2272">
          <cell r="G2272">
            <v>0</v>
          </cell>
          <cell r="H2272">
            <v>0</v>
          </cell>
        </row>
        <row r="2273">
          <cell r="G2273">
            <v>0</v>
          </cell>
          <cell r="H2273">
            <v>0</v>
          </cell>
        </row>
        <row r="2274">
          <cell r="G2274">
            <v>0</v>
          </cell>
          <cell r="H2274">
            <v>0</v>
          </cell>
        </row>
        <row r="2275">
          <cell r="G2275">
            <v>0</v>
          </cell>
          <cell r="H2275">
            <v>0</v>
          </cell>
        </row>
        <row r="2276">
          <cell r="G2276">
            <v>0</v>
          </cell>
          <cell r="H2276">
            <v>0</v>
          </cell>
        </row>
        <row r="2277">
          <cell r="G2277">
            <v>0</v>
          </cell>
          <cell r="H2277">
            <v>0</v>
          </cell>
        </row>
        <row r="2278">
          <cell r="G2278">
            <v>0</v>
          </cell>
          <cell r="H2278">
            <v>0</v>
          </cell>
        </row>
        <row r="2279">
          <cell r="G2279">
            <v>0</v>
          </cell>
          <cell r="H2279">
            <v>0</v>
          </cell>
        </row>
        <row r="2280">
          <cell r="G2280">
            <v>0</v>
          </cell>
          <cell r="H2280">
            <v>0</v>
          </cell>
        </row>
        <row r="2281">
          <cell r="G2281">
            <v>0</v>
          </cell>
          <cell r="H2281">
            <v>0</v>
          </cell>
        </row>
        <row r="2282">
          <cell r="G2282">
            <v>0</v>
          </cell>
          <cell r="H2282">
            <v>0</v>
          </cell>
        </row>
        <row r="2283">
          <cell r="G2283">
            <v>0</v>
          </cell>
          <cell r="H2283">
            <v>0</v>
          </cell>
        </row>
        <row r="2284">
          <cell r="G2284">
            <v>0</v>
          </cell>
          <cell r="H2284">
            <v>0</v>
          </cell>
        </row>
        <row r="2285">
          <cell r="G2285">
            <v>0</v>
          </cell>
          <cell r="H2285">
            <v>0</v>
          </cell>
        </row>
        <row r="2286">
          <cell r="G2286">
            <v>0</v>
          </cell>
          <cell r="H2286">
            <v>0</v>
          </cell>
        </row>
        <row r="2287">
          <cell r="G2287">
            <v>0</v>
          </cell>
          <cell r="H2287">
            <v>0</v>
          </cell>
        </row>
        <row r="2288">
          <cell r="G2288">
            <v>0</v>
          </cell>
          <cell r="H2288">
            <v>0</v>
          </cell>
        </row>
        <row r="2289">
          <cell r="G2289">
            <v>0</v>
          </cell>
          <cell r="H2289">
            <v>0</v>
          </cell>
        </row>
        <row r="2290">
          <cell r="G2290">
            <v>0</v>
          </cell>
          <cell r="H2290">
            <v>0</v>
          </cell>
        </row>
        <row r="2291">
          <cell r="G2291">
            <v>0</v>
          </cell>
          <cell r="H2291">
            <v>0</v>
          </cell>
        </row>
        <row r="2292">
          <cell r="G2292">
            <v>0</v>
          </cell>
          <cell r="H2292">
            <v>0</v>
          </cell>
        </row>
        <row r="2293">
          <cell r="G2293">
            <v>0</v>
          </cell>
          <cell r="H2293">
            <v>0</v>
          </cell>
        </row>
        <row r="2294">
          <cell r="G2294">
            <v>0</v>
          </cell>
          <cell r="H2294">
            <v>0</v>
          </cell>
        </row>
        <row r="2295">
          <cell r="G2295">
            <v>0</v>
          </cell>
          <cell r="H2295">
            <v>0</v>
          </cell>
        </row>
        <row r="2296">
          <cell r="G2296">
            <v>0</v>
          </cell>
          <cell r="H2296">
            <v>0</v>
          </cell>
        </row>
        <row r="2297">
          <cell r="G2297">
            <v>0</v>
          </cell>
          <cell r="H2297">
            <v>0</v>
          </cell>
        </row>
        <row r="2298">
          <cell r="G2298">
            <v>0</v>
          </cell>
          <cell r="H2298">
            <v>0</v>
          </cell>
        </row>
        <row r="2299">
          <cell r="G2299">
            <v>0</v>
          </cell>
          <cell r="H2299">
            <v>0</v>
          </cell>
        </row>
        <row r="2300">
          <cell r="G2300">
            <v>0</v>
          </cell>
          <cell r="H2300">
            <v>0</v>
          </cell>
        </row>
        <row r="2301">
          <cell r="G2301">
            <v>0</v>
          </cell>
          <cell r="H2301">
            <v>0</v>
          </cell>
        </row>
        <row r="2302">
          <cell r="G2302">
            <v>0</v>
          </cell>
          <cell r="H2302">
            <v>0</v>
          </cell>
        </row>
        <row r="2303">
          <cell r="G2303">
            <v>0</v>
          </cell>
          <cell r="H2303">
            <v>0</v>
          </cell>
        </row>
        <row r="2304">
          <cell r="G2304">
            <v>0</v>
          </cell>
          <cell r="H2304">
            <v>0</v>
          </cell>
        </row>
        <row r="2305">
          <cell r="G2305">
            <v>0</v>
          </cell>
          <cell r="H2305">
            <v>0</v>
          </cell>
        </row>
        <row r="2306">
          <cell r="G2306">
            <v>0</v>
          </cell>
          <cell r="H2306">
            <v>0</v>
          </cell>
        </row>
        <row r="2307">
          <cell r="G2307">
            <v>0</v>
          </cell>
          <cell r="H2307">
            <v>0</v>
          </cell>
        </row>
        <row r="2308">
          <cell r="G2308">
            <v>0</v>
          </cell>
          <cell r="H2308">
            <v>0</v>
          </cell>
        </row>
        <row r="2309">
          <cell r="G2309">
            <v>0</v>
          </cell>
          <cell r="H2309">
            <v>0</v>
          </cell>
        </row>
        <row r="2310">
          <cell r="G2310">
            <v>0</v>
          </cell>
          <cell r="H2310">
            <v>0</v>
          </cell>
        </row>
        <row r="2311">
          <cell r="G2311">
            <v>0</v>
          </cell>
          <cell r="H2311">
            <v>0</v>
          </cell>
        </row>
        <row r="2312">
          <cell r="G2312">
            <v>0</v>
          </cell>
          <cell r="H2312">
            <v>0</v>
          </cell>
        </row>
        <row r="2313">
          <cell r="G2313">
            <v>0</v>
          </cell>
          <cell r="H2313">
            <v>0</v>
          </cell>
        </row>
        <row r="2314">
          <cell r="G2314">
            <v>0</v>
          </cell>
          <cell r="H2314">
            <v>0</v>
          </cell>
        </row>
        <row r="2315">
          <cell r="G2315">
            <v>0</v>
          </cell>
          <cell r="H2315">
            <v>0</v>
          </cell>
        </row>
        <row r="2316">
          <cell r="G2316">
            <v>0</v>
          </cell>
          <cell r="H2316">
            <v>0</v>
          </cell>
        </row>
        <row r="2317">
          <cell r="G2317">
            <v>0</v>
          </cell>
          <cell r="H2317">
            <v>0</v>
          </cell>
        </row>
        <row r="2318">
          <cell r="G2318">
            <v>0</v>
          </cell>
          <cell r="H2318">
            <v>0</v>
          </cell>
        </row>
        <row r="2319">
          <cell r="G2319">
            <v>0</v>
          </cell>
          <cell r="H2319">
            <v>0</v>
          </cell>
        </row>
        <row r="2320">
          <cell r="G2320">
            <v>0</v>
          </cell>
          <cell r="H2320">
            <v>0</v>
          </cell>
        </row>
        <row r="2321">
          <cell r="G2321">
            <v>0</v>
          </cell>
          <cell r="H2321">
            <v>0</v>
          </cell>
        </row>
        <row r="2322">
          <cell r="G2322">
            <v>0</v>
          </cell>
          <cell r="H2322">
            <v>0</v>
          </cell>
        </row>
        <row r="2323">
          <cell r="G2323">
            <v>0</v>
          </cell>
          <cell r="H2323">
            <v>0</v>
          </cell>
        </row>
        <row r="2324">
          <cell r="G2324">
            <v>0</v>
          </cell>
          <cell r="H2324">
            <v>0</v>
          </cell>
        </row>
        <row r="2325">
          <cell r="G2325">
            <v>0</v>
          </cell>
          <cell r="H2325">
            <v>0</v>
          </cell>
        </row>
        <row r="2326">
          <cell r="G2326">
            <v>0</v>
          </cell>
          <cell r="H2326">
            <v>0</v>
          </cell>
        </row>
        <row r="2327">
          <cell r="G2327">
            <v>0</v>
          </cell>
          <cell r="H2327">
            <v>0</v>
          </cell>
        </row>
        <row r="2328">
          <cell r="G2328">
            <v>0</v>
          </cell>
          <cell r="H2328">
            <v>0</v>
          </cell>
        </row>
        <row r="2329">
          <cell r="G2329">
            <v>0</v>
          </cell>
          <cell r="H2329">
            <v>0</v>
          </cell>
        </row>
        <row r="2330">
          <cell r="G2330">
            <v>0</v>
          </cell>
          <cell r="H2330">
            <v>0</v>
          </cell>
        </row>
        <row r="2331">
          <cell r="G2331">
            <v>0</v>
          </cell>
          <cell r="H2331">
            <v>0</v>
          </cell>
        </row>
        <row r="2332">
          <cell r="G2332">
            <v>0</v>
          </cell>
          <cell r="H2332">
            <v>0</v>
          </cell>
        </row>
        <row r="2333">
          <cell r="G2333">
            <v>0</v>
          </cell>
          <cell r="H2333">
            <v>0</v>
          </cell>
        </row>
        <row r="2334">
          <cell r="G2334">
            <v>0</v>
          </cell>
          <cell r="H2334">
            <v>0</v>
          </cell>
        </row>
        <row r="2335">
          <cell r="G2335">
            <v>0</v>
          </cell>
          <cell r="H2335">
            <v>0</v>
          </cell>
        </row>
        <row r="2336">
          <cell r="G2336">
            <v>0</v>
          </cell>
          <cell r="H2336">
            <v>0</v>
          </cell>
        </row>
        <row r="2337">
          <cell r="G2337">
            <v>0</v>
          </cell>
          <cell r="H2337">
            <v>0</v>
          </cell>
        </row>
        <row r="2338">
          <cell r="G2338">
            <v>0</v>
          </cell>
          <cell r="H2338">
            <v>0</v>
          </cell>
        </row>
        <row r="2339">
          <cell r="G2339">
            <v>0</v>
          </cell>
          <cell r="H2339">
            <v>0</v>
          </cell>
        </row>
        <row r="2340">
          <cell r="G2340">
            <v>0</v>
          </cell>
          <cell r="H2340">
            <v>0</v>
          </cell>
        </row>
        <row r="2341">
          <cell r="G2341">
            <v>0</v>
          </cell>
          <cell r="H2341">
            <v>0</v>
          </cell>
        </row>
        <row r="2342">
          <cell r="G2342">
            <v>0</v>
          </cell>
          <cell r="H2342">
            <v>0</v>
          </cell>
        </row>
        <row r="2343">
          <cell r="G2343">
            <v>0</v>
          </cell>
          <cell r="H2343">
            <v>0</v>
          </cell>
        </row>
        <row r="2344">
          <cell r="G2344">
            <v>0</v>
          </cell>
          <cell r="H2344">
            <v>0</v>
          </cell>
        </row>
        <row r="2345">
          <cell r="G2345">
            <v>0</v>
          </cell>
          <cell r="H2345">
            <v>0</v>
          </cell>
        </row>
        <row r="2346">
          <cell r="G2346">
            <v>0</v>
          </cell>
          <cell r="H2346">
            <v>0</v>
          </cell>
        </row>
        <row r="2347">
          <cell r="G2347">
            <v>0</v>
          </cell>
          <cell r="H2347">
            <v>0</v>
          </cell>
        </row>
        <row r="2348">
          <cell r="G2348">
            <v>0</v>
          </cell>
          <cell r="H2348">
            <v>0</v>
          </cell>
        </row>
        <row r="2349">
          <cell r="G2349">
            <v>0</v>
          </cell>
          <cell r="H2349">
            <v>0</v>
          </cell>
        </row>
        <row r="2350">
          <cell r="G2350">
            <v>0</v>
          </cell>
          <cell r="H2350">
            <v>0</v>
          </cell>
        </row>
        <row r="2351">
          <cell r="G2351">
            <v>0</v>
          </cell>
          <cell r="H2351">
            <v>0</v>
          </cell>
        </row>
        <row r="2352">
          <cell r="G2352">
            <v>0</v>
          </cell>
          <cell r="H2352">
            <v>0</v>
          </cell>
        </row>
        <row r="2353">
          <cell r="G2353">
            <v>0</v>
          </cell>
          <cell r="H2353">
            <v>0</v>
          </cell>
        </row>
        <row r="2354">
          <cell r="G2354">
            <v>0</v>
          </cell>
          <cell r="H2354">
            <v>0</v>
          </cell>
        </row>
        <row r="2355">
          <cell r="G2355">
            <v>0</v>
          </cell>
          <cell r="H2355">
            <v>0</v>
          </cell>
        </row>
        <row r="2356">
          <cell r="G2356">
            <v>0</v>
          </cell>
          <cell r="H2356">
            <v>0</v>
          </cell>
        </row>
        <row r="2357">
          <cell r="G2357">
            <v>0</v>
          </cell>
          <cell r="H2357">
            <v>0</v>
          </cell>
        </row>
        <row r="2358">
          <cell r="G2358">
            <v>0</v>
          </cell>
          <cell r="H2358">
            <v>0</v>
          </cell>
        </row>
        <row r="2359">
          <cell r="G2359">
            <v>0</v>
          </cell>
          <cell r="H2359">
            <v>0</v>
          </cell>
        </row>
        <row r="2360">
          <cell r="G2360">
            <v>0</v>
          </cell>
          <cell r="H2360">
            <v>0</v>
          </cell>
        </row>
        <row r="2361">
          <cell r="G2361">
            <v>0</v>
          </cell>
          <cell r="H2361">
            <v>0</v>
          </cell>
        </row>
        <row r="2362">
          <cell r="G2362">
            <v>0</v>
          </cell>
          <cell r="H2362">
            <v>0</v>
          </cell>
        </row>
        <row r="2363">
          <cell r="G2363">
            <v>0</v>
          </cell>
          <cell r="H2363">
            <v>0</v>
          </cell>
        </row>
        <row r="2364">
          <cell r="G2364">
            <v>0</v>
          </cell>
          <cell r="H2364">
            <v>0</v>
          </cell>
        </row>
        <row r="2365">
          <cell r="G2365">
            <v>0</v>
          </cell>
          <cell r="H2365">
            <v>0</v>
          </cell>
        </row>
        <row r="2366">
          <cell r="G2366">
            <v>0</v>
          </cell>
          <cell r="H2366">
            <v>0</v>
          </cell>
        </row>
        <row r="2367">
          <cell r="G2367">
            <v>0</v>
          </cell>
          <cell r="H2367">
            <v>0</v>
          </cell>
        </row>
        <row r="2368">
          <cell r="G2368">
            <v>0</v>
          </cell>
          <cell r="H2368">
            <v>0</v>
          </cell>
        </row>
        <row r="2369">
          <cell r="G2369">
            <v>0</v>
          </cell>
          <cell r="H2369">
            <v>0</v>
          </cell>
        </row>
        <row r="2370">
          <cell r="G2370">
            <v>0</v>
          </cell>
          <cell r="H2370">
            <v>0</v>
          </cell>
        </row>
        <row r="2371">
          <cell r="G2371">
            <v>0</v>
          </cell>
          <cell r="H2371">
            <v>0</v>
          </cell>
        </row>
        <row r="2372">
          <cell r="G2372">
            <v>0</v>
          </cell>
          <cell r="H2372">
            <v>0</v>
          </cell>
        </row>
        <row r="2373">
          <cell r="G2373">
            <v>0</v>
          </cell>
          <cell r="H2373">
            <v>0</v>
          </cell>
        </row>
        <row r="2374">
          <cell r="G2374">
            <v>0</v>
          </cell>
          <cell r="H2374">
            <v>0</v>
          </cell>
        </row>
        <row r="2375">
          <cell r="G2375">
            <v>0</v>
          </cell>
          <cell r="H2375">
            <v>0</v>
          </cell>
        </row>
        <row r="2376">
          <cell r="G2376">
            <v>0</v>
          </cell>
          <cell r="H2376">
            <v>0</v>
          </cell>
        </row>
        <row r="2377">
          <cell r="G2377">
            <v>0</v>
          </cell>
          <cell r="H2377">
            <v>0</v>
          </cell>
        </row>
        <row r="2378">
          <cell r="G2378">
            <v>0</v>
          </cell>
          <cell r="H2378">
            <v>0</v>
          </cell>
        </row>
        <row r="2379">
          <cell r="G2379">
            <v>0</v>
          </cell>
          <cell r="H2379">
            <v>0</v>
          </cell>
        </row>
        <row r="2380">
          <cell r="G2380">
            <v>0</v>
          </cell>
          <cell r="H2380">
            <v>0</v>
          </cell>
        </row>
        <row r="2381">
          <cell r="G2381">
            <v>0</v>
          </cell>
          <cell r="H2381">
            <v>0</v>
          </cell>
        </row>
        <row r="2382">
          <cell r="G2382">
            <v>0</v>
          </cell>
          <cell r="H2382">
            <v>0</v>
          </cell>
        </row>
        <row r="2383">
          <cell r="G2383">
            <v>0</v>
          </cell>
          <cell r="H2383">
            <v>0</v>
          </cell>
        </row>
        <row r="2384">
          <cell r="G2384">
            <v>0</v>
          </cell>
          <cell r="H2384">
            <v>0</v>
          </cell>
        </row>
        <row r="2385">
          <cell r="G2385">
            <v>0</v>
          </cell>
          <cell r="H2385">
            <v>0</v>
          </cell>
        </row>
        <row r="2386">
          <cell r="G2386">
            <v>0</v>
          </cell>
          <cell r="H2386">
            <v>0</v>
          </cell>
        </row>
        <row r="2387">
          <cell r="G2387">
            <v>0</v>
          </cell>
          <cell r="H2387">
            <v>0</v>
          </cell>
        </row>
        <row r="2388">
          <cell r="G2388">
            <v>0</v>
          </cell>
          <cell r="H2388">
            <v>0</v>
          </cell>
        </row>
        <row r="2389">
          <cell r="G2389">
            <v>0</v>
          </cell>
          <cell r="H2389">
            <v>0</v>
          </cell>
        </row>
        <row r="2390">
          <cell r="G2390">
            <v>0</v>
          </cell>
          <cell r="H2390">
            <v>0</v>
          </cell>
        </row>
        <row r="2391">
          <cell r="G2391">
            <v>0</v>
          </cell>
          <cell r="H2391">
            <v>0</v>
          </cell>
        </row>
        <row r="2392">
          <cell r="G2392">
            <v>0</v>
          </cell>
          <cell r="H2392">
            <v>0</v>
          </cell>
        </row>
        <row r="2393">
          <cell r="G2393">
            <v>0</v>
          </cell>
          <cell r="H2393">
            <v>0</v>
          </cell>
        </row>
        <row r="2394">
          <cell r="G2394">
            <v>0</v>
          </cell>
          <cell r="H2394">
            <v>0</v>
          </cell>
        </row>
        <row r="2395">
          <cell r="G2395">
            <v>0</v>
          </cell>
          <cell r="H2395">
            <v>0</v>
          </cell>
        </row>
        <row r="2396">
          <cell r="G2396">
            <v>0</v>
          </cell>
          <cell r="H2396">
            <v>0</v>
          </cell>
        </row>
        <row r="2397">
          <cell r="G2397">
            <v>0</v>
          </cell>
          <cell r="H2397">
            <v>0</v>
          </cell>
        </row>
        <row r="2398">
          <cell r="G2398">
            <v>0</v>
          </cell>
          <cell r="H2398">
            <v>0</v>
          </cell>
        </row>
        <row r="2399">
          <cell r="G2399">
            <v>0</v>
          </cell>
          <cell r="H2399">
            <v>0</v>
          </cell>
        </row>
        <row r="2400">
          <cell r="F2400" t="str">
            <v>Jeudi</v>
          </cell>
          <cell r="G2400">
            <v>0</v>
          </cell>
        </row>
        <row r="2401">
          <cell r="G2401">
            <v>0</v>
          </cell>
          <cell r="H2401">
            <v>0</v>
          </cell>
        </row>
        <row r="2402">
          <cell r="G2402">
            <v>0</v>
          </cell>
          <cell r="H2402">
            <v>0</v>
          </cell>
        </row>
        <row r="2403">
          <cell r="G2403">
            <v>0</v>
          </cell>
          <cell r="H2403">
            <v>0</v>
          </cell>
        </row>
        <row r="2404">
          <cell r="G2404">
            <v>0</v>
          </cell>
          <cell r="H2404">
            <v>0</v>
          </cell>
        </row>
        <row r="2405">
          <cell r="G2405">
            <v>0</v>
          </cell>
          <cell r="H2405">
            <v>0</v>
          </cell>
        </row>
        <row r="2406">
          <cell r="G2406">
            <v>0</v>
          </cell>
          <cell r="H2406">
            <v>0</v>
          </cell>
        </row>
        <row r="2407">
          <cell r="G2407">
            <v>0</v>
          </cell>
          <cell r="H2407">
            <v>0</v>
          </cell>
        </row>
        <row r="2408">
          <cell r="G2408">
            <v>0</v>
          </cell>
          <cell r="H2408">
            <v>0</v>
          </cell>
        </row>
        <row r="2409">
          <cell r="G2409">
            <v>0</v>
          </cell>
          <cell r="H2409">
            <v>0</v>
          </cell>
        </row>
        <row r="2410">
          <cell r="G2410">
            <v>0</v>
          </cell>
          <cell r="H2410">
            <v>0</v>
          </cell>
        </row>
        <row r="2411">
          <cell r="G2411">
            <v>0</v>
          </cell>
          <cell r="H2411">
            <v>0</v>
          </cell>
        </row>
        <row r="2412">
          <cell r="G2412">
            <v>0</v>
          </cell>
          <cell r="H2412">
            <v>0</v>
          </cell>
        </row>
        <row r="2413">
          <cell r="G2413">
            <v>0</v>
          </cell>
          <cell r="H2413">
            <v>0</v>
          </cell>
        </row>
        <row r="2414">
          <cell r="G2414">
            <v>0</v>
          </cell>
          <cell r="H2414">
            <v>0</v>
          </cell>
        </row>
        <row r="2415">
          <cell r="G2415">
            <v>0</v>
          </cell>
          <cell r="H2415">
            <v>0</v>
          </cell>
        </row>
        <row r="2416">
          <cell r="G2416">
            <v>0</v>
          </cell>
          <cell r="H2416">
            <v>0</v>
          </cell>
        </row>
        <row r="2417">
          <cell r="G2417">
            <v>0</v>
          </cell>
          <cell r="H2417">
            <v>0</v>
          </cell>
        </row>
        <row r="2418">
          <cell r="G2418">
            <v>0</v>
          </cell>
          <cell r="H2418">
            <v>0</v>
          </cell>
        </row>
        <row r="2419">
          <cell r="G2419">
            <v>0</v>
          </cell>
          <cell r="H2419">
            <v>0</v>
          </cell>
        </row>
        <row r="2420">
          <cell r="G2420">
            <v>0</v>
          </cell>
          <cell r="H2420">
            <v>0</v>
          </cell>
        </row>
        <row r="2421">
          <cell r="G2421">
            <v>0</v>
          </cell>
          <cell r="H2421">
            <v>0</v>
          </cell>
        </row>
        <row r="2422">
          <cell r="G2422">
            <v>0</v>
          </cell>
          <cell r="H2422">
            <v>0</v>
          </cell>
        </row>
        <row r="2423">
          <cell r="G2423">
            <v>0</v>
          </cell>
          <cell r="H2423">
            <v>0</v>
          </cell>
        </row>
        <row r="2424">
          <cell r="G2424">
            <v>0</v>
          </cell>
          <cell r="H2424">
            <v>0</v>
          </cell>
        </row>
        <row r="2425">
          <cell r="G2425">
            <v>0</v>
          </cell>
          <cell r="H2425">
            <v>0</v>
          </cell>
        </row>
        <row r="2426">
          <cell r="G2426">
            <v>0</v>
          </cell>
          <cell r="H2426">
            <v>0</v>
          </cell>
        </row>
        <row r="2427">
          <cell r="G2427">
            <v>0</v>
          </cell>
          <cell r="H2427">
            <v>0</v>
          </cell>
        </row>
        <row r="2428">
          <cell r="G2428">
            <v>0</v>
          </cell>
          <cell r="H2428">
            <v>0</v>
          </cell>
        </row>
        <row r="2429">
          <cell r="G2429">
            <v>0</v>
          </cell>
          <cell r="H2429">
            <v>0</v>
          </cell>
        </row>
        <row r="2430">
          <cell r="G2430">
            <v>0</v>
          </cell>
          <cell r="H2430">
            <v>0</v>
          </cell>
        </row>
        <row r="2431">
          <cell r="G2431">
            <v>0</v>
          </cell>
          <cell r="H2431">
            <v>0</v>
          </cell>
        </row>
        <row r="2432">
          <cell r="G2432">
            <v>0</v>
          </cell>
          <cell r="H2432">
            <v>0</v>
          </cell>
        </row>
        <row r="2433">
          <cell r="G2433">
            <v>0</v>
          </cell>
          <cell r="H2433">
            <v>0</v>
          </cell>
        </row>
        <row r="2434">
          <cell r="G2434">
            <v>0</v>
          </cell>
          <cell r="H2434">
            <v>0</v>
          </cell>
        </row>
        <row r="2435">
          <cell r="G2435">
            <v>0</v>
          </cell>
          <cell r="H2435">
            <v>0</v>
          </cell>
        </row>
        <row r="2436">
          <cell r="G2436">
            <v>0</v>
          </cell>
          <cell r="H2436">
            <v>0</v>
          </cell>
        </row>
        <row r="2437">
          <cell r="G2437">
            <v>0</v>
          </cell>
          <cell r="H2437">
            <v>0</v>
          </cell>
        </row>
        <row r="2438">
          <cell r="G2438">
            <v>0</v>
          </cell>
          <cell r="H2438">
            <v>0</v>
          </cell>
        </row>
        <row r="2439">
          <cell r="G2439">
            <v>0</v>
          </cell>
          <cell r="H2439">
            <v>0</v>
          </cell>
        </row>
        <row r="2440">
          <cell r="G2440">
            <v>0</v>
          </cell>
          <cell r="H2440">
            <v>0</v>
          </cell>
        </row>
        <row r="2441">
          <cell r="G2441">
            <v>0</v>
          </cell>
          <cell r="H2441">
            <v>0</v>
          </cell>
        </row>
        <row r="2442">
          <cell r="G2442">
            <v>0</v>
          </cell>
          <cell r="H2442">
            <v>0</v>
          </cell>
        </row>
        <row r="2443">
          <cell r="G2443">
            <v>0</v>
          </cell>
          <cell r="H2443">
            <v>0</v>
          </cell>
        </row>
        <row r="2444">
          <cell r="G2444">
            <v>0</v>
          </cell>
          <cell r="H2444">
            <v>0</v>
          </cell>
        </row>
        <row r="2445">
          <cell r="G2445">
            <v>0</v>
          </cell>
          <cell r="H2445">
            <v>0</v>
          </cell>
        </row>
        <row r="2446">
          <cell r="G2446">
            <v>0</v>
          </cell>
          <cell r="H2446">
            <v>0</v>
          </cell>
        </row>
        <row r="2447">
          <cell r="G2447">
            <v>0</v>
          </cell>
          <cell r="H2447">
            <v>0</v>
          </cell>
        </row>
        <row r="2448">
          <cell r="G2448">
            <v>0</v>
          </cell>
          <cell r="H2448">
            <v>0</v>
          </cell>
        </row>
        <row r="2449">
          <cell r="G2449">
            <v>0</v>
          </cell>
          <cell r="H2449">
            <v>0</v>
          </cell>
        </row>
        <row r="2450">
          <cell r="G2450">
            <v>0</v>
          </cell>
          <cell r="H2450">
            <v>0</v>
          </cell>
        </row>
        <row r="2451">
          <cell r="G2451">
            <v>0</v>
          </cell>
          <cell r="H2451">
            <v>0</v>
          </cell>
        </row>
        <row r="2452">
          <cell r="G2452">
            <v>0</v>
          </cell>
          <cell r="H2452">
            <v>0</v>
          </cell>
        </row>
        <row r="2453">
          <cell r="G2453">
            <v>0</v>
          </cell>
          <cell r="H2453">
            <v>0</v>
          </cell>
        </row>
        <row r="2454">
          <cell r="G2454">
            <v>0</v>
          </cell>
          <cell r="H2454">
            <v>0</v>
          </cell>
        </row>
        <row r="2455">
          <cell r="G2455">
            <v>0</v>
          </cell>
          <cell r="H2455">
            <v>0</v>
          </cell>
        </row>
        <row r="2456">
          <cell r="G2456">
            <v>0</v>
          </cell>
          <cell r="H2456">
            <v>0</v>
          </cell>
        </row>
        <row r="2457">
          <cell r="G2457">
            <v>0</v>
          </cell>
          <cell r="H2457">
            <v>0</v>
          </cell>
        </row>
        <row r="2458">
          <cell r="G2458">
            <v>0</v>
          </cell>
          <cell r="H2458">
            <v>0</v>
          </cell>
        </row>
        <row r="2459">
          <cell r="G2459">
            <v>0</v>
          </cell>
          <cell r="H2459">
            <v>0</v>
          </cell>
        </row>
        <row r="2460">
          <cell r="G2460">
            <v>0</v>
          </cell>
          <cell r="H2460">
            <v>0</v>
          </cell>
        </row>
        <row r="2461">
          <cell r="G2461">
            <v>0</v>
          </cell>
          <cell r="H2461">
            <v>0</v>
          </cell>
        </row>
        <row r="2462">
          <cell r="G2462">
            <v>0</v>
          </cell>
          <cell r="H2462">
            <v>0</v>
          </cell>
        </row>
        <row r="2463">
          <cell r="G2463">
            <v>0</v>
          </cell>
          <cell r="H2463">
            <v>0</v>
          </cell>
        </row>
        <row r="2464">
          <cell r="G2464">
            <v>0</v>
          </cell>
          <cell r="H2464">
            <v>0</v>
          </cell>
        </row>
        <row r="2465">
          <cell r="G2465">
            <v>0</v>
          </cell>
          <cell r="H2465">
            <v>0</v>
          </cell>
        </row>
        <row r="2466">
          <cell r="G2466">
            <v>0</v>
          </cell>
          <cell r="H2466">
            <v>0</v>
          </cell>
        </row>
        <row r="2467">
          <cell r="G2467">
            <v>0</v>
          </cell>
          <cell r="H2467">
            <v>0</v>
          </cell>
        </row>
        <row r="2468">
          <cell r="G2468">
            <v>0</v>
          </cell>
          <cell r="H2468">
            <v>0</v>
          </cell>
        </row>
        <row r="2469">
          <cell r="G2469">
            <v>0</v>
          </cell>
          <cell r="H2469">
            <v>0</v>
          </cell>
        </row>
        <row r="2470">
          <cell r="G2470">
            <v>0</v>
          </cell>
          <cell r="H2470">
            <v>0</v>
          </cell>
        </row>
        <row r="2471">
          <cell r="G2471">
            <v>0</v>
          </cell>
          <cell r="H2471">
            <v>0</v>
          </cell>
        </row>
        <row r="2472">
          <cell r="G2472">
            <v>0</v>
          </cell>
          <cell r="H2472">
            <v>0</v>
          </cell>
        </row>
        <row r="2473">
          <cell r="G2473">
            <v>0</v>
          </cell>
          <cell r="H2473">
            <v>0</v>
          </cell>
        </row>
        <row r="2474">
          <cell r="G2474">
            <v>0</v>
          </cell>
          <cell r="H2474">
            <v>0</v>
          </cell>
        </row>
        <row r="2475">
          <cell r="G2475">
            <v>0</v>
          </cell>
          <cell r="H2475">
            <v>0</v>
          </cell>
        </row>
        <row r="2476">
          <cell r="G2476">
            <v>0</v>
          </cell>
          <cell r="H2476">
            <v>0</v>
          </cell>
        </row>
        <row r="2477">
          <cell r="G2477">
            <v>0</v>
          </cell>
          <cell r="H2477">
            <v>0</v>
          </cell>
        </row>
        <row r="2478">
          <cell r="G2478">
            <v>0</v>
          </cell>
          <cell r="H2478">
            <v>0</v>
          </cell>
        </row>
        <row r="2479">
          <cell r="G2479">
            <v>0</v>
          </cell>
          <cell r="H2479">
            <v>0</v>
          </cell>
        </row>
        <row r="2480">
          <cell r="G2480">
            <v>0</v>
          </cell>
          <cell r="H2480">
            <v>0</v>
          </cell>
        </row>
        <row r="2481">
          <cell r="G2481">
            <v>0</v>
          </cell>
          <cell r="H2481">
            <v>0</v>
          </cell>
        </row>
        <row r="2482">
          <cell r="G2482">
            <v>0</v>
          </cell>
          <cell r="H2482">
            <v>0</v>
          </cell>
        </row>
        <row r="2483">
          <cell r="G2483">
            <v>0</v>
          </cell>
          <cell r="H2483">
            <v>0</v>
          </cell>
        </row>
        <row r="2484">
          <cell r="G2484">
            <v>0</v>
          </cell>
          <cell r="H2484">
            <v>0</v>
          </cell>
        </row>
        <row r="2485">
          <cell r="G2485">
            <v>0</v>
          </cell>
          <cell r="H2485">
            <v>0</v>
          </cell>
        </row>
        <row r="2486">
          <cell r="G2486">
            <v>0</v>
          </cell>
          <cell r="H2486">
            <v>0</v>
          </cell>
        </row>
        <row r="2487">
          <cell r="G2487">
            <v>0</v>
          </cell>
          <cell r="H2487">
            <v>0</v>
          </cell>
        </row>
        <row r="2488">
          <cell r="G2488">
            <v>0</v>
          </cell>
          <cell r="H2488">
            <v>0</v>
          </cell>
        </row>
        <row r="2489">
          <cell r="G2489">
            <v>0</v>
          </cell>
          <cell r="H2489">
            <v>0</v>
          </cell>
        </row>
        <row r="2490">
          <cell r="G2490">
            <v>0</v>
          </cell>
          <cell r="H2490">
            <v>0</v>
          </cell>
        </row>
        <row r="2491">
          <cell r="G2491">
            <v>0</v>
          </cell>
          <cell r="H2491">
            <v>0</v>
          </cell>
        </row>
        <row r="2492">
          <cell r="G2492">
            <v>0</v>
          </cell>
          <cell r="H2492">
            <v>0</v>
          </cell>
        </row>
        <row r="2493">
          <cell r="G2493">
            <v>0</v>
          </cell>
          <cell r="H2493">
            <v>0</v>
          </cell>
        </row>
        <row r="2494">
          <cell r="G2494">
            <v>0</v>
          </cell>
          <cell r="H2494">
            <v>0</v>
          </cell>
        </row>
        <row r="2495">
          <cell r="G2495">
            <v>0</v>
          </cell>
          <cell r="H2495">
            <v>0</v>
          </cell>
        </row>
        <row r="2496">
          <cell r="G2496">
            <v>0</v>
          </cell>
          <cell r="H2496">
            <v>0</v>
          </cell>
        </row>
        <row r="2497">
          <cell r="G2497">
            <v>0</v>
          </cell>
          <cell r="H2497">
            <v>0</v>
          </cell>
        </row>
        <row r="2498">
          <cell r="G2498">
            <v>0</v>
          </cell>
          <cell r="H2498">
            <v>0</v>
          </cell>
        </row>
        <row r="2499">
          <cell r="G2499">
            <v>0</v>
          </cell>
          <cell r="H2499">
            <v>0</v>
          </cell>
        </row>
        <row r="2500">
          <cell r="G2500">
            <v>0</v>
          </cell>
          <cell r="H2500">
            <v>0</v>
          </cell>
        </row>
        <row r="2501">
          <cell r="G2501">
            <v>0</v>
          </cell>
          <cell r="H2501">
            <v>0</v>
          </cell>
        </row>
        <row r="2502">
          <cell r="G2502">
            <v>0</v>
          </cell>
          <cell r="H2502">
            <v>0</v>
          </cell>
        </row>
        <row r="2503">
          <cell r="G2503">
            <v>0</v>
          </cell>
          <cell r="H2503">
            <v>0</v>
          </cell>
        </row>
        <row r="2504">
          <cell r="G2504">
            <v>0</v>
          </cell>
          <cell r="H2504">
            <v>0</v>
          </cell>
        </row>
        <row r="2505">
          <cell r="G2505">
            <v>0</v>
          </cell>
          <cell r="H2505">
            <v>0</v>
          </cell>
        </row>
        <row r="2506">
          <cell r="G2506">
            <v>0</v>
          </cell>
          <cell r="H2506">
            <v>0</v>
          </cell>
        </row>
        <row r="2507">
          <cell r="G2507">
            <v>0</v>
          </cell>
          <cell r="H2507">
            <v>0</v>
          </cell>
        </row>
        <row r="2508">
          <cell r="G2508">
            <v>0</v>
          </cell>
          <cell r="H2508">
            <v>0</v>
          </cell>
        </row>
        <row r="2509">
          <cell r="G2509">
            <v>0</v>
          </cell>
          <cell r="H2509">
            <v>0</v>
          </cell>
        </row>
        <row r="2510">
          <cell r="G2510">
            <v>0</v>
          </cell>
          <cell r="H2510">
            <v>0</v>
          </cell>
        </row>
        <row r="2511">
          <cell r="G2511">
            <v>0</v>
          </cell>
          <cell r="H2511">
            <v>0</v>
          </cell>
        </row>
        <row r="2512">
          <cell r="G2512">
            <v>0</v>
          </cell>
          <cell r="H2512">
            <v>0</v>
          </cell>
        </row>
        <row r="2513">
          <cell r="G2513">
            <v>0</v>
          </cell>
          <cell r="H2513">
            <v>0</v>
          </cell>
        </row>
        <row r="2514">
          <cell r="G2514">
            <v>0</v>
          </cell>
          <cell r="H2514">
            <v>0</v>
          </cell>
        </row>
        <row r="2515">
          <cell r="G2515">
            <v>0</v>
          </cell>
          <cell r="H2515">
            <v>0</v>
          </cell>
        </row>
        <row r="2516">
          <cell r="G2516">
            <v>0</v>
          </cell>
          <cell r="H2516">
            <v>0</v>
          </cell>
        </row>
        <row r="2517">
          <cell r="G2517">
            <v>0</v>
          </cell>
          <cell r="H2517">
            <v>0</v>
          </cell>
        </row>
        <row r="2518">
          <cell r="G2518">
            <v>0</v>
          </cell>
          <cell r="H2518">
            <v>0</v>
          </cell>
        </row>
        <row r="2519">
          <cell r="G2519">
            <v>0</v>
          </cell>
          <cell r="H2519">
            <v>0</v>
          </cell>
        </row>
        <row r="2520">
          <cell r="G2520">
            <v>0</v>
          </cell>
          <cell r="H2520">
            <v>0</v>
          </cell>
        </row>
        <row r="2521">
          <cell r="G2521">
            <v>0</v>
          </cell>
          <cell r="H2521">
            <v>0</v>
          </cell>
        </row>
        <row r="2522">
          <cell r="G2522">
            <v>0</v>
          </cell>
          <cell r="H2522">
            <v>0</v>
          </cell>
        </row>
        <row r="2523">
          <cell r="G2523">
            <v>0</v>
          </cell>
          <cell r="H2523">
            <v>0</v>
          </cell>
        </row>
        <row r="2524">
          <cell r="G2524">
            <v>0</v>
          </cell>
          <cell r="H2524">
            <v>0</v>
          </cell>
        </row>
        <row r="2525">
          <cell r="G2525">
            <v>0</v>
          </cell>
          <cell r="H2525">
            <v>0</v>
          </cell>
        </row>
        <row r="2526">
          <cell r="G2526">
            <v>0</v>
          </cell>
          <cell r="H2526">
            <v>0</v>
          </cell>
        </row>
        <row r="2527">
          <cell r="G2527">
            <v>0</v>
          </cell>
          <cell r="H2527">
            <v>0</v>
          </cell>
        </row>
        <row r="2528">
          <cell r="G2528">
            <v>0</v>
          </cell>
          <cell r="H2528">
            <v>0</v>
          </cell>
        </row>
        <row r="2529">
          <cell r="G2529">
            <v>0</v>
          </cell>
          <cell r="H2529">
            <v>0</v>
          </cell>
        </row>
        <row r="2530">
          <cell r="G2530">
            <v>0</v>
          </cell>
          <cell r="H2530">
            <v>0</v>
          </cell>
        </row>
        <row r="2531">
          <cell r="G2531">
            <v>0</v>
          </cell>
          <cell r="H2531">
            <v>0</v>
          </cell>
        </row>
        <row r="2532">
          <cell r="G2532">
            <v>0</v>
          </cell>
          <cell r="H2532">
            <v>0</v>
          </cell>
        </row>
        <row r="2533">
          <cell r="G2533">
            <v>0</v>
          </cell>
          <cell r="H2533">
            <v>0</v>
          </cell>
        </row>
        <row r="2534">
          <cell r="G2534">
            <v>0</v>
          </cell>
          <cell r="H2534">
            <v>0</v>
          </cell>
        </row>
        <row r="2535">
          <cell r="G2535">
            <v>0</v>
          </cell>
          <cell r="H2535">
            <v>0</v>
          </cell>
        </row>
        <row r="2536">
          <cell r="G2536">
            <v>0</v>
          </cell>
          <cell r="H2536">
            <v>0</v>
          </cell>
        </row>
        <row r="2537">
          <cell r="G2537">
            <v>0</v>
          </cell>
          <cell r="H2537">
            <v>0</v>
          </cell>
        </row>
        <row r="2538">
          <cell r="G2538">
            <v>0</v>
          </cell>
          <cell r="H2538">
            <v>0</v>
          </cell>
        </row>
        <row r="2539">
          <cell r="G2539">
            <v>0</v>
          </cell>
          <cell r="H2539">
            <v>0</v>
          </cell>
        </row>
        <row r="2540">
          <cell r="G2540">
            <v>0</v>
          </cell>
          <cell r="H2540">
            <v>0</v>
          </cell>
        </row>
        <row r="2541">
          <cell r="G2541">
            <v>0</v>
          </cell>
          <cell r="H2541">
            <v>0</v>
          </cell>
        </row>
        <row r="2542">
          <cell r="G2542">
            <v>0</v>
          </cell>
          <cell r="H2542">
            <v>0</v>
          </cell>
        </row>
        <row r="2543">
          <cell r="G2543">
            <v>0</v>
          </cell>
          <cell r="H2543">
            <v>0</v>
          </cell>
        </row>
        <row r="2544">
          <cell r="G2544">
            <v>0</v>
          </cell>
          <cell r="H2544">
            <v>0</v>
          </cell>
        </row>
        <row r="2545">
          <cell r="G2545">
            <v>0</v>
          </cell>
          <cell r="H2545">
            <v>0</v>
          </cell>
        </row>
        <row r="2546">
          <cell r="G2546">
            <v>0</v>
          </cell>
          <cell r="H2546">
            <v>0</v>
          </cell>
        </row>
        <row r="2547">
          <cell r="G2547">
            <v>0</v>
          </cell>
          <cell r="H2547">
            <v>0</v>
          </cell>
        </row>
        <row r="2548">
          <cell r="G2548">
            <v>0</v>
          </cell>
          <cell r="H2548">
            <v>0</v>
          </cell>
        </row>
        <row r="2549">
          <cell r="G2549">
            <v>0</v>
          </cell>
          <cell r="H2549">
            <v>0</v>
          </cell>
        </row>
        <row r="2550">
          <cell r="G2550">
            <v>0</v>
          </cell>
          <cell r="H2550">
            <v>0</v>
          </cell>
        </row>
        <row r="2551">
          <cell r="G2551">
            <v>0</v>
          </cell>
          <cell r="H2551">
            <v>0</v>
          </cell>
        </row>
        <row r="2552">
          <cell r="G2552">
            <v>0</v>
          </cell>
          <cell r="H2552">
            <v>0</v>
          </cell>
        </row>
        <row r="2553">
          <cell r="G2553">
            <v>0</v>
          </cell>
          <cell r="H2553">
            <v>0</v>
          </cell>
        </row>
        <row r="2554">
          <cell r="G2554">
            <v>0</v>
          </cell>
          <cell r="H2554">
            <v>0</v>
          </cell>
        </row>
        <row r="2555">
          <cell r="G2555">
            <v>0</v>
          </cell>
          <cell r="H2555">
            <v>0</v>
          </cell>
        </row>
        <row r="2556">
          <cell r="G2556">
            <v>0</v>
          </cell>
          <cell r="H2556">
            <v>0</v>
          </cell>
        </row>
        <row r="2557">
          <cell r="G2557">
            <v>0</v>
          </cell>
          <cell r="H2557">
            <v>0</v>
          </cell>
        </row>
        <row r="2558">
          <cell r="G2558">
            <v>0</v>
          </cell>
          <cell r="H2558">
            <v>0</v>
          </cell>
        </row>
        <row r="2559">
          <cell r="G2559">
            <v>0</v>
          </cell>
          <cell r="H2559">
            <v>0</v>
          </cell>
        </row>
        <row r="2560">
          <cell r="G2560">
            <v>0</v>
          </cell>
          <cell r="H2560">
            <v>0</v>
          </cell>
        </row>
        <row r="2561">
          <cell r="G2561">
            <v>0</v>
          </cell>
          <cell r="H2561">
            <v>0</v>
          </cell>
        </row>
        <row r="2562">
          <cell r="G2562">
            <v>0</v>
          </cell>
          <cell r="H2562">
            <v>0</v>
          </cell>
        </row>
        <row r="2563">
          <cell r="G2563">
            <v>0</v>
          </cell>
          <cell r="H2563">
            <v>0</v>
          </cell>
        </row>
        <row r="2564">
          <cell r="G2564">
            <v>0</v>
          </cell>
          <cell r="H2564">
            <v>0</v>
          </cell>
        </row>
        <row r="2565">
          <cell r="G2565">
            <v>0</v>
          </cell>
          <cell r="H2565">
            <v>0</v>
          </cell>
        </row>
        <row r="2566">
          <cell r="G2566">
            <v>0</v>
          </cell>
          <cell r="H2566">
            <v>0</v>
          </cell>
        </row>
        <row r="2567">
          <cell r="G2567">
            <v>0</v>
          </cell>
          <cell r="H2567">
            <v>0</v>
          </cell>
        </row>
        <row r="2568">
          <cell r="G2568">
            <v>0</v>
          </cell>
          <cell r="H2568">
            <v>0</v>
          </cell>
        </row>
        <row r="2569">
          <cell r="G2569">
            <v>0</v>
          </cell>
          <cell r="H2569">
            <v>0</v>
          </cell>
        </row>
        <row r="2570">
          <cell r="G2570">
            <v>0</v>
          </cell>
          <cell r="H2570">
            <v>0</v>
          </cell>
        </row>
        <row r="2571">
          <cell r="G2571">
            <v>0</v>
          </cell>
          <cell r="H2571">
            <v>0</v>
          </cell>
        </row>
        <row r="2572">
          <cell r="G2572">
            <v>0</v>
          </cell>
          <cell r="H2572">
            <v>0</v>
          </cell>
        </row>
        <row r="2573">
          <cell r="G2573">
            <v>0</v>
          </cell>
          <cell r="H2573">
            <v>0</v>
          </cell>
        </row>
        <row r="2574">
          <cell r="G2574">
            <v>0</v>
          </cell>
          <cell r="H2574">
            <v>0</v>
          </cell>
        </row>
        <row r="2575">
          <cell r="G2575">
            <v>0</v>
          </cell>
          <cell r="H2575">
            <v>0</v>
          </cell>
        </row>
        <row r="2576">
          <cell r="G2576">
            <v>0</v>
          </cell>
          <cell r="H2576">
            <v>0</v>
          </cell>
        </row>
        <row r="2577">
          <cell r="G2577">
            <v>0</v>
          </cell>
          <cell r="H2577">
            <v>0</v>
          </cell>
        </row>
        <row r="2578">
          <cell r="G2578">
            <v>0</v>
          </cell>
          <cell r="H2578">
            <v>0</v>
          </cell>
        </row>
        <row r="2579">
          <cell r="G2579">
            <v>0</v>
          </cell>
          <cell r="H2579">
            <v>0</v>
          </cell>
        </row>
        <row r="2580">
          <cell r="G2580">
            <v>0</v>
          </cell>
          <cell r="H2580">
            <v>0</v>
          </cell>
        </row>
        <row r="2581">
          <cell r="G2581">
            <v>0</v>
          </cell>
          <cell r="H2581">
            <v>0</v>
          </cell>
        </row>
        <row r="2582">
          <cell r="G2582">
            <v>0</v>
          </cell>
          <cell r="H2582">
            <v>0</v>
          </cell>
        </row>
        <row r="2583">
          <cell r="G2583">
            <v>0</v>
          </cell>
          <cell r="H2583">
            <v>0</v>
          </cell>
        </row>
        <row r="2584">
          <cell r="G2584">
            <v>0</v>
          </cell>
          <cell r="H2584">
            <v>0</v>
          </cell>
        </row>
        <row r="2585">
          <cell r="G2585">
            <v>0</v>
          </cell>
          <cell r="H2585">
            <v>0</v>
          </cell>
        </row>
        <row r="2586">
          <cell r="G2586">
            <v>0</v>
          </cell>
          <cell r="H2586">
            <v>0</v>
          </cell>
        </row>
        <row r="2587">
          <cell r="G2587">
            <v>0</v>
          </cell>
          <cell r="H2587">
            <v>0</v>
          </cell>
        </row>
        <row r="2588">
          <cell r="G2588">
            <v>0</v>
          </cell>
          <cell r="H2588">
            <v>0</v>
          </cell>
        </row>
        <row r="2589">
          <cell r="G2589">
            <v>0</v>
          </cell>
          <cell r="H2589">
            <v>0</v>
          </cell>
        </row>
        <row r="2590">
          <cell r="G2590">
            <v>0</v>
          </cell>
          <cell r="H2590">
            <v>0</v>
          </cell>
        </row>
        <row r="2591">
          <cell r="G2591">
            <v>0</v>
          </cell>
          <cell r="H2591">
            <v>0</v>
          </cell>
        </row>
        <row r="2592">
          <cell r="G2592">
            <v>0</v>
          </cell>
          <cell r="H2592">
            <v>0</v>
          </cell>
        </row>
        <row r="2593">
          <cell r="G2593">
            <v>0</v>
          </cell>
          <cell r="H2593">
            <v>0</v>
          </cell>
        </row>
        <row r="2594">
          <cell r="G2594">
            <v>0</v>
          </cell>
          <cell r="H2594">
            <v>0</v>
          </cell>
        </row>
        <row r="2595">
          <cell r="G2595">
            <v>0</v>
          </cell>
          <cell r="H2595">
            <v>0</v>
          </cell>
        </row>
        <row r="2596">
          <cell r="G2596">
            <v>0</v>
          </cell>
          <cell r="H2596">
            <v>0</v>
          </cell>
        </row>
        <row r="2597">
          <cell r="G2597">
            <v>0</v>
          </cell>
          <cell r="H2597">
            <v>0</v>
          </cell>
        </row>
        <row r="2598">
          <cell r="G2598">
            <v>0</v>
          </cell>
          <cell r="H2598">
            <v>0</v>
          </cell>
        </row>
        <row r="2599">
          <cell r="G2599">
            <v>0</v>
          </cell>
          <cell r="H2599">
            <v>0</v>
          </cell>
        </row>
        <row r="2600">
          <cell r="G2600">
            <v>0</v>
          </cell>
          <cell r="H2600">
            <v>0</v>
          </cell>
        </row>
        <row r="2601">
          <cell r="G2601">
            <v>0</v>
          </cell>
          <cell r="H2601">
            <v>0</v>
          </cell>
        </row>
        <row r="2602">
          <cell r="G2602">
            <v>0</v>
          </cell>
          <cell r="H2602">
            <v>0</v>
          </cell>
        </row>
        <row r="2603">
          <cell r="G2603">
            <v>0</v>
          </cell>
          <cell r="H2603">
            <v>0</v>
          </cell>
        </row>
        <row r="2604">
          <cell r="G2604">
            <v>0</v>
          </cell>
          <cell r="H2604">
            <v>0</v>
          </cell>
        </row>
        <row r="2605">
          <cell r="G2605">
            <v>0</v>
          </cell>
          <cell r="H2605">
            <v>0</v>
          </cell>
        </row>
        <row r="2606">
          <cell r="G2606">
            <v>0</v>
          </cell>
          <cell r="H2606">
            <v>0</v>
          </cell>
        </row>
        <row r="2607">
          <cell r="G2607">
            <v>0</v>
          </cell>
          <cell r="H2607">
            <v>0</v>
          </cell>
        </row>
        <row r="2608">
          <cell r="G2608">
            <v>0</v>
          </cell>
          <cell r="H2608">
            <v>0</v>
          </cell>
        </row>
        <row r="2609">
          <cell r="G2609">
            <v>0</v>
          </cell>
          <cell r="H2609">
            <v>0</v>
          </cell>
        </row>
        <row r="2610">
          <cell r="G2610">
            <v>0</v>
          </cell>
          <cell r="H2610">
            <v>0</v>
          </cell>
        </row>
        <row r="2611">
          <cell r="G2611">
            <v>0</v>
          </cell>
          <cell r="H2611">
            <v>0</v>
          </cell>
        </row>
        <row r="2612">
          <cell r="G2612">
            <v>0</v>
          </cell>
          <cell r="H2612">
            <v>0</v>
          </cell>
        </row>
        <row r="2613">
          <cell r="G2613">
            <v>0</v>
          </cell>
          <cell r="H2613">
            <v>0</v>
          </cell>
        </row>
        <row r="2614">
          <cell r="G2614">
            <v>0</v>
          </cell>
          <cell r="H2614">
            <v>0</v>
          </cell>
        </row>
        <row r="2615">
          <cell r="G2615">
            <v>0</v>
          </cell>
          <cell r="H2615">
            <v>0</v>
          </cell>
        </row>
        <row r="2616">
          <cell r="G2616">
            <v>0</v>
          </cell>
          <cell r="H2616">
            <v>0</v>
          </cell>
        </row>
        <row r="2617">
          <cell r="G2617">
            <v>0</v>
          </cell>
          <cell r="H2617">
            <v>0</v>
          </cell>
        </row>
        <row r="2618">
          <cell r="G2618">
            <v>0</v>
          </cell>
          <cell r="H2618">
            <v>0</v>
          </cell>
        </row>
        <row r="2619">
          <cell r="G2619">
            <v>0</v>
          </cell>
          <cell r="H2619">
            <v>0</v>
          </cell>
        </row>
        <row r="2620">
          <cell r="G2620">
            <v>0</v>
          </cell>
          <cell r="H2620">
            <v>0</v>
          </cell>
        </row>
        <row r="2621">
          <cell r="G2621">
            <v>0</v>
          </cell>
          <cell r="H2621">
            <v>0</v>
          </cell>
        </row>
        <row r="2622">
          <cell r="G2622">
            <v>0</v>
          </cell>
          <cell r="H2622">
            <v>0</v>
          </cell>
        </row>
        <row r="2623">
          <cell r="G2623">
            <v>0</v>
          </cell>
          <cell r="H2623">
            <v>0</v>
          </cell>
        </row>
        <row r="2624">
          <cell r="G2624">
            <v>0</v>
          </cell>
          <cell r="H2624">
            <v>0</v>
          </cell>
        </row>
        <row r="2625">
          <cell r="G2625">
            <v>0</v>
          </cell>
          <cell r="H2625">
            <v>0</v>
          </cell>
        </row>
        <row r="2626">
          <cell r="G2626">
            <v>0</v>
          </cell>
          <cell r="H2626">
            <v>0</v>
          </cell>
        </row>
        <row r="2627">
          <cell r="G2627">
            <v>0</v>
          </cell>
          <cell r="H2627">
            <v>0</v>
          </cell>
        </row>
        <row r="2628">
          <cell r="G2628">
            <v>0</v>
          </cell>
          <cell r="H2628">
            <v>0</v>
          </cell>
        </row>
        <row r="2629">
          <cell r="G2629">
            <v>0</v>
          </cell>
          <cell r="H2629">
            <v>0</v>
          </cell>
        </row>
        <row r="2630">
          <cell r="G2630">
            <v>0</v>
          </cell>
          <cell r="H2630">
            <v>0</v>
          </cell>
        </row>
        <row r="2631">
          <cell r="G2631">
            <v>0</v>
          </cell>
          <cell r="H2631">
            <v>0</v>
          </cell>
        </row>
        <row r="2632">
          <cell r="G2632">
            <v>0</v>
          </cell>
          <cell r="H2632">
            <v>0</v>
          </cell>
        </row>
        <row r="2633">
          <cell r="G2633">
            <v>0</v>
          </cell>
          <cell r="H2633">
            <v>0</v>
          </cell>
        </row>
        <row r="2634">
          <cell r="G2634">
            <v>0</v>
          </cell>
          <cell r="H2634">
            <v>0</v>
          </cell>
        </row>
        <row r="2635">
          <cell r="G2635">
            <v>0</v>
          </cell>
          <cell r="H2635">
            <v>0</v>
          </cell>
        </row>
        <row r="2636">
          <cell r="G2636">
            <v>0</v>
          </cell>
          <cell r="H2636">
            <v>0</v>
          </cell>
        </row>
        <row r="2637">
          <cell r="G2637">
            <v>0</v>
          </cell>
          <cell r="H2637">
            <v>0</v>
          </cell>
        </row>
        <row r="2638">
          <cell r="G2638">
            <v>0</v>
          </cell>
          <cell r="H2638">
            <v>0</v>
          </cell>
        </row>
        <row r="2639">
          <cell r="G2639">
            <v>0</v>
          </cell>
          <cell r="H2639">
            <v>0</v>
          </cell>
        </row>
        <row r="2640">
          <cell r="G2640">
            <v>0</v>
          </cell>
          <cell r="H2640">
            <v>0</v>
          </cell>
        </row>
        <row r="2641">
          <cell r="G2641">
            <v>0</v>
          </cell>
          <cell r="H2641">
            <v>0</v>
          </cell>
        </row>
        <row r="2642">
          <cell r="G2642">
            <v>0</v>
          </cell>
          <cell r="H2642">
            <v>0</v>
          </cell>
        </row>
        <row r="2643">
          <cell r="G2643">
            <v>0</v>
          </cell>
          <cell r="H2643">
            <v>0</v>
          </cell>
        </row>
        <row r="2644">
          <cell r="G2644">
            <v>0</v>
          </cell>
          <cell r="H2644">
            <v>0</v>
          </cell>
        </row>
        <row r="2645">
          <cell r="G2645">
            <v>0</v>
          </cell>
          <cell r="H2645">
            <v>0</v>
          </cell>
        </row>
        <row r="2646">
          <cell r="G2646">
            <v>0</v>
          </cell>
          <cell r="H2646">
            <v>0</v>
          </cell>
        </row>
        <row r="2647">
          <cell r="G2647">
            <v>0</v>
          </cell>
          <cell r="H2647">
            <v>0</v>
          </cell>
        </row>
        <row r="2648">
          <cell r="G2648">
            <v>0</v>
          </cell>
          <cell r="H2648">
            <v>0</v>
          </cell>
        </row>
        <row r="2649">
          <cell r="G2649">
            <v>0</v>
          </cell>
          <cell r="H2649">
            <v>0</v>
          </cell>
        </row>
        <row r="2650">
          <cell r="G2650">
            <v>0</v>
          </cell>
          <cell r="H2650">
            <v>0</v>
          </cell>
        </row>
        <row r="2651">
          <cell r="G2651">
            <v>0</v>
          </cell>
          <cell r="H2651">
            <v>0</v>
          </cell>
        </row>
        <row r="2652">
          <cell r="G2652">
            <v>0</v>
          </cell>
          <cell r="H2652">
            <v>0</v>
          </cell>
        </row>
        <row r="2653">
          <cell r="G2653">
            <v>0</v>
          </cell>
          <cell r="H2653">
            <v>0</v>
          </cell>
        </row>
        <row r="2654">
          <cell r="G2654">
            <v>0</v>
          </cell>
          <cell r="H2654">
            <v>0</v>
          </cell>
        </row>
        <row r="2655">
          <cell r="G2655">
            <v>0</v>
          </cell>
          <cell r="H2655">
            <v>0</v>
          </cell>
        </row>
        <row r="2656">
          <cell r="G2656">
            <v>0</v>
          </cell>
          <cell r="H2656">
            <v>0</v>
          </cell>
        </row>
        <row r="2657">
          <cell r="G2657">
            <v>0</v>
          </cell>
          <cell r="H2657">
            <v>0</v>
          </cell>
        </row>
        <row r="2658">
          <cell r="G2658">
            <v>0</v>
          </cell>
          <cell r="H2658">
            <v>0</v>
          </cell>
        </row>
        <row r="2659">
          <cell r="G2659">
            <v>0</v>
          </cell>
          <cell r="H2659">
            <v>0</v>
          </cell>
        </row>
        <row r="2660">
          <cell r="G2660">
            <v>0</v>
          </cell>
          <cell r="H2660">
            <v>0</v>
          </cell>
        </row>
        <row r="2661">
          <cell r="G2661">
            <v>0</v>
          </cell>
          <cell r="H2661">
            <v>0</v>
          </cell>
        </row>
        <row r="2662">
          <cell r="G2662">
            <v>0</v>
          </cell>
          <cell r="H2662">
            <v>0</v>
          </cell>
        </row>
        <row r="2663">
          <cell r="G2663">
            <v>0</v>
          </cell>
          <cell r="H2663">
            <v>0</v>
          </cell>
        </row>
        <row r="2664">
          <cell r="G2664">
            <v>0</v>
          </cell>
          <cell r="H2664">
            <v>0</v>
          </cell>
        </row>
        <row r="2665">
          <cell r="G2665">
            <v>0</v>
          </cell>
          <cell r="H2665">
            <v>0</v>
          </cell>
        </row>
        <row r="2666">
          <cell r="G2666">
            <v>0</v>
          </cell>
          <cell r="H2666">
            <v>0</v>
          </cell>
        </row>
        <row r="2667">
          <cell r="G2667">
            <v>0</v>
          </cell>
          <cell r="H2667">
            <v>0</v>
          </cell>
        </row>
        <row r="2668">
          <cell r="G2668">
            <v>0</v>
          </cell>
          <cell r="H2668">
            <v>0</v>
          </cell>
        </row>
        <row r="2669">
          <cell r="G2669">
            <v>0</v>
          </cell>
          <cell r="H2669">
            <v>0</v>
          </cell>
        </row>
        <row r="2670">
          <cell r="G2670">
            <v>0</v>
          </cell>
          <cell r="H2670">
            <v>0</v>
          </cell>
        </row>
        <row r="2671">
          <cell r="G2671">
            <v>0</v>
          </cell>
          <cell r="H2671">
            <v>0</v>
          </cell>
        </row>
        <row r="2672">
          <cell r="G2672">
            <v>0</v>
          </cell>
          <cell r="H2672">
            <v>0</v>
          </cell>
        </row>
        <row r="2673">
          <cell r="G2673">
            <v>0</v>
          </cell>
          <cell r="H2673">
            <v>0</v>
          </cell>
        </row>
        <row r="2674">
          <cell r="G2674">
            <v>0</v>
          </cell>
          <cell r="H2674">
            <v>0</v>
          </cell>
        </row>
        <row r="2675">
          <cell r="G2675">
            <v>0</v>
          </cell>
          <cell r="H2675">
            <v>0</v>
          </cell>
        </row>
        <row r="2676">
          <cell r="G2676">
            <v>0</v>
          </cell>
          <cell r="H2676">
            <v>0</v>
          </cell>
        </row>
        <row r="2677">
          <cell r="G2677">
            <v>0</v>
          </cell>
          <cell r="H2677">
            <v>0</v>
          </cell>
        </row>
        <row r="2678">
          <cell r="G2678">
            <v>0</v>
          </cell>
          <cell r="H2678">
            <v>0</v>
          </cell>
        </row>
        <row r="2679">
          <cell r="G2679">
            <v>0</v>
          </cell>
          <cell r="H2679">
            <v>0</v>
          </cell>
        </row>
        <row r="2680">
          <cell r="G2680">
            <v>0</v>
          </cell>
          <cell r="H2680">
            <v>0</v>
          </cell>
        </row>
        <row r="2681">
          <cell r="G2681">
            <v>0</v>
          </cell>
          <cell r="H2681">
            <v>0</v>
          </cell>
        </row>
        <row r="2682">
          <cell r="G2682">
            <v>0</v>
          </cell>
          <cell r="H2682">
            <v>0</v>
          </cell>
        </row>
        <row r="2683">
          <cell r="G2683">
            <v>0</v>
          </cell>
          <cell r="H2683">
            <v>0</v>
          </cell>
        </row>
        <row r="2684">
          <cell r="G2684">
            <v>0</v>
          </cell>
          <cell r="H2684">
            <v>0</v>
          </cell>
        </row>
        <row r="2685">
          <cell r="G2685">
            <v>0</v>
          </cell>
          <cell r="H2685">
            <v>0</v>
          </cell>
        </row>
        <row r="2686">
          <cell r="G2686">
            <v>0</v>
          </cell>
          <cell r="H2686">
            <v>0</v>
          </cell>
        </row>
        <row r="2687">
          <cell r="G2687">
            <v>0</v>
          </cell>
          <cell r="H2687">
            <v>0</v>
          </cell>
        </row>
        <row r="2688">
          <cell r="G2688">
            <v>0</v>
          </cell>
          <cell r="H2688">
            <v>0</v>
          </cell>
        </row>
        <row r="2689">
          <cell r="G2689">
            <v>0</v>
          </cell>
          <cell r="H2689">
            <v>0</v>
          </cell>
        </row>
        <row r="2690">
          <cell r="G2690">
            <v>0</v>
          </cell>
          <cell r="H2690">
            <v>0</v>
          </cell>
        </row>
        <row r="2691">
          <cell r="G2691">
            <v>0</v>
          </cell>
          <cell r="H2691">
            <v>0</v>
          </cell>
        </row>
        <row r="2692">
          <cell r="G2692">
            <v>0</v>
          </cell>
          <cell r="H2692">
            <v>0</v>
          </cell>
        </row>
        <row r="2693">
          <cell r="G2693">
            <v>0</v>
          </cell>
          <cell r="H2693">
            <v>0</v>
          </cell>
        </row>
        <row r="2694">
          <cell r="G2694">
            <v>0</v>
          </cell>
          <cell r="H2694">
            <v>0</v>
          </cell>
        </row>
        <row r="2695">
          <cell r="G2695">
            <v>0</v>
          </cell>
          <cell r="H2695">
            <v>0</v>
          </cell>
        </row>
        <row r="2696">
          <cell r="G2696">
            <v>0</v>
          </cell>
          <cell r="H2696">
            <v>0</v>
          </cell>
        </row>
        <row r="2697">
          <cell r="G2697">
            <v>0</v>
          </cell>
          <cell r="H2697">
            <v>0</v>
          </cell>
        </row>
        <row r="2698">
          <cell r="G2698">
            <v>0</v>
          </cell>
          <cell r="H2698">
            <v>0</v>
          </cell>
        </row>
        <row r="2699">
          <cell r="G2699">
            <v>0</v>
          </cell>
          <cell r="H2699">
            <v>0</v>
          </cell>
        </row>
        <row r="2700">
          <cell r="G2700">
            <v>0</v>
          </cell>
          <cell r="H2700">
            <v>0</v>
          </cell>
        </row>
        <row r="2701">
          <cell r="G2701">
            <v>0</v>
          </cell>
          <cell r="H2701">
            <v>0</v>
          </cell>
        </row>
        <row r="2702">
          <cell r="G2702">
            <v>0</v>
          </cell>
          <cell r="H2702">
            <v>0</v>
          </cell>
        </row>
        <row r="2703">
          <cell r="G2703">
            <v>0</v>
          </cell>
          <cell r="H2703">
            <v>0</v>
          </cell>
        </row>
        <row r="2704">
          <cell r="G2704">
            <v>0</v>
          </cell>
          <cell r="H2704">
            <v>0</v>
          </cell>
        </row>
        <row r="2705">
          <cell r="G2705">
            <v>0</v>
          </cell>
          <cell r="H2705">
            <v>0</v>
          </cell>
        </row>
        <row r="2706">
          <cell r="G2706">
            <v>0</v>
          </cell>
          <cell r="H2706">
            <v>0</v>
          </cell>
        </row>
        <row r="2707">
          <cell r="G2707">
            <v>0</v>
          </cell>
          <cell r="H2707">
            <v>0</v>
          </cell>
        </row>
        <row r="2708">
          <cell r="G2708">
            <v>0</v>
          </cell>
          <cell r="H2708">
            <v>0</v>
          </cell>
        </row>
        <row r="2709">
          <cell r="G2709">
            <v>0</v>
          </cell>
          <cell r="H2709">
            <v>0</v>
          </cell>
        </row>
        <row r="2710">
          <cell r="G2710">
            <v>0</v>
          </cell>
          <cell r="H2710">
            <v>0</v>
          </cell>
        </row>
        <row r="2711">
          <cell r="G2711">
            <v>0</v>
          </cell>
          <cell r="H2711">
            <v>0</v>
          </cell>
        </row>
        <row r="2712">
          <cell r="G2712">
            <v>0</v>
          </cell>
          <cell r="H2712">
            <v>0</v>
          </cell>
        </row>
        <row r="2713">
          <cell r="G2713">
            <v>0</v>
          </cell>
          <cell r="H2713">
            <v>0</v>
          </cell>
        </row>
        <row r="2714">
          <cell r="G2714">
            <v>0</v>
          </cell>
          <cell r="H2714">
            <v>0</v>
          </cell>
        </row>
        <row r="2715">
          <cell r="G2715">
            <v>0</v>
          </cell>
          <cell r="H2715">
            <v>0</v>
          </cell>
        </row>
        <row r="2716">
          <cell r="G2716">
            <v>0</v>
          </cell>
          <cell r="H2716">
            <v>0</v>
          </cell>
        </row>
        <row r="2717">
          <cell r="G2717">
            <v>0</v>
          </cell>
          <cell r="H2717">
            <v>0</v>
          </cell>
        </row>
        <row r="2718">
          <cell r="G2718">
            <v>0</v>
          </cell>
          <cell r="H2718">
            <v>0</v>
          </cell>
        </row>
        <row r="2719">
          <cell r="G2719">
            <v>0</v>
          </cell>
          <cell r="H2719">
            <v>0</v>
          </cell>
        </row>
        <row r="2720">
          <cell r="G2720">
            <v>0</v>
          </cell>
          <cell r="H2720">
            <v>0</v>
          </cell>
        </row>
        <row r="2721">
          <cell r="G2721">
            <v>0</v>
          </cell>
          <cell r="H2721">
            <v>0</v>
          </cell>
        </row>
        <row r="2722">
          <cell r="G2722">
            <v>0</v>
          </cell>
          <cell r="H2722">
            <v>0</v>
          </cell>
        </row>
        <row r="2723">
          <cell r="G2723">
            <v>0</v>
          </cell>
          <cell r="H2723">
            <v>0</v>
          </cell>
        </row>
        <row r="2724">
          <cell r="G2724">
            <v>0</v>
          </cell>
          <cell r="H2724">
            <v>0</v>
          </cell>
        </row>
        <row r="2725">
          <cell r="G2725">
            <v>0</v>
          </cell>
          <cell r="H2725">
            <v>0</v>
          </cell>
        </row>
        <row r="2726">
          <cell r="G2726">
            <v>0</v>
          </cell>
          <cell r="H2726">
            <v>0</v>
          </cell>
        </row>
        <row r="2727">
          <cell r="G2727">
            <v>0</v>
          </cell>
          <cell r="H2727">
            <v>0</v>
          </cell>
        </row>
        <row r="2728">
          <cell r="G2728">
            <v>0</v>
          </cell>
          <cell r="H2728">
            <v>0</v>
          </cell>
        </row>
        <row r="2729">
          <cell r="G2729">
            <v>0</v>
          </cell>
          <cell r="H2729">
            <v>0</v>
          </cell>
        </row>
        <row r="2730">
          <cell r="G2730">
            <v>0</v>
          </cell>
          <cell r="H2730">
            <v>0</v>
          </cell>
        </row>
        <row r="2731">
          <cell r="G2731">
            <v>0</v>
          </cell>
          <cell r="H2731">
            <v>0</v>
          </cell>
        </row>
        <row r="2732">
          <cell r="G2732">
            <v>0</v>
          </cell>
          <cell r="H2732">
            <v>0</v>
          </cell>
        </row>
        <row r="2733">
          <cell r="G2733">
            <v>0</v>
          </cell>
          <cell r="H2733">
            <v>0</v>
          </cell>
        </row>
        <row r="2734">
          <cell r="G2734">
            <v>0</v>
          </cell>
          <cell r="H2734">
            <v>0</v>
          </cell>
        </row>
        <row r="2735">
          <cell r="G2735">
            <v>0</v>
          </cell>
          <cell r="H2735">
            <v>0</v>
          </cell>
        </row>
        <row r="2736">
          <cell r="G2736">
            <v>0</v>
          </cell>
          <cell r="H2736">
            <v>0</v>
          </cell>
        </row>
        <row r="2737">
          <cell r="G2737">
            <v>0</v>
          </cell>
          <cell r="H2737">
            <v>0</v>
          </cell>
        </row>
        <row r="2738">
          <cell r="G2738">
            <v>0</v>
          </cell>
          <cell r="H2738">
            <v>0</v>
          </cell>
        </row>
        <row r="2739">
          <cell r="G2739">
            <v>0</v>
          </cell>
          <cell r="H2739">
            <v>0</v>
          </cell>
        </row>
        <row r="2740">
          <cell r="G2740">
            <v>0</v>
          </cell>
          <cell r="H2740">
            <v>0</v>
          </cell>
        </row>
        <row r="2741">
          <cell r="G2741">
            <v>0</v>
          </cell>
          <cell r="H2741">
            <v>0</v>
          </cell>
        </row>
        <row r="2742">
          <cell r="G2742">
            <v>0</v>
          </cell>
          <cell r="H2742">
            <v>0</v>
          </cell>
        </row>
        <row r="2743">
          <cell r="G2743">
            <v>0</v>
          </cell>
          <cell r="H2743">
            <v>0</v>
          </cell>
        </row>
        <row r="2744">
          <cell r="G2744">
            <v>0</v>
          </cell>
          <cell r="H2744">
            <v>0</v>
          </cell>
        </row>
        <row r="2745">
          <cell r="G2745">
            <v>0</v>
          </cell>
          <cell r="H2745">
            <v>0</v>
          </cell>
        </row>
        <row r="2746">
          <cell r="G2746">
            <v>0</v>
          </cell>
          <cell r="H2746">
            <v>0</v>
          </cell>
        </row>
        <row r="2747">
          <cell r="G2747">
            <v>0</v>
          </cell>
          <cell r="H2747">
            <v>0</v>
          </cell>
        </row>
        <row r="2748">
          <cell r="G2748">
            <v>0</v>
          </cell>
          <cell r="H2748">
            <v>0</v>
          </cell>
        </row>
        <row r="2749">
          <cell r="G2749">
            <v>0</v>
          </cell>
          <cell r="H2749">
            <v>0</v>
          </cell>
        </row>
        <row r="2750">
          <cell r="G2750">
            <v>0</v>
          </cell>
          <cell r="H2750">
            <v>0</v>
          </cell>
        </row>
        <row r="2751">
          <cell r="G2751">
            <v>0</v>
          </cell>
          <cell r="H2751">
            <v>0</v>
          </cell>
        </row>
        <row r="2752">
          <cell r="G2752">
            <v>0</v>
          </cell>
          <cell r="H2752">
            <v>0</v>
          </cell>
        </row>
        <row r="2753">
          <cell r="G2753">
            <v>0</v>
          </cell>
          <cell r="H2753">
            <v>0</v>
          </cell>
        </row>
        <row r="2754">
          <cell r="G2754">
            <v>0</v>
          </cell>
          <cell r="H2754">
            <v>0</v>
          </cell>
        </row>
        <row r="2755">
          <cell r="G2755">
            <v>0</v>
          </cell>
          <cell r="H2755">
            <v>0</v>
          </cell>
        </row>
        <row r="2756">
          <cell r="G2756">
            <v>0</v>
          </cell>
          <cell r="H2756">
            <v>0</v>
          </cell>
        </row>
        <row r="2757">
          <cell r="G2757">
            <v>0</v>
          </cell>
          <cell r="H2757">
            <v>0</v>
          </cell>
        </row>
        <row r="2758">
          <cell r="G2758">
            <v>0</v>
          </cell>
          <cell r="H2758">
            <v>0</v>
          </cell>
        </row>
        <row r="2759">
          <cell r="G2759">
            <v>0</v>
          </cell>
          <cell r="H2759">
            <v>0</v>
          </cell>
        </row>
        <row r="2760">
          <cell r="G2760">
            <v>0</v>
          </cell>
          <cell r="H2760">
            <v>0</v>
          </cell>
        </row>
        <row r="2761">
          <cell r="G2761">
            <v>0</v>
          </cell>
          <cell r="H2761">
            <v>0</v>
          </cell>
        </row>
        <row r="2762">
          <cell r="G2762">
            <v>0</v>
          </cell>
          <cell r="H2762">
            <v>0</v>
          </cell>
        </row>
        <row r="2763">
          <cell r="G2763">
            <v>0</v>
          </cell>
          <cell r="H2763">
            <v>0</v>
          </cell>
        </row>
        <row r="2764">
          <cell r="G2764">
            <v>0</v>
          </cell>
          <cell r="H2764">
            <v>0</v>
          </cell>
        </row>
        <row r="2765">
          <cell r="G2765">
            <v>0</v>
          </cell>
          <cell r="H2765">
            <v>0</v>
          </cell>
        </row>
        <row r="2766">
          <cell r="G2766">
            <v>0</v>
          </cell>
          <cell r="H2766">
            <v>0</v>
          </cell>
        </row>
        <row r="2767">
          <cell r="G2767">
            <v>0</v>
          </cell>
          <cell r="H2767">
            <v>0</v>
          </cell>
        </row>
        <row r="2768">
          <cell r="G2768">
            <v>0</v>
          </cell>
          <cell r="H2768">
            <v>0</v>
          </cell>
        </row>
        <row r="2769">
          <cell r="G2769">
            <v>0</v>
          </cell>
          <cell r="H2769">
            <v>0</v>
          </cell>
        </row>
        <row r="2770">
          <cell r="G2770">
            <v>0</v>
          </cell>
          <cell r="H2770">
            <v>0</v>
          </cell>
        </row>
        <row r="2771">
          <cell r="G2771">
            <v>0</v>
          </cell>
          <cell r="H2771">
            <v>0</v>
          </cell>
        </row>
        <row r="2772">
          <cell r="G2772">
            <v>0</v>
          </cell>
          <cell r="H2772">
            <v>0</v>
          </cell>
        </row>
        <row r="2773">
          <cell r="G2773">
            <v>0</v>
          </cell>
          <cell r="H2773">
            <v>0</v>
          </cell>
        </row>
        <row r="2774">
          <cell r="G2774">
            <v>0</v>
          </cell>
          <cell r="H2774">
            <v>0</v>
          </cell>
        </row>
        <row r="2775">
          <cell r="G2775">
            <v>0</v>
          </cell>
          <cell r="H2775">
            <v>0</v>
          </cell>
        </row>
        <row r="2776">
          <cell r="G2776">
            <v>0</v>
          </cell>
          <cell r="H2776">
            <v>0</v>
          </cell>
        </row>
        <row r="2777">
          <cell r="G2777">
            <v>0</v>
          </cell>
          <cell r="H2777">
            <v>0</v>
          </cell>
        </row>
        <row r="2778">
          <cell r="G2778">
            <v>0</v>
          </cell>
          <cell r="H2778">
            <v>0</v>
          </cell>
        </row>
        <row r="2779">
          <cell r="G2779">
            <v>0</v>
          </cell>
          <cell r="H2779">
            <v>0</v>
          </cell>
        </row>
        <row r="2780">
          <cell r="G2780">
            <v>0</v>
          </cell>
          <cell r="H2780">
            <v>0</v>
          </cell>
        </row>
        <row r="2781">
          <cell r="G2781">
            <v>0</v>
          </cell>
          <cell r="H2781">
            <v>0</v>
          </cell>
        </row>
        <row r="2782">
          <cell r="G2782">
            <v>0</v>
          </cell>
          <cell r="H2782">
            <v>0</v>
          </cell>
        </row>
        <row r="2783">
          <cell r="G2783">
            <v>0</v>
          </cell>
          <cell r="H2783">
            <v>0</v>
          </cell>
        </row>
        <row r="2784">
          <cell r="G2784">
            <v>0</v>
          </cell>
          <cell r="H2784">
            <v>0</v>
          </cell>
        </row>
        <row r="2785">
          <cell r="G2785">
            <v>0</v>
          </cell>
          <cell r="H2785">
            <v>0</v>
          </cell>
        </row>
        <row r="2786">
          <cell r="G2786">
            <v>0</v>
          </cell>
          <cell r="H2786">
            <v>0</v>
          </cell>
        </row>
        <row r="2787">
          <cell r="G2787">
            <v>0</v>
          </cell>
          <cell r="H2787">
            <v>0</v>
          </cell>
        </row>
        <row r="2788">
          <cell r="G2788">
            <v>0</v>
          </cell>
          <cell r="H2788">
            <v>0</v>
          </cell>
        </row>
        <row r="2789">
          <cell r="G2789">
            <v>0</v>
          </cell>
          <cell r="H2789">
            <v>0</v>
          </cell>
        </row>
        <row r="2790">
          <cell r="G2790">
            <v>0</v>
          </cell>
          <cell r="H2790">
            <v>0</v>
          </cell>
        </row>
        <row r="2791">
          <cell r="G2791">
            <v>0</v>
          </cell>
          <cell r="H2791">
            <v>0</v>
          </cell>
        </row>
        <row r="2792">
          <cell r="G2792">
            <v>0</v>
          </cell>
          <cell r="H2792">
            <v>0</v>
          </cell>
        </row>
        <row r="2793">
          <cell r="G2793">
            <v>0</v>
          </cell>
          <cell r="H2793">
            <v>0</v>
          </cell>
        </row>
        <row r="2794">
          <cell r="G2794">
            <v>0</v>
          </cell>
          <cell r="H2794">
            <v>0</v>
          </cell>
        </row>
        <row r="2795">
          <cell r="G2795">
            <v>0</v>
          </cell>
          <cell r="H2795">
            <v>0</v>
          </cell>
        </row>
        <row r="2796">
          <cell r="G2796">
            <v>0</v>
          </cell>
          <cell r="H2796">
            <v>0</v>
          </cell>
        </row>
        <row r="2797">
          <cell r="G2797">
            <v>0</v>
          </cell>
          <cell r="H2797">
            <v>0</v>
          </cell>
        </row>
        <row r="2798">
          <cell r="G2798">
            <v>0</v>
          </cell>
          <cell r="H2798">
            <v>0</v>
          </cell>
        </row>
        <row r="2799">
          <cell r="G2799">
            <v>0</v>
          </cell>
          <cell r="H2799">
            <v>0</v>
          </cell>
        </row>
        <row r="2800">
          <cell r="G2800">
            <v>0</v>
          </cell>
          <cell r="H2800">
            <v>0</v>
          </cell>
        </row>
        <row r="2801">
          <cell r="G2801">
            <v>0</v>
          </cell>
          <cell r="H2801">
            <v>0</v>
          </cell>
        </row>
        <row r="2802">
          <cell r="G2802">
            <v>0</v>
          </cell>
          <cell r="H2802">
            <v>0</v>
          </cell>
        </row>
        <row r="2803">
          <cell r="G2803">
            <v>0</v>
          </cell>
          <cell r="H2803">
            <v>0</v>
          </cell>
        </row>
        <row r="2804">
          <cell r="G2804">
            <v>0</v>
          </cell>
          <cell r="H2804">
            <v>0</v>
          </cell>
        </row>
        <row r="2805">
          <cell r="G2805">
            <v>0</v>
          </cell>
          <cell r="H2805">
            <v>0</v>
          </cell>
        </row>
        <row r="2806">
          <cell r="G2806">
            <v>0</v>
          </cell>
          <cell r="H2806">
            <v>0</v>
          </cell>
        </row>
        <row r="2807">
          <cell r="G2807">
            <v>0</v>
          </cell>
          <cell r="H2807">
            <v>0</v>
          </cell>
        </row>
        <row r="2808">
          <cell r="G2808">
            <v>0</v>
          </cell>
          <cell r="H2808">
            <v>0</v>
          </cell>
        </row>
        <row r="2809">
          <cell r="G2809">
            <v>0</v>
          </cell>
          <cell r="H2809">
            <v>0</v>
          </cell>
        </row>
        <row r="2810">
          <cell r="G2810">
            <v>0</v>
          </cell>
          <cell r="H2810">
            <v>0</v>
          </cell>
        </row>
        <row r="2811">
          <cell r="G2811">
            <v>0</v>
          </cell>
          <cell r="H2811">
            <v>0</v>
          </cell>
        </row>
        <row r="2812">
          <cell r="G2812">
            <v>0</v>
          </cell>
          <cell r="H2812">
            <v>0</v>
          </cell>
        </row>
        <row r="2813">
          <cell r="G2813">
            <v>0</v>
          </cell>
          <cell r="H2813">
            <v>0</v>
          </cell>
        </row>
        <row r="2814">
          <cell r="G2814">
            <v>0</v>
          </cell>
          <cell r="H2814">
            <v>0</v>
          </cell>
        </row>
        <row r="2815">
          <cell r="G2815">
            <v>0</v>
          </cell>
          <cell r="H2815">
            <v>0</v>
          </cell>
        </row>
        <row r="2816">
          <cell r="G2816">
            <v>0</v>
          </cell>
          <cell r="H2816">
            <v>0</v>
          </cell>
        </row>
        <row r="2817">
          <cell r="G2817">
            <v>0</v>
          </cell>
          <cell r="H2817">
            <v>0</v>
          </cell>
        </row>
        <row r="2818">
          <cell r="G2818">
            <v>0</v>
          </cell>
          <cell r="H2818">
            <v>0</v>
          </cell>
        </row>
        <row r="2819">
          <cell r="G2819">
            <v>0</v>
          </cell>
          <cell r="H2819">
            <v>0</v>
          </cell>
        </row>
        <row r="2820">
          <cell r="G2820">
            <v>0</v>
          </cell>
          <cell r="H2820">
            <v>0</v>
          </cell>
        </row>
        <row r="2821">
          <cell r="G2821">
            <v>0</v>
          </cell>
          <cell r="H2821">
            <v>0</v>
          </cell>
        </row>
        <row r="2822">
          <cell r="G2822">
            <v>0</v>
          </cell>
          <cell r="H2822">
            <v>0</v>
          </cell>
        </row>
        <row r="2823">
          <cell r="G2823">
            <v>0</v>
          </cell>
          <cell r="H2823">
            <v>0</v>
          </cell>
        </row>
        <row r="2824">
          <cell r="G2824">
            <v>0</v>
          </cell>
          <cell r="H2824">
            <v>0</v>
          </cell>
        </row>
        <row r="2825">
          <cell r="G2825">
            <v>0</v>
          </cell>
          <cell r="H2825">
            <v>0</v>
          </cell>
        </row>
        <row r="2826">
          <cell r="G2826">
            <v>0</v>
          </cell>
          <cell r="H2826">
            <v>0</v>
          </cell>
        </row>
        <row r="2827">
          <cell r="G2827">
            <v>0</v>
          </cell>
          <cell r="H2827">
            <v>0</v>
          </cell>
        </row>
        <row r="2828">
          <cell r="G2828">
            <v>0</v>
          </cell>
          <cell r="H2828">
            <v>0</v>
          </cell>
        </row>
        <row r="2829">
          <cell r="G2829">
            <v>0</v>
          </cell>
          <cell r="H2829">
            <v>0</v>
          </cell>
        </row>
        <row r="2830">
          <cell r="G2830">
            <v>0</v>
          </cell>
          <cell r="H2830">
            <v>0</v>
          </cell>
        </row>
        <row r="2831">
          <cell r="G2831">
            <v>0</v>
          </cell>
          <cell r="H2831">
            <v>0</v>
          </cell>
        </row>
        <row r="2832">
          <cell r="G2832">
            <v>0</v>
          </cell>
          <cell r="H2832">
            <v>0</v>
          </cell>
        </row>
        <row r="2833">
          <cell r="G2833">
            <v>0</v>
          </cell>
          <cell r="H2833">
            <v>0</v>
          </cell>
        </row>
        <row r="2834">
          <cell r="G2834">
            <v>0</v>
          </cell>
          <cell r="H2834">
            <v>0</v>
          </cell>
        </row>
        <row r="2835">
          <cell r="G2835">
            <v>0</v>
          </cell>
          <cell r="H2835">
            <v>0</v>
          </cell>
        </row>
        <row r="2836">
          <cell r="G2836">
            <v>0</v>
          </cell>
          <cell r="H2836">
            <v>0</v>
          </cell>
        </row>
        <row r="2837">
          <cell r="G2837">
            <v>0</v>
          </cell>
          <cell r="H2837">
            <v>0</v>
          </cell>
        </row>
        <row r="2838">
          <cell r="G2838">
            <v>0</v>
          </cell>
          <cell r="H2838">
            <v>0</v>
          </cell>
        </row>
        <row r="2839">
          <cell r="G2839">
            <v>0</v>
          </cell>
          <cell r="H2839">
            <v>0</v>
          </cell>
        </row>
        <row r="2840">
          <cell r="G2840">
            <v>0</v>
          </cell>
          <cell r="H2840">
            <v>0</v>
          </cell>
        </row>
        <row r="2841">
          <cell r="G2841">
            <v>0</v>
          </cell>
          <cell r="H2841">
            <v>0</v>
          </cell>
        </row>
        <row r="2842">
          <cell r="G2842">
            <v>0</v>
          </cell>
          <cell r="H2842">
            <v>0</v>
          </cell>
        </row>
        <row r="2843">
          <cell r="G2843">
            <v>0</v>
          </cell>
          <cell r="H2843">
            <v>0</v>
          </cell>
        </row>
        <row r="2844">
          <cell r="G2844">
            <v>0</v>
          </cell>
          <cell r="H2844">
            <v>0</v>
          </cell>
        </row>
        <row r="2845">
          <cell r="G2845">
            <v>0</v>
          </cell>
          <cell r="H2845">
            <v>0</v>
          </cell>
        </row>
        <row r="2846">
          <cell r="G2846">
            <v>0</v>
          </cell>
          <cell r="H2846">
            <v>0</v>
          </cell>
        </row>
        <row r="2847">
          <cell r="G2847">
            <v>0</v>
          </cell>
          <cell r="H2847">
            <v>0</v>
          </cell>
        </row>
        <row r="2848">
          <cell r="G2848">
            <v>0</v>
          </cell>
          <cell r="H2848">
            <v>0</v>
          </cell>
        </row>
        <row r="2849">
          <cell r="G2849">
            <v>0</v>
          </cell>
          <cell r="H2849">
            <v>0</v>
          </cell>
        </row>
        <row r="2850">
          <cell r="G2850">
            <v>0</v>
          </cell>
          <cell r="H2850">
            <v>0</v>
          </cell>
        </row>
        <row r="2851">
          <cell r="G2851">
            <v>0</v>
          </cell>
          <cell r="H2851">
            <v>0</v>
          </cell>
        </row>
        <row r="2852">
          <cell r="G2852">
            <v>0</v>
          </cell>
          <cell r="H2852">
            <v>0</v>
          </cell>
        </row>
        <row r="2853">
          <cell r="G2853">
            <v>0</v>
          </cell>
          <cell r="H2853">
            <v>0</v>
          </cell>
        </row>
        <row r="2854">
          <cell r="G2854">
            <v>0</v>
          </cell>
          <cell r="H2854">
            <v>0</v>
          </cell>
        </row>
        <row r="2855">
          <cell r="G2855">
            <v>0</v>
          </cell>
          <cell r="H2855">
            <v>0</v>
          </cell>
        </row>
        <row r="2856">
          <cell r="G2856">
            <v>0</v>
          </cell>
          <cell r="H2856">
            <v>0</v>
          </cell>
        </row>
        <row r="2857">
          <cell r="G2857">
            <v>0</v>
          </cell>
          <cell r="H2857">
            <v>0</v>
          </cell>
        </row>
        <row r="2858">
          <cell r="G2858">
            <v>0</v>
          </cell>
          <cell r="H2858">
            <v>0</v>
          </cell>
        </row>
        <row r="2859">
          <cell r="G2859">
            <v>0</v>
          </cell>
          <cell r="H2859">
            <v>0</v>
          </cell>
        </row>
        <row r="2860">
          <cell r="G2860">
            <v>0</v>
          </cell>
          <cell r="H2860">
            <v>0</v>
          </cell>
        </row>
        <row r="2861">
          <cell r="G2861">
            <v>0</v>
          </cell>
          <cell r="H2861">
            <v>0</v>
          </cell>
        </row>
        <row r="2862">
          <cell r="G2862">
            <v>0</v>
          </cell>
          <cell r="H2862">
            <v>0</v>
          </cell>
        </row>
        <row r="2863">
          <cell r="G2863">
            <v>0</v>
          </cell>
          <cell r="H2863">
            <v>0</v>
          </cell>
        </row>
        <row r="2864">
          <cell r="G2864">
            <v>0</v>
          </cell>
          <cell r="H2864">
            <v>0</v>
          </cell>
        </row>
        <row r="2865">
          <cell r="G2865">
            <v>0</v>
          </cell>
          <cell r="H2865">
            <v>0</v>
          </cell>
        </row>
        <row r="2866">
          <cell r="G2866">
            <v>0</v>
          </cell>
          <cell r="H2866">
            <v>0</v>
          </cell>
        </row>
        <row r="2867">
          <cell r="G2867">
            <v>0</v>
          </cell>
          <cell r="H2867">
            <v>0</v>
          </cell>
        </row>
        <row r="2868">
          <cell r="G2868">
            <v>0</v>
          </cell>
          <cell r="H2868">
            <v>0</v>
          </cell>
        </row>
        <row r="2869">
          <cell r="G2869">
            <v>0</v>
          </cell>
          <cell r="H2869">
            <v>0</v>
          </cell>
        </row>
        <row r="2870">
          <cell r="G2870">
            <v>0</v>
          </cell>
          <cell r="H2870">
            <v>0</v>
          </cell>
        </row>
        <row r="2871">
          <cell r="G2871">
            <v>0</v>
          </cell>
          <cell r="H2871">
            <v>0</v>
          </cell>
        </row>
        <row r="2872">
          <cell r="G2872">
            <v>0</v>
          </cell>
          <cell r="H2872">
            <v>0</v>
          </cell>
        </row>
        <row r="2873">
          <cell r="G2873">
            <v>0</v>
          </cell>
          <cell r="H2873">
            <v>0</v>
          </cell>
        </row>
        <row r="2874">
          <cell r="G2874">
            <v>0</v>
          </cell>
          <cell r="H2874">
            <v>0</v>
          </cell>
        </row>
        <row r="2875">
          <cell r="G2875">
            <v>0</v>
          </cell>
          <cell r="H2875">
            <v>0</v>
          </cell>
        </row>
        <row r="2876">
          <cell r="G2876">
            <v>0</v>
          </cell>
          <cell r="H2876">
            <v>0</v>
          </cell>
        </row>
        <row r="2877">
          <cell r="G2877">
            <v>0</v>
          </cell>
          <cell r="H2877">
            <v>0</v>
          </cell>
        </row>
        <row r="2878">
          <cell r="G2878">
            <v>0</v>
          </cell>
          <cell r="H2878">
            <v>0</v>
          </cell>
        </row>
        <row r="2879">
          <cell r="G2879">
            <v>0</v>
          </cell>
          <cell r="H2879">
            <v>0</v>
          </cell>
        </row>
        <row r="2880">
          <cell r="G2880">
            <v>0</v>
          </cell>
          <cell r="H2880">
            <v>0</v>
          </cell>
        </row>
        <row r="2881">
          <cell r="G2881">
            <v>0</v>
          </cell>
          <cell r="H2881">
            <v>0</v>
          </cell>
        </row>
        <row r="2882">
          <cell r="G2882">
            <v>0</v>
          </cell>
          <cell r="H2882">
            <v>0</v>
          </cell>
        </row>
        <row r="2883">
          <cell r="G2883">
            <v>0</v>
          </cell>
          <cell r="H2883">
            <v>0</v>
          </cell>
        </row>
        <row r="2884">
          <cell r="G2884">
            <v>0</v>
          </cell>
          <cell r="H2884">
            <v>0</v>
          </cell>
        </row>
        <row r="2885">
          <cell r="G2885">
            <v>0</v>
          </cell>
          <cell r="H2885">
            <v>0</v>
          </cell>
        </row>
        <row r="2886">
          <cell r="G2886">
            <v>0</v>
          </cell>
          <cell r="H2886">
            <v>0</v>
          </cell>
        </row>
        <row r="2887">
          <cell r="G2887">
            <v>0</v>
          </cell>
          <cell r="H2887">
            <v>0</v>
          </cell>
        </row>
        <row r="2888">
          <cell r="G2888">
            <v>0</v>
          </cell>
          <cell r="H2888">
            <v>0</v>
          </cell>
        </row>
        <row r="2889">
          <cell r="G2889">
            <v>0</v>
          </cell>
          <cell r="H2889">
            <v>0</v>
          </cell>
        </row>
        <row r="2890">
          <cell r="G2890">
            <v>0</v>
          </cell>
          <cell r="H2890">
            <v>0</v>
          </cell>
        </row>
        <row r="2891">
          <cell r="G2891">
            <v>0</v>
          </cell>
          <cell r="H2891">
            <v>0</v>
          </cell>
        </row>
        <row r="2892">
          <cell r="G2892">
            <v>0</v>
          </cell>
          <cell r="H2892">
            <v>0</v>
          </cell>
        </row>
        <row r="2893">
          <cell r="G2893">
            <v>0</v>
          </cell>
          <cell r="H2893">
            <v>0</v>
          </cell>
        </row>
        <row r="2894">
          <cell r="G2894">
            <v>0</v>
          </cell>
          <cell r="H2894">
            <v>0</v>
          </cell>
        </row>
        <row r="2895">
          <cell r="G2895">
            <v>0</v>
          </cell>
          <cell r="H2895">
            <v>0</v>
          </cell>
        </row>
        <row r="2896">
          <cell r="G2896">
            <v>0</v>
          </cell>
          <cell r="H2896">
            <v>0</v>
          </cell>
        </row>
        <row r="2897">
          <cell r="G2897">
            <v>0</v>
          </cell>
          <cell r="H2897">
            <v>0</v>
          </cell>
        </row>
        <row r="2898">
          <cell r="G2898">
            <v>0</v>
          </cell>
          <cell r="H2898">
            <v>0</v>
          </cell>
        </row>
        <row r="2899">
          <cell r="G2899">
            <v>0</v>
          </cell>
          <cell r="H2899">
            <v>0</v>
          </cell>
        </row>
        <row r="2900">
          <cell r="G2900">
            <v>0</v>
          </cell>
          <cell r="H2900">
            <v>0</v>
          </cell>
        </row>
        <row r="2901">
          <cell r="G2901">
            <v>0</v>
          </cell>
          <cell r="H2901">
            <v>0</v>
          </cell>
        </row>
        <row r="2902">
          <cell r="G2902">
            <v>0</v>
          </cell>
          <cell r="H2902">
            <v>0</v>
          </cell>
        </row>
        <row r="2903">
          <cell r="G2903">
            <v>0</v>
          </cell>
          <cell r="H2903">
            <v>0</v>
          </cell>
        </row>
        <row r="2904">
          <cell r="G2904">
            <v>0</v>
          </cell>
          <cell r="H2904">
            <v>0</v>
          </cell>
        </row>
        <row r="2905">
          <cell r="G2905">
            <v>0</v>
          </cell>
          <cell r="H2905">
            <v>0</v>
          </cell>
        </row>
        <row r="2906">
          <cell r="G2906">
            <v>0</v>
          </cell>
          <cell r="H2906">
            <v>0</v>
          </cell>
        </row>
        <row r="2907">
          <cell r="G2907">
            <v>0</v>
          </cell>
          <cell r="H2907">
            <v>0</v>
          </cell>
        </row>
        <row r="2908">
          <cell r="G2908">
            <v>0</v>
          </cell>
          <cell r="H2908">
            <v>0</v>
          </cell>
        </row>
        <row r="2909">
          <cell r="G2909">
            <v>0</v>
          </cell>
          <cell r="H2909">
            <v>0</v>
          </cell>
        </row>
        <row r="2910">
          <cell r="G2910">
            <v>0</v>
          </cell>
          <cell r="H2910">
            <v>0</v>
          </cell>
        </row>
        <row r="2911">
          <cell r="G2911">
            <v>0</v>
          </cell>
          <cell r="H2911">
            <v>0</v>
          </cell>
        </row>
        <row r="2912">
          <cell r="G2912">
            <v>0</v>
          </cell>
          <cell r="H2912">
            <v>0</v>
          </cell>
        </row>
        <row r="2913">
          <cell r="G2913">
            <v>0</v>
          </cell>
          <cell r="H2913">
            <v>0</v>
          </cell>
        </row>
        <row r="2914">
          <cell r="G2914">
            <v>0</v>
          </cell>
          <cell r="H2914">
            <v>0</v>
          </cell>
        </row>
        <row r="2915">
          <cell r="G2915">
            <v>0</v>
          </cell>
          <cell r="H2915">
            <v>0</v>
          </cell>
        </row>
        <row r="2916">
          <cell r="G2916">
            <v>0</v>
          </cell>
          <cell r="H2916">
            <v>0</v>
          </cell>
        </row>
        <row r="2917">
          <cell r="G2917">
            <v>0</v>
          </cell>
          <cell r="H2917">
            <v>0</v>
          </cell>
        </row>
        <row r="2918">
          <cell r="G2918">
            <v>0</v>
          </cell>
          <cell r="H2918">
            <v>0</v>
          </cell>
        </row>
        <row r="2919">
          <cell r="G2919">
            <v>0</v>
          </cell>
          <cell r="H2919">
            <v>0</v>
          </cell>
        </row>
        <row r="2920">
          <cell r="G2920">
            <v>0</v>
          </cell>
          <cell r="H2920">
            <v>0</v>
          </cell>
        </row>
        <row r="2921">
          <cell r="G2921">
            <v>0</v>
          </cell>
          <cell r="H2921">
            <v>0</v>
          </cell>
        </row>
        <row r="2922">
          <cell r="G2922">
            <v>0</v>
          </cell>
          <cell r="H2922">
            <v>0</v>
          </cell>
        </row>
        <row r="2923">
          <cell r="G2923">
            <v>0</v>
          </cell>
          <cell r="H2923">
            <v>0</v>
          </cell>
        </row>
        <row r="2924">
          <cell r="G2924">
            <v>0</v>
          </cell>
          <cell r="H2924">
            <v>0</v>
          </cell>
        </row>
        <row r="2925">
          <cell r="G2925">
            <v>0</v>
          </cell>
          <cell r="H2925">
            <v>0</v>
          </cell>
        </row>
        <row r="2926">
          <cell r="G2926">
            <v>0</v>
          </cell>
          <cell r="H2926">
            <v>0</v>
          </cell>
        </row>
        <row r="2927">
          <cell r="G2927">
            <v>0</v>
          </cell>
          <cell r="H2927">
            <v>0</v>
          </cell>
        </row>
        <row r="2928">
          <cell r="G2928">
            <v>0</v>
          </cell>
          <cell r="H2928">
            <v>0</v>
          </cell>
        </row>
        <row r="2929">
          <cell r="G2929">
            <v>0</v>
          </cell>
          <cell r="H2929">
            <v>0</v>
          </cell>
        </row>
        <row r="2930">
          <cell r="G2930">
            <v>0</v>
          </cell>
          <cell r="H2930">
            <v>0</v>
          </cell>
        </row>
        <row r="2931">
          <cell r="G2931">
            <v>0</v>
          </cell>
          <cell r="H2931">
            <v>0</v>
          </cell>
        </row>
        <row r="2932">
          <cell r="G2932">
            <v>0</v>
          </cell>
          <cell r="H2932">
            <v>0</v>
          </cell>
        </row>
        <row r="2933">
          <cell r="G2933">
            <v>0</v>
          </cell>
          <cell r="H2933">
            <v>0</v>
          </cell>
        </row>
        <row r="2934">
          <cell r="G2934">
            <v>0</v>
          </cell>
          <cell r="H2934">
            <v>0</v>
          </cell>
        </row>
        <row r="2935">
          <cell r="G2935">
            <v>0</v>
          </cell>
          <cell r="H2935">
            <v>0</v>
          </cell>
        </row>
        <row r="2936">
          <cell r="G2936">
            <v>0</v>
          </cell>
          <cell r="H2936">
            <v>0</v>
          </cell>
        </row>
        <row r="2937">
          <cell r="G2937">
            <v>0</v>
          </cell>
          <cell r="H2937">
            <v>0</v>
          </cell>
        </row>
        <row r="2938">
          <cell r="G2938">
            <v>0</v>
          </cell>
          <cell r="H2938">
            <v>0</v>
          </cell>
        </row>
        <row r="2939">
          <cell r="G2939">
            <v>0</v>
          </cell>
          <cell r="H2939">
            <v>0</v>
          </cell>
        </row>
        <row r="2940">
          <cell r="G2940">
            <v>0</v>
          </cell>
          <cell r="H2940">
            <v>0</v>
          </cell>
        </row>
        <row r="2941">
          <cell r="G2941">
            <v>0</v>
          </cell>
          <cell r="H2941">
            <v>0</v>
          </cell>
        </row>
        <row r="2942">
          <cell r="G2942">
            <v>0</v>
          </cell>
          <cell r="H2942">
            <v>0</v>
          </cell>
        </row>
        <row r="2943">
          <cell r="G2943">
            <v>0</v>
          </cell>
          <cell r="H2943">
            <v>0</v>
          </cell>
        </row>
        <row r="2944">
          <cell r="G2944">
            <v>0</v>
          </cell>
          <cell r="H2944">
            <v>0</v>
          </cell>
        </row>
        <row r="2945">
          <cell r="G2945">
            <v>0</v>
          </cell>
          <cell r="H2945">
            <v>0</v>
          </cell>
        </row>
        <row r="2946">
          <cell r="G2946">
            <v>0</v>
          </cell>
          <cell r="H2946">
            <v>0</v>
          </cell>
        </row>
        <row r="2947">
          <cell r="G2947">
            <v>0</v>
          </cell>
          <cell r="H2947">
            <v>0</v>
          </cell>
        </row>
        <row r="2948">
          <cell r="G2948">
            <v>0</v>
          </cell>
          <cell r="H2948">
            <v>0</v>
          </cell>
        </row>
        <row r="2949">
          <cell r="G2949">
            <v>0</v>
          </cell>
          <cell r="H2949">
            <v>0</v>
          </cell>
        </row>
        <row r="2950">
          <cell r="G2950">
            <v>0</v>
          </cell>
          <cell r="H2950">
            <v>0</v>
          </cell>
        </row>
        <row r="2951">
          <cell r="G2951">
            <v>0</v>
          </cell>
          <cell r="H2951">
            <v>0</v>
          </cell>
        </row>
        <row r="2952">
          <cell r="G2952">
            <v>0</v>
          </cell>
          <cell r="H2952">
            <v>0</v>
          </cell>
        </row>
        <row r="2953">
          <cell r="G2953">
            <v>0</v>
          </cell>
          <cell r="H2953">
            <v>0</v>
          </cell>
        </row>
        <row r="2954">
          <cell r="G2954">
            <v>0</v>
          </cell>
          <cell r="H2954">
            <v>0</v>
          </cell>
        </row>
        <row r="2955">
          <cell r="G2955">
            <v>0</v>
          </cell>
          <cell r="H2955">
            <v>0</v>
          </cell>
        </row>
        <row r="2956">
          <cell r="G2956">
            <v>0</v>
          </cell>
          <cell r="H2956">
            <v>0</v>
          </cell>
        </row>
        <row r="2957">
          <cell r="G2957">
            <v>0</v>
          </cell>
          <cell r="H2957">
            <v>0</v>
          </cell>
        </row>
        <row r="2958">
          <cell r="G2958">
            <v>0</v>
          </cell>
          <cell r="H2958">
            <v>0</v>
          </cell>
        </row>
        <row r="2959">
          <cell r="G2959">
            <v>0</v>
          </cell>
          <cell r="H2959">
            <v>0</v>
          </cell>
        </row>
        <row r="2960">
          <cell r="G2960">
            <v>0</v>
          </cell>
          <cell r="H2960">
            <v>0</v>
          </cell>
        </row>
        <row r="2961">
          <cell r="G2961">
            <v>0</v>
          </cell>
          <cell r="H2961">
            <v>0</v>
          </cell>
        </row>
        <row r="2962">
          <cell r="G2962">
            <v>0</v>
          </cell>
          <cell r="H2962">
            <v>0</v>
          </cell>
        </row>
        <row r="2963">
          <cell r="G2963">
            <v>0</v>
          </cell>
          <cell r="H2963">
            <v>0</v>
          </cell>
        </row>
        <row r="2964">
          <cell r="G2964">
            <v>0</v>
          </cell>
          <cell r="H2964">
            <v>0</v>
          </cell>
        </row>
        <row r="2965">
          <cell r="G2965">
            <v>0</v>
          </cell>
          <cell r="H2965">
            <v>0</v>
          </cell>
        </row>
        <row r="2966">
          <cell r="G2966">
            <v>0</v>
          </cell>
          <cell r="H2966">
            <v>0</v>
          </cell>
        </row>
        <row r="2967">
          <cell r="G2967">
            <v>0</v>
          </cell>
          <cell r="H2967">
            <v>0</v>
          </cell>
        </row>
        <row r="2968">
          <cell r="G2968">
            <v>0</v>
          </cell>
          <cell r="H2968">
            <v>0</v>
          </cell>
        </row>
        <row r="2969">
          <cell r="G2969">
            <v>0</v>
          </cell>
          <cell r="H2969">
            <v>0</v>
          </cell>
        </row>
        <row r="2970">
          <cell r="G2970">
            <v>0</v>
          </cell>
          <cell r="H2970">
            <v>0</v>
          </cell>
        </row>
        <row r="2971">
          <cell r="G2971">
            <v>0</v>
          </cell>
          <cell r="H2971">
            <v>0</v>
          </cell>
        </row>
        <row r="2972">
          <cell r="G2972">
            <v>0</v>
          </cell>
          <cell r="H2972">
            <v>0</v>
          </cell>
        </row>
        <row r="2973">
          <cell r="G2973">
            <v>0</v>
          </cell>
          <cell r="H2973">
            <v>0</v>
          </cell>
        </row>
        <row r="2974">
          <cell r="G2974">
            <v>0</v>
          </cell>
          <cell r="H2974">
            <v>0</v>
          </cell>
        </row>
        <row r="2975">
          <cell r="G2975">
            <v>0</v>
          </cell>
          <cell r="H2975">
            <v>0</v>
          </cell>
        </row>
        <row r="2976">
          <cell r="G2976">
            <v>0</v>
          </cell>
          <cell r="H2976">
            <v>0</v>
          </cell>
        </row>
        <row r="2977">
          <cell r="G2977">
            <v>0</v>
          </cell>
          <cell r="H2977">
            <v>0</v>
          </cell>
        </row>
        <row r="2978">
          <cell r="G2978">
            <v>0</v>
          </cell>
          <cell r="H2978">
            <v>0</v>
          </cell>
        </row>
        <row r="2979">
          <cell r="G2979">
            <v>0</v>
          </cell>
          <cell r="H2979">
            <v>0</v>
          </cell>
        </row>
        <row r="2980">
          <cell r="G2980">
            <v>0</v>
          </cell>
          <cell r="H2980">
            <v>0</v>
          </cell>
        </row>
        <row r="2981">
          <cell r="G2981">
            <v>0</v>
          </cell>
          <cell r="H2981">
            <v>0</v>
          </cell>
        </row>
        <row r="2982">
          <cell r="G2982">
            <v>0</v>
          </cell>
          <cell r="H2982">
            <v>0</v>
          </cell>
        </row>
        <row r="2983">
          <cell r="G2983">
            <v>0</v>
          </cell>
          <cell r="H2983">
            <v>0</v>
          </cell>
        </row>
        <row r="2984">
          <cell r="G2984">
            <v>0</v>
          </cell>
          <cell r="H2984">
            <v>0</v>
          </cell>
        </row>
        <row r="2985">
          <cell r="G2985">
            <v>0</v>
          </cell>
          <cell r="H2985">
            <v>0</v>
          </cell>
        </row>
        <row r="2986">
          <cell r="G2986">
            <v>0</v>
          </cell>
          <cell r="H2986">
            <v>0</v>
          </cell>
        </row>
        <row r="2987">
          <cell r="G2987">
            <v>0</v>
          </cell>
          <cell r="H2987">
            <v>0</v>
          </cell>
        </row>
        <row r="2988">
          <cell r="G2988">
            <v>0</v>
          </cell>
          <cell r="H2988">
            <v>0</v>
          </cell>
        </row>
        <row r="2989">
          <cell r="G2989">
            <v>0</v>
          </cell>
          <cell r="H2989">
            <v>0</v>
          </cell>
        </row>
        <row r="2990">
          <cell r="G2990">
            <v>0</v>
          </cell>
          <cell r="H2990">
            <v>0</v>
          </cell>
        </row>
        <row r="2991">
          <cell r="G2991">
            <v>0</v>
          </cell>
          <cell r="H2991">
            <v>0</v>
          </cell>
        </row>
        <row r="2992">
          <cell r="G2992">
            <v>0</v>
          </cell>
          <cell r="H2992">
            <v>0</v>
          </cell>
        </row>
        <row r="2993">
          <cell r="G2993">
            <v>0</v>
          </cell>
          <cell r="H2993">
            <v>0</v>
          </cell>
        </row>
        <row r="2994">
          <cell r="G2994">
            <v>0</v>
          </cell>
          <cell r="H2994">
            <v>0</v>
          </cell>
        </row>
        <row r="2995">
          <cell r="G2995">
            <v>0</v>
          </cell>
          <cell r="H2995">
            <v>0</v>
          </cell>
        </row>
        <row r="2996">
          <cell r="G2996">
            <v>0</v>
          </cell>
          <cell r="H2996">
            <v>0</v>
          </cell>
        </row>
        <row r="2997">
          <cell r="G2997">
            <v>0</v>
          </cell>
          <cell r="H2997">
            <v>0</v>
          </cell>
        </row>
        <row r="2998">
          <cell r="G2998">
            <v>0</v>
          </cell>
          <cell r="H2998">
            <v>0</v>
          </cell>
        </row>
        <row r="2999">
          <cell r="G2999">
            <v>0</v>
          </cell>
          <cell r="H2999">
            <v>0</v>
          </cell>
        </row>
        <row r="3000">
          <cell r="G3000">
            <v>0</v>
          </cell>
          <cell r="H3000">
            <v>0</v>
          </cell>
        </row>
        <row r="3001">
          <cell r="G3001">
            <v>0</v>
          </cell>
          <cell r="H3001">
            <v>0</v>
          </cell>
        </row>
        <row r="3002">
          <cell r="G3002">
            <v>0</v>
          </cell>
          <cell r="H3002">
            <v>0</v>
          </cell>
        </row>
        <row r="3003">
          <cell r="G3003">
            <v>0</v>
          </cell>
          <cell r="H3003">
            <v>0</v>
          </cell>
        </row>
        <row r="3004">
          <cell r="G3004">
            <v>0</v>
          </cell>
          <cell r="H3004">
            <v>0</v>
          </cell>
        </row>
        <row r="3005">
          <cell r="G3005">
            <v>0</v>
          </cell>
          <cell r="H3005">
            <v>0</v>
          </cell>
        </row>
        <row r="3006">
          <cell r="G3006">
            <v>0</v>
          </cell>
          <cell r="H3006">
            <v>0</v>
          </cell>
        </row>
        <row r="3007">
          <cell r="G3007">
            <v>0</v>
          </cell>
          <cell r="H3007">
            <v>0</v>
          </cell>
        </row>
        <row r="3008">
          <cell r="G3008">
            <v>0</v>
          </cell>
          <cell r="H3008">
            <v>0</v>
          </cell>
        </row>
        <row r="3009">
          <cell r="G3009">
            <v>0</v>
          </cell>
          <cell r="H3009">
            <v>0</v>
          </cell>
        </row>
        <row r="3010">
          <cell r="G3010">
            <v>0</v>
          </cell>
          <cell r="H3010">
            <v>0</v>
          </cell>
        </row>
        <row r="3011">
          <cell r="G3011">
            <v>0</v>
          </cell>
          <cell r="H3011">
            <v>0</v>
          </cell>
        </row>
        <row r="3012">
          <cell r="G3012">
            <v>0</v>
          </cell>
          <cell r="H3012">
            <v>0</v>
          </cell>
        </row>
        <row r="3013">
          <cell r="G3013">
            <v>0</v>
          </cell>
          <cell r="H3013">
            <v>0</v>
          </cell>
        </row>
        <row r="3014">
          <cell r="G3014">
            <v>0</v>
          </cell>
          <cell r="H3014">
            <v>0</v>
          </cell>
        </row>
        <row r="3015">
          <cell r="G3015">
            <v>0</v>
          </cell>
          <cell r="H3015">
            <v>0</v>
          </cell>
        </row>
        <row r="3016">
          <cell r="G3016">
            <v>0</v>
          </cell>
          <cell r="H3016">
            <v>0</v>
          </cell>
        </row>
        <row r="3017">
          <cell r="G3017">
            <v>0</v>
          </cell>
          <cell r="H3017">
            <v>0</v>
          </cell>
        </row>
        <row r="3018">
          <cell r="G3018">
            <v>0</v>
          </cell>
          <cell r="H3018">
            <v>0</v>
          </cell>
        </row>
        <row r="3019">
          <cell r="G3019">
            <v>0</v>
          </cell>
          <cell r="H3019">
            <v>0</v>
          </cell>
        </row>
        <row r="3020">
          <cell r="G3020">
            <v>0</v>
          </cell>
          <cell r="H3020">
            <v>0</v>
          </cell>
        </row>
        <row r="3021">
          <cell r="G3021">
            <v>0</v>
          </cell>
          <cell r="H3021">
            <v>0</v>
          </cell>
        </row>
        <row r="3022">
          <cell r="G3022">
            <v>0</v>
          </cell>
          <cell r="H3022">
            <v>0</v>
          </cell>
        </row>
        <row r="3023">
          <cell r="G3023">
            <v>0</v>
          </cell>
          <cell r="H3023">
            <v>0</v>
          </cell>
        </row>
        <row r="3024">
          <cell r="G3024">
            <v>0</v>
          </cell>
          <cell r="H3024">
            <v>0</v>
          </cell>
        </row>
        <row r="3025">
          <cell r="G3025">
            <v>0</v>
          </cell>
          <cell r="H3025">
            <v>0</v>
          </cell>
        </row>
        <row r="3026">
          <cell r="G3026">
            <v>0</v>
          </cell>
          <cell r="H3026">
            <v>0</v>
          </cell>
        </row>
        <row r="3027">
          <cell r="G3027">
            <v>0</v>
          </cell>
          <cell r="H3027">
            <v>0</v>
          </cell>
        </row>
        <row r="3028">
          <cell r="G3028">
            <v>0</v>
          </cell>
          <cell r="H3028">
            <v>0</v>
          </cell>
        </row>
        <row r="3029">
          <cell r="G3029">
            <v>0</v>
          </cell>
          <cell r="H3029">
            <v>0</v>
          </cell>
        </row>
        <row r="3030">
          <cell r="G3030">
            <v>0</v>
          </cell>
          <cell r="H3030">
            <v>0</v>
          </cell>
        </row>
        <row r="3031">
          <cell r="G3031">
            <v>0</v>
          </cell>
          <cell r="H3031">
            <v>0</v>
          </cell>
        </row>
        <row r="3032">
          <cell r="G3032">
            <v>0</v>
          </cell>
          <cell r="H3032">
            <v>0</v>
          </cell>
        </row>
        <row r="3033">
          <cell r="G3033">
            <v>0</v>
          </cell>
          <cell r="H3033">
            <v>0</v>
          </cell>
        </row>
        <row r="3034">
          <cell r="G3034">
            <v>0</v>
          </cell>
          <cell r="H3034">
            <v>0</v>
          </cell>
        </row>
        <row r="3035">
          <cell r="G3035">
            <v>0</v>
          </cell>
          <cell r="H3035">
            <v>0</v>
          </cell>
        </row>
        <row r="3036">
          <cell r="G3036">
            <v>0</v>
          </cell>
          <cell r="H3036">
            <v>0</v>
          </cell>
        </row>
        <row r="3037">
          <cell r="G3037">
            <v>0</v>
          </cell>
          <cell r="H3037">
            <v>0</v>
          </cell>
        </row>
        <row r="3038">
          <cell r="G3038">
            <v>0</v>
          </cell>
          <cell r="H3038">
            <v>0</v>
          </cell>
        </row>
        <row r="3039">
          <cell r="G3039">
            <v>0</v>
          </cell>
          <cell r="H3039">
            <v>0</v>
          </cell>
        </row>
        <row r="3040">
          <cell r="G3040">
            <v>0</v>
          </cell>
          <cell r="H3040">
            <v>0</v>
          </cell>
        </row>
        <row r="3041">
          <cell r="G3041">
            <v>0</v>
          </cell>
          <cell r="H3041">
            <v>0</v>
          </cell>
        </row>
        <row r="3042">
          <cell r="G3042">
            <v>0</v>
          </cell>
          <cell r="H3042">
            <v>0</v>
          </cell>
        </row>
        <row r="3043">
          <cell r="G3043">
            <v>0</v>
          </cell>
          <cell r="H3043">
            <v>0</v>
          </cell>
        </row>
        <row r="3044">
          <cell r="G3044">
            <v>0</v>
          </cell>
          <cell r="H3044">
            <v>0</v>
          </cell>
        </row>
        <row r="3045">
          <cell r="G3045">
            <v>0</v>
          </cell>
          <cell r="H3045">
            <v>0</v>
          </cell>
        </row>
        <row r="3046">
          <cell r="G3046">
            <v>0</v>
          </cell>
          <cell r="H3046">
            <v>0</v>
          </cell>
        </row>
        <row r="3047">
          <cell r="G3047">
            <v>0</v>
          </cell>
          <cell r="H3047">
            <v>0</v>
          </cell>
        </row>
        <row r="3048">
          <cell r="G3048">
            <v>0</v>
          </cell>
          <cell r="H3048">
            <v>0</v>
          </cell>
        </row>
        <row r="3049">
          <cell r="G3049">
            <v>0</v>
          </cell>
          <cell r="H3049">
            <v>0</v>
          </cell>
        </row>
        <row r="3050">
          <cell r="G3050">
            <v>0</v>
          </cell>
          <cell r="H3050">
            <v>0</v>
          </cell>
        </row>
        <row r="3051">
          <cell r="G3051">
            <v>0</v>
          </cell>
          <cell r="H3051">
            <v>0</v>
          </cell>
        </row>
        <row r="3052">
          <cell r="G3052">
            <v>0</v>
          </cell>
          <cell r="H3052">
            <v>0</v>
          </cell>
        </row>
        <row r="3053">
          <cell r="G3053">
            <v>0</v>
          </cell>
          <cell r="H3053">
            <v>0</v>
          </cell>
        </row>
        <row r="3054">
          <cell r="G3054">
            <v>0</v>
          </cell>
          <cell r="H3054">
            <v>0</v>
          </cell>
        </row>
        <row r="3055">
          <cell r="G3055">
            <v>0</v>
          </cell>
          <cell r="H3055">
            <v>0</v>
          </cell>
        </row>
        <row r="3056">
          <cell r="G3056">
            <v>0</v>
          </cell>
          <cell r="H3056">
            <v>0</v>
          </cell>
        </row>
        <row r="3057">
          <cell r="G3057">
            <v>0</v>
          </cell>
          <cell r="H3057">
            <v>0</v>
          </cell>
        </row>
        <row r="3058">
          <cell r="G3058">
            <v>0</v>
          </cell>
          <cell r="H3058">
            <v>0</v>
          </cell>
        </row>
        <row r="3059">
          <cell r="G3059">
            <v>0</v>
          </cell>
          <cell r="H3059">
            <v>0</v>
          </cell>
        </row>
        <row r="3060">
          <cell r="G3060">
            <v>0</v>
          </cell>
          <cell r="H3060">
            <v>0</v>
          </cell>
        </row>
        <row r="3061">
          <cell r="G3061">
            <v>0</v>
          </cell>
          <cell r="H3061">
            <v>0</v>
          </cell>
        </row>
        <row r="3062">
          <cell r="G3062">
            <v>0</v>
          </cell>
          <cell r="H3062">
            <v>0</v>
          </cell>
        </row>
        <row r="3063">
          <cell r="G3063">
            <v>0</v>
          </cell>
          <cell r="H3063">
            <v>0</v>
          </cell>
        </row>
        <row r="3064">
          <cell r="G3064">
            <v>0</v>
          </cell>
          <cell r="H3064">
            <v>0</v>
          </cell>
        </row>
        <row r="3065">
          <cell r="G3065">
            <v>0</v>
          </cell>
          <cell r="H3065">
            <v>0</v>
          </cell>
        </row>
        <row r="3066">
          <cell r="G3066">
            <v>0</v>
          </cell>
          <cell r="H3066">
            <v>0</v>
          </cell>
        </row>
        <row r="3067">
          <cell r="G3067">
            <v>0</v>
          </cell>
          <cell r="H3067">
            <v>0</v>
          </cell>
        </row>
        <row r="3068">
          <cell r="G3068">
            <v>0</v>
          </cell>
          <cell r="H3068">
            <v>0</v>
          </cell>
        </row>
        <row r="3069">
          <cell r="G3069">
            <v>0</v>
          </cell>
          <cell r="H3069">
            <v>0</v>
          </cell>
        </row>
        <row r="3070">
          <cell r="G3070">
            <v>0</v>
          </cell>
          <cell r="H3070">
            <v>0</v>
          </cell>
        </row>
        <row r="3071">
          <cell r="G3071">
            <v>0</v>
          </cell>
          <cell r="H3071">
            <v>0</v>
          </cell>
        </row>
        <row r="3072">
          <cell r="G3072">
            <v>0</v>
          </cell>
          <cell r="H3072">
            <v>0</v>
          </cell>
        </row>
        <row r="3073">
          <cell r="G3073">
            <v>0</v>
          </cell>
          <cell r="H3073">
            <v>0</v>
          </cell>
        </row>
        <row r="3074">
          <cell r="G3074">
            <v>0</v>
          </cell>
          <cell r="H3074">
            <v>0</v>
          </cell>
        </row>
        <row r="3075">
          <cell r="G3075">
            <v>0</v>
          </cell>
          <cell r="H3075">
            <v>0</v>
          </cell>
        </row>
        <row r="3076">
          <cell r="G3076">
            <v>0</v>
          </cell>
          <cell r="H3076">
            <v>0</v>
          </cell>
        </row>
        <row r="3077">
          <cell r="G3077">
            <v>0</v>
          </cell>
          <cell r="H3077">
            <v>0</v>
          </cell>
        </row>
        <row r="3078">
          <cell r="G3078">
            <v>0</v>
          </cell>
          <cell r="H3078">
            <v>0</v>
          </cell>
        </row>
        <row r="3079">
          <cell r="G3079">
            <v>0</v>
          </cell>
          <cell r="H3079">
            <v>0</v>
          </cell>
        </row>
        <row r="3080">
          <cell r="G3080">
            <v>0</v>
          </cell>
          <cell r="H3080">
            <v>0</v>
          </cell>
        </row>
        <row r="3081">
          <cell r="G3081">
            <v>0</v>
          </cell>
          <cell r="H3081">
            <v>0</v>
          </cell>
        </row>
        <row r="3082">
          <cell r="G3082">
            <v>0</v>
          </cell>
          <cell r="H3082">
            <v>0</v>
          </cell>
        </row>
        <row r="3083">
          <cell r="G3083">
            <v>0</v>
          </cell>
          <cell r="H3083">
            <v>0</v>
          </cell>
        </row>
        <row r="3084">
          <cell r="G3084">
            <v>0</v>
          </cell>
          <cell r="H3084">
            <v>0</v>
          </cell>
        </row>
        <row r="3085">
          <cell r="G3085">
            <v>0</v>
          </cell>
          <cell r="H3085">
            <v>0</v>
          </cell>
        </row>
        <row r="3086">
          <cell r="G3086">
            <v>0</v>
          </cell>
          <cell r="H3086">
            <v>0</v>
          </cell>
        </row>
        <row r="3087">
          <cell r="G3087">
            <v>0</v>
          </cell>
          <cell r="H3087">
            <v>0</v>
          </cell>
        </row>
        <row r="3088">
          <cell r="G3088">
            <v>0</v>
          </cell>
          <cell r="H3088">
            <v>0</v>
          </cell>
        </row>
        <row r="3089">
          <cell r="G3089">
            <v>0</v>
          </cell>
          <cell r="H3089">
            <v>0</v>
          </cell>
        </row>
        <row r="3090">
          <cell r="G3090">
            <v>0</v>
          </cell>
          <cell r="H3090">
            <v>0</v>
          </cell>
        </row>
        <row r="3091">
          <cell r="G3091">
            <v>0</v>
          </cell>
          <cell r="H3091">
            <v>0</v>
          </cell>
        </row>
        <row r="3092">
          <cell r="G3092">
            <v>0</v>
          </cell>
          <cell r="H3092">
            <v>0</v>
          </cell>
        </row>
        <row r="3093">
          <cell r="G3093">
            <v>0</v>
          </cell>
          <cell r="H3093">
            <v>0</v>
          </cell>
        </row>
        <row r="3094">
          <cell r="G3094">
            <v>0</v>
          </cell>
          <cell r="H3094">
            <v>0</v>
          </cell>
        </row>
        <row r="3095">
          <cell r="G3095">
            <v>0</v>
          </cell>
          <cell r="H3095">
            <v>0</v>
          </cell>
        </row>
        <row r="3096">
          <cell r="G3096">
            <v>0</v>
          </cell>
          <cell r="H3096">
            <v>0</v>
          </cell>
        </row>
        <row r="3097">
          <cell r="G3097">
            <v>0</v>
          </cell>
          <cell r="H3097">
            <v>0</v>
          </cell>
        </row>
        <row r="3098">
          <cell r="G3098">
            <v>0</v>
          </cell>
          <cell r="H3098">
            <v>0</v>
          </cell>
        </row>
        <row r="3099">
          <cell r="G3099">
            <v>0</v>
          </cell>
          <cell r="H3099">
            <v>0</v>
          </cell>
        </row>
        <row r="3100">
          <cell r="G3100">
            <v>0</v>
          </cell>
          <cell r="H3100">
            <v>0</v>
          </cell>
        </row>
        <row r="3101">
          <cell r="G3101">
            <v>0</v>
          </cell>
          <cell r="H3101">
            <v>0</v>
          </cell>
        </row>
        <row r="3102">
          <cell r="G3102">
            <v>0</v>
          </cell>
          <cell r="H3102">
            <v>0</v>
          </cell>
        </row>
        <row r="3103">
          <cell r="G3103">
            <v>0</v>
          </cell>
          <cell r="H3103">
            <v>0</v>
          </cell>
        </row>
        <row r="3104">
          <cell r="G3104">
            <v>0</v>
          </cell>
          <cell r="H3104">
            <v>0</v>
          </cell>
        </row>
        <row r="3105">
          <cell r="G3105">
            <v>0</v>
          </cell>
          <cell r="H3105">
            <v>0</v>
          </cell>
        </row>
        <row r="3106">
          <cell r="G3106">
            <v>0</v>
          </cell>
          <cell r="H3106">
            <v>0</v>
          </cell>
        </row>
        <row r="3107">
          <cell r="G3107">
            <v>0</v>
          </cell>
          <cell r="H3107">
            <v>0</v>
          </cell>
        </row>
        <row r="3108">
          <cell r="G3108">
            <v>0</v>
          </cell>
          <cell r="H3108">
            <v>0</v>
          </cell>
        </row>
        <row r="3109">
          <cell r="G3109">
            <v>0</v>
          </cell>
          <cell r="H3109">
            <v>0</v>
          </cell>
        </row>
        <row r="3110">
          <cell r="G3110">
            <v>0</v>
          </cell>
          <cell r="H3110">
            <v>0</v>
          </cell>
        </row>
        <row r="3111">
          <cell r="G3111">
            <v>0</v>
          </cell>
          <cell r="H3111">
            <v>0</v>
          </cell>
        </row>
        <row r="3112">
          <cell r="G3112">
            <v>0</v>
          </cell>
          <cell r="H3112">
            <v>0</v>
          </cell>
        </row>
        <row r="3113">
          <cell r="G3113">
            <v>0</v>
          </cell>
          <cell r="H3113">
            <v>0</v>
          </cell>
        </row>
        <row r="3114">
          <cell r="G3114">
            <v>0</v>
          </cell>
          <cell r="H3114">
            <v>0</v>
          </cell>
        </row>
        <row r="3115">
          <cell r="G3115">
            <v>0</v>
          </cell>
          <cell r="H3115">
            <v>0</v>
          </cell>
        </row>
        <row r="3116">
          <cell r="G3116">
            <v>0</v>
          </cell>
          <cell r="H3116">
            <v>0</v>
          </cell>
        </row>
        <row r="3117">
          <cell r="G3117">
            <v>0</v>
          </cell>
          <cell r="H3117">
            <v>0</v>
          </cell>
        </row>
        <row r="3118">
          <cell r="G3118">
            <v>0</v>
          </cell>
          <cell r="H3118">
            <v>0</v>
          </cell>
        </row>
        <row r="3119">
          <cell r="G3119">
            <v>0</v>
          </cell>
          <cell r="H3119">
            <v>0</v>
          </cell>
        </row>
        <row r="3120">
          <cell r="G3120">
            <v>0</v>
          </cell>
          <cell r="H3120">
            <v>0</v>
          </cell>
        </row>
        <row r="3121">
          <cell r="G3121">
            <v>0</v>
          </cell>
          <cell r="H3121">
            <v>0</v>
          </cell>
        </row>
        <row r="3122">
          <cell r="G3122">
            <v>0</v>
          </cell>
          <cell r="H3122">
            <v>0</v>
          </cell>
        </row>
        <row r="3123">
          <cell r="G3123">
            <v>0</v>
          </cell>
          <cell r="H3123">
            <v>0</v>
          </cell>
        </row>
        <row r="3124">
          <cell r="G3124">
            <v>0</v>
          </cell>
          <cell r="H3124">
            <v>0</v>
          </cell>
        </row>
        <row r="3125">
          <cell r="G3125">
            <v>0</v>
          </cell>
          <cell r="H3125">
            <v>0</v>
          </cell>
        </row>
        <row r="3126">
          <cell r="G3126">
            <v>0</v>
          </cell>
          <cell r="H3126">
            <v>0</v>
          </cell>
        </row>
        <row r="3127">
          <cell r="G3127">
            <v>0</v>
          </cell>
          <cell r="H3127">
            <v>0</v>
          </cell>
        </row>
        <row r="3128">
          <cell r="G3128">
            <v>0</v>
          </cell>
          <cell r="H3128">
            <v>0</v>
          </cell>
        </row>
        <row r="3129">
          <cell r="G3129">
            <v>0</v>
          </cell>
          <cell r="H3129">
            <v>0</v>
          </cell>
        </row>
        <row r="3130">
          <cell r="G3130">
            <v>0</v>
          </cell>
          <cell r="H3130">
            <v>0</v>
          </cell>
        </row>
        <row r="3131">
          <cell r="G3131">
            <v>0</v>
          </cell>
          <cell r="H3131">
            <v>0</v>
          </cell>
        </row>
        <row r="3132">
          <cell r="G3132">
            <v>0</v>
          </cell>
          <cell r="H3132">
            <v>0</v>
          </cell>
        </row>
        <row r="3133">
          <cell r="G3133">
            <v>0</v>
          </cell>
          <cell r="H3133">
            <v>0</v>
          </cell>
        </row>
        <row r="3134">
          <cell r="G3134">
            <v>0</v>
          </cell>
          <cell r="H3134">
            <v>0</v>
          </cell>
        </row>
        <row r="3135">
          <cell r="G3135">
            <v>0</v>
          </cell>
          <cell r="H3135">
            <v>0</v>
          </cell>
        </row>
        <row r="3136">
          <cell r="G3136">
            <v>0</v>
          </cell>
          <cell r="H3136">
            <v>0</v>
          </cell>
        </row>
        <row r="3137">
          <cell r="G3137">
            <v>0</v>
          </cell>
          <cell r="H3137">
            <v>0</v>
          </cell>
        </row>
        <row r="3138">
          <cell r="G3138">
            <v>0</v>
          </cell>
          <cell r="H3138">
            <v>0</v>
          </cell>
        </row>
        <row r="3139">
          <cell r="G3139">
            <v>0</v>
          </cell>
          <cell r="H3139">
            <v>0</v>
          </cell>
        </row>
        <row r="3140">
          <cell r="G3140">
            <v>0</v>
          </cell>
          <cell r="H3140">
            <v>0</v>
          </cell>
        </row>
        <row r="3141">
          <cell r="G3141">
            <v>0</v>
          </cell>
          <cell r="H3141">
            <v>0</v>
          </cell>
        </row>
        <row r="3142">
          <cell r="G3142">
            <v>0</v>
          </cell>
          <cell r="H3142">
            <v>0</v>
          </cell>
        </row>
        <row r="3143">
          <cell r="G3143">
            <v>0</v>
          </cell>
          <cell r="H3143">
            <v>0</v>
          </cell>
        </row>
        <row r="3144">
          <cell r="G3144">
            <v>0</v>
          </cell>
          <cell r="H3144">
            <v>0</v>
          </cell>
        </row>
        <row r="3145">
          <cell r="G3145">
            <v>0</v>
          </cell>
          <cell r="H3145">
            <v>0</v>
          </cell>
        </row>
        <row r="3146">
          <cell r="G3146">
            <v>0</v>
          </cell>
          <cell r="H3146">
            <v>0</v>
          </cell>
        </row>
        <row r="3147">
          <cell r="G3147">
            <v>0</v>
          </cell>
          <cell r="H3147">
            <v>0</v>
          </cell>
        </row>
        <row r="3148">
          <cell r="G3148">
            <v>0</v>
          </cell>
          <cell r="H3148">
            <v>0</v>
          </cell>
        </row>
        <row r="3149">
          <cell r="G3149">
            <v>0</v>
          </cell>
          <cell r="H3149">
            <v>0</v>
          </cell>
        </row>
        <row r="3150">
          <cell r="G3150">
            <v>0</v>
          </cell>
          <cell r="H3150">
            <v>0</v>
          </cell>
        </row>
        <row r="3151">
          <cell r="G3151">
            <v>0</v>
          </cell>
          <cell r="H3151">
            <v>0</v>
          </cell>
        </row>
        <row r="3152">
          <cell r="G3152">
            <v>0</v>
          </cell>
          <cell r="H3152">
            <v>0</v>
          </cell>
        </row>
        <row r="3153">
          <cell r="G3153">
            <v>0</v>
          </cell>
          <cell r="H3153">
            <v>0</v>
          </cell>
        </row>
        <row r="3154">
          <cell r="G3154">
            <v>0</v>
          </cell>
          <cell r="H3154">
            <v>0</v>
          </cell>
        </row>
        <row r="3155">
          <cell r="G3155">
            <v>0</v>
          </cell>
          <cell r="H3155">
            <v>0</v>
          </cell>
        </row>
        <row r="3156">
          <cell r="G3156">
            <v>0</v>
          </cell>
          <cell r="H3156">
            <v>0</v>
          </cell>
        </row>
        <row r="3157">
          <cell r="G3157">
            <v>0</v>
          </cell>
          <cell r="H3157">
            <v>0</v>
          </cell>
        </row>
        <row r="3158">
          <cell r="G3158">
            <v>0</v>
          </cell>
          <cell r="H3158">
            <v>0</v>
          </cell>
        </row>
        <row r="3159">
          <cell r="G3159">
            <v>0</v>
          </cell>
          <cell r="H3159">
            <v>0</v>
          </cell>
        </row>
        <row r="3160">
          <cell r="G3160">
            <v>0</v>
          </cell>
          <cell r="H3160">
            <v>0</v>
          </cell>
        </row>
        <row r="3161">
          <cell r="G3161">
            <v>0</v>
          </cell>
          <cell r="H3161">
            <v>0</v>
          </cell>
        </row>
        <row r="3162">
          <cell r="G3162">
            <v>0</v>
          </cell>
          <cell r="H3162">
            <v>0</v>
          </cell>
        </row>
        <row r="3163">
          <cell r="G3163">
            <v>0</v>
          </cell>
          <cell r="H3163">
            <v>0</v>
          </cell>
        </row>
        <row r="3164">
          <cell r="G3164">
            <v>0</v>
          </cell>
          <cell r="H3164">
            <v>0</v>
          </cell>
        </row>
        <row r="3165">
          <cell r="G3165">
            <v>0</v>
          </cell>
          <cell r="H3165">
            <v>0</v>
          </cell>
        </row>
        <row r="3166">
          <cell r="G3166">
            <v>0</v>
          </cell>
          <cell r="H3166">
            <v>0</v>
          </cell>
        </row>
        <row r="3167">
          <cell r="G3167">
            <v>0</v>
          </cell>
          <cell r="H3167">
            <v>0</v>
          </cell>
        </row>
        <row r="3168">
          <cell r="G3168">
            <v>0</v>
          </cell>
          <cell r="H3168">
            <v>0</v>
          </cell>
        </row>
        <row r="3169">
          <cell r="G3169">
            <v>0</v>
          </cell>
          <cell r="H3169">
            <v>0</v>
          </cell>
        </row>
        <row r="3170">
          <cell r="G3170">
            <v>0</v>
          </cell>
          <cell r="H3170">
            <v>0</v>
          </cell>
        </row>
        <row r="3171">
          <cell r="G3171">
            <v>0</v>
          </cell>
          <cell r="H3171">
            <v>0</v>
          </cell>
        </row>
        <row r="3172">
          <cell r="G3172">
            <v>0</v>
          </cell>
          <cell r="H3172">
            <v>0</v>
          </cell>
        </row>
        <row r="3173">
          <cell r="G3173">
            <v>0</v>
          </cell>
          <cell r="H3173">
            <v>0</v>
          </cell>
        </row>
        <row r="3174">
          <cell r="G3174">
            <v>0</v>
          </cell>
          <cell r="H3174">
            <v>0</v>
          </cell>
        </row>
        <row r="3175">
          <cell r="G3175">
            <v>0</v>
          </cell>
          <cell r="H3175">
            <v>0</v>
          </cell>
        </row>
        <row r="3176">
          <cell r="G3176">
            <v>0</v>
          </cell>
          <cell r="H3176">
            <v>0</v>
          </cell>
        </row>
        <row r="3177">
          <cell r="G3177">
            <v>0</v>
          </cell>
          <cell r="H3177">
            <v>0</v>
          </cell>
        </row>
        <row r="3178">
          <cell r="G3178">
            <v>0</v>
          </cell>
          <cell r="H3178">
            <v>0</v>
          </cell>
        </row>
        <row r="3179">
          <cell r="G3179">
            <v>0</v>
          </cell>
          <cell r="H3179">
            <v>0</v>
          </cell>
        </row>
        <row r="3180">
          <cell r="G3180">
            <v>0</v>
          </cell>
          <cell r="H3180">
            <v>0</v>
          </cell>
        </row>
        <row r="3181">
          <cell r="G3181">
            <v>0</v>
          </cell>
          <cell r="H3181">
            <v>0</v>
          </cell>
        </row>
        <row r="3182">
          <cell r="G3182">
            <v>0</v>
          </cell>
          <cell r="H3182">
            <v>0</v>
          </cell>
        </row>
        <row r="3183">
          <cell r="G3183">
            <v>0</v>
          </cell>
          <cell r="H3183">
            <v>0</v>
          </cell>
        </row>
        <row r="3184">
          <cell r="G3184">
            <v>0</v>
          </cell>
          <cell r="H3184">
            <v>0</v>
          </cell>
        </row>
        <row r="3185">
          <cell r="G3185">
            <v>0</v>
          </cell>
          <cell r="H3185">
            <v>0</v>
          </cell>
        </row>
        <row r="3186">
          <cell r="G3186">
            <v>0</v>
          </cell>
          <cell r="H3186">
            <v>0</v>
          </cell>
        </row>
        <row r="3187">
          <cell r="G3187">
            <v>0</v>
          </cell>
          <cell r="H3187">
            <v>0</v>
          </cell>
        </row>
        <row r="3188">
          <cell r="G3188">
            <v>0</v>
          </cell>
          <cell r="H3188">
            <v>0</v>
          </cell>
        </row>
        <row r="3189">
          <cell r="G3189">
            <v>0</v>
          </cell>
          <cell r="H3189">
            <v>0</v>
          </cell>
        </row>
        <row r="3190">
          <cell r="G3190">
            <v>0</v>
          </cell>
          <cell r="H3190">
            <v>0</v>
          </cell>
        </row>
        <row r="3191">
          <cell r="G3191">
            <v>0</v>
          </cell>
          <cell r="H3191">
            <v>0</v>
          </cell>
        </row>
        <row r="3192">
          <cell r="G3192">
            <v>0</v>
          </cell>
          <cell r="H3192">
            <v>0</v>
          </cell>
        </row>
        <row r="3193">
          <cell r="G3193">
            <v>0</v>
          </cell>
          <cell r="H3193">
            <v>0</v>
          </cell>
        </row>
        <row r="3194">
          <cell r="G3194">
            <v>0</v>
          </cell>
          <cell r="H3194">
            <v>0</v>
          </cell>
        </row>
        <row r="3195">
          <cell r="G3195">
            <v>0</v>
          </cell>
          <cell r="H3195">
            <v>0</v>
          </cell>
        </row>
        <row r="3196">
          <cell r="G3196">
            <v>0</v>
          </cell>
          <cell r="H3196">
            <v>0</v>
          </cell>
        </row>
        <row r="3197">
          <cell r="G3197">
            <v>0</v>
          </cell>
          <cell r="H3197">
            <v>0</v>
          </cell>
        </row>
        <row r="3198">
          <cell r="G3198">
            <v>0</v>
          </cell>
          <cell r="H3198">
            <v>0</v>
          </cell>
        </row>
        <row r="3199">
          <cell r="G3199">
            <v>0</v>
          </cell>
          <cell r="H3199">
            <v>0</v>
          </cell>
        </row>
        <row r="3200">
          <cell r="F3200" t="str">
            <v>Vendredi</v>
          </cell>
          <cell r="G3200">
            <v>0</v>
          </cell>
        </row>
        <row r="3201">
          <cell r="G3201">
            <v>0</v>
          </cell>
          <cell r="H3201">
            <v>0</v>
          </cell>
        </row>
        <row r="3202">
          <cell r="G3202">
            <v>0</v>
          </cell>
          <cell r="H3202">
            <v>0</v>
          </cell>
        </row>
        <row r="3203">
          <cell r="G3203">
            <v>0</v>
          </cell>
          <cell r="H3203">
            <v>0</v>
          </cell>
        </row>
        <row r="3204">
          <cell r="G3204">
            <v>0</v>
          </cell>
          <cell r="H3204">
            <v>0</v>
          </cell>
        </row>
        <row r="3205">
          <cell r="G3205">
            <v>0</v>
          </cell>
          <cell r="H3205">
            <v>0</v>
          </cell>
        </row>
        <row r="3206">
          <cell r="G3206">
            <v>0</v>
          </cell>
          <cell r="H3206">
            <v>0</v>
          </cell>
        </row>
        <row r="3207">
          <cell r="G3207">
            <v>0</v>
          </cell>
          <cell r="H3207">
            <v>0</v>
          </cell>
        </row>
        <row r="3208">
          <cell r="G3208">
            <v>0</v>
          </cell>
          <cell r="H3208">
            <v>0</v>
          </cell>
        </row>
        <row r="3209">
          <cell r="G3209">
            <v>0</v>
          </cell>
          <cell r="H3209">
            <v>0</v>
          </cell>
        </row>
        <row r="3210">
          <cell r="G3210">
            <v>0</v>
          </cell>
          <cell r="H3210">
            <v>0</v>
          </cell>
        </row>
        <row r="3211">
          <cell r="G3211">
            <v>0</v>
          </cell>
          <cell r="H3211">
            <v>0</v>
          </cell>
        </row>
        <row r="3212">
          <cell r="G3212">
            <v>0</v>
          </cell>
          <cell r="H3212">
            <v>0</v>
          </cell>
        </row>
        <row r="3213">
          <cell r="G3213">
            <v>0</v>
          </cell>
          <cell r="H3213">
            <v>0</v>
          </cell>
        </row>
        <row r="3214">
          <cell r="G3214">
            <v>0</v>
          </cell>
          <cell r="H3214">
            <v>0</v>
          </cell>
        </row>
        <row r="3215">
          <cell r="G3215">
            <v>0</v>
          </cell>
          <cell r="H3215">
            <v>0</v>
          </cell>
        </row>
        <row r="3216">
          <cell r="G3216">
            <v>0</v>
          </cell>
          <cell r="H3216">
            <v>0</v>
          </cell>
        </row>
        <row r="3217">
          <cell r="G3217">
            <v>0</v>
          </cell>
          <cell r="H3217">
            <v>0</v>
          </cell>
        </row>
        <row r="3218">
          <cell r="G3218">
            <v>0</v>
          </cell>
          <cell r="H3218">
            <v>0</v>
          </cell>
        </row>
        <row r="3219">
          <cell r="G3219">
            <v>0</v>
          </cell>
          <cell r="H3219">
            <v>0</v>
          </cell>
        </row>
        <row r="3220">
          <cell r="G3220">
            <v>0</v>
          </cell>
          <cell r="H3220">
            <v>0</v>
          </cell>
        </row>
        <row r="3221">
          <cell r="G3221">
            <v>0</v>
          </cell>
          <cell r="H3221">
            <v>0</v>
          </cell>
        </row>
        <row r="3222">
          <cell r="G3222">
            <v>0</v>
          </cell>
          <cell r="H3222">
            <v>0</v>
          </cell>
        </row>
        <row r="3223">
          <cell r="G3223">
            <v>0</v>
          </cell>
          <cell r="H3223">
            <v>0</v>
          </cell>
        </row>
        <row r="3224">
          <cell r="G3224">
            <v>0</v>
          </cell>
          <cell r="H3224">
            <v>0</v>
          </cell>
        </row>
        <row r="3225">
          <cell r="G3225">
            <v>0</v>
          </cell>
          <cell r="H3225">
            <v>0</v>
          </cell>
        </row>
        <row r="3226">
          <cell r="G3226">
            <v>0</v>
          </cell>
          <cell r="H3226">
            <v>0</v>
          </cell>
        </row>
        <row r="3227">
          <cell r="G3227">
            <v>0</v>
          </cell>
          <cell r="H3227">
            <v>0</v>
          </cell>
        </row>
        <row r="3228">
          <cell r="G3228">
            <v>0</v>
          </cell>
          <cell r="H3228">
            <v>0</v>
          </cell>
        </row>
        <row r="3229">
          <cell r="G3229">
            <v>0</v>
          </cell>
          <cell r="H3229">
            <v>0</v>
          </cell>
        </row>
        <row r="3230">
          <cell r="G3230">
            <v>0</v>
          </cell>
          <cell r="H3230">
            <v>0</v>
          </cell>
        </row>
        <row r="3231">
          <cell r="G3231">
            <v>0</v>
          </cell>
          <cell r="H3231">
            <v>0</v>
          </cell>
        </row>
        <row r="3232">
          <cell r="G3232">
            <v>0</v>
          </cell>
          <cell r="H3232">
            <v>0</v>
          </cell>
        </row>
        <row r="3233">
          <cell r="G3233">
            <v>0</v>
          </cell>
          <cell r="H3233">
            <v>0</v>
          </cell>
        </row>
        <row r="3234">
          <cell r="G3234">
            <v>0</v>
          </cell>
          <cell r="H3234">
            <v>0</v>
          </cell>
        </row>
        <row r="3235">
          <cell r="G3235">
            <v>0</v>
          </cell>
          <cell r="H3235">
            <v>0</v>
          </cell>
        </row>
        <row r="3236">
          <cell r="G3236">
            <v>0</v>
          </cell>
          <cell r="H3236">
            <v>0</v>
          </cell>
        </row>
        <row r="3237">
          <cell r="G3237">
            <v>0</v>
          </cell>
          <cell r="H3237">
            <v>0</v>
          </cell>
        </row>
        <row r="3238">
          <cell r="G3238">
            <v>0</v>
          </cell>
          <cell r="H3238">
            <v>0</v>
          </cell>
        </row>
        <row r="3239">
          <cell r="G3239">
            <v>0</v>
          </cell>
          <cell r="H3239">
            <v>0</v>
          </cell>
        </row>
        <row r="3240">
          <cell r="G3240">
            <v>0</v>
          </cell>
          <cell r="H3240">
            <v>0</v>
          </cell>
        </row>
        <row r="3241">
          <cell r="G3241">
            <v>0</v>
          </cell>
          <cell r="H3241">
            <v>0</v>
          </cell>
        </row>
        <row r="3242">
          <cell r="G3242">
            <v>0</v>
          </cell>
          <cell r="H3242">
            <v>0</v>
          </cell>
        </row>
        <row r="3243">
          <cell r="G3243">
            <v>0</v>
          </cell>
          <cell r="H3243">
            <v>0</v>
          </cell>
        </row>
        <row r="3244">
          <cell r="G3244">
            <v>0</v>
          </cell>
          <cell r="H3244">
            <v>0</v>
          </cell>
        </row>
        <row r="3245">
          <cell r="G3245">
            <v>0</v>
          </cell>
          <cell r="H3245">
            <v>0</v>
          </cell>
        </row>
        <row r="3246">
          <cell r="G3246">
            <v>0</v>
          </cell>
          <cell r="H3246">
            <v>0</v>
          </cell>
        </row>
        <row r="3247">
          <cell r="G3247">
            <v>0</v>
          </cell>
          <cell r="H3247">
            <v>0</v>
          </cell>
        </row>
        <row r="3248">
          <cell r="G3248">
            <v>0</v>
          </cell>
          <cell r="H3248">
            <v>0</v>
          </cell>
        </row>
        <row r="3249">
          <cell r="G3249">
            <v>0</v>
          </cell>
          <cell r="H3249">
            <v>0</v>
          </cell>
        </row>
        <row r="3250">
          <cell r="G3250">
            <v>0</v>
          </cell>
          <cell r="H3250">
            <v>0</v>
          </cell>
        </row>
        <row r="3251">
          <cell r="G3251">
            <v>0</v>
          </cell>
          <cell r="H3251">
            <v>0</v>
          </cell>
        </row>
        <row r="3252">
          <cell r="G3252">
            <v>0</v>
          </cell>
          <cell r="H3252">
            <v>0</v>
          </cell>
        </row>
        <row r="3253">
          <cell r="G3253">
            <v>0</v>
          </cell>
          <cell r="H3253">
            <v>0</v>
          </cell>
        </row>
        <row r="3254">
          <cell r="G3254">
            <v>0</v>
          </cell>
          <cell r="H3254">
            <v>0</v>
          </cell>
        </row>
        <row r="3255">
          <cell r="G3255">
            <v>0</v>
          </cell>
          <cell r="H3255">
            <v>0</v>
          </cell>
        </row>
        <row r="3256">
          <cell r="G3256">
            <v>0</v>
          </cell>
          <cell r="H3256">
            <v>0</v>
          </cell>
        </row>
        <row r="3257">
          <cell r="G3257">
            <v>0</v>
          </cell>
          <cell r="H3257">
            <v>0</v>
          </cell>
        </row>
        <row r="3258">
          <cell r="G3258">
            <v>0</v>
          </cell>
          <cell r="H3258">
            <v>0</v>
          </cell>
        </row>
        <row r="3259">
          <cell r="G3259">
            <v>0</v>
          </cell>
          <cell r="H3259">
            <v>0</v>
          </cell>
        </row>
        <row r="3260">
          <cell r="G3260">
            <v>0</v>
          </cell>
          <cell r="H3260">
            <v>0</v>
          </cell>
        </row>
        <row r="3261">
          <cell r="G3261">
            <v>0</v>
          </cell>
          <cell r="H3261">
            <v>0</v>
          </cell>
        </row>
        <row r="3262">
          <cell r="G3262">
            <v>0</v>
          </cell>
          <cell r="H3262">
            <v>0</v>
          </cell>
        </row>
        <row r="3263">
          <cell r="G3263">
            <v>0</v>
          </cell>
          <cell r="H3263">
            <v>0</v>
          </cell>
        </row>
        <row r="3264">
          <cell r="G3264">
            <v>0</v>
          </cell>
          <cell r="H3264">
            <v>0</v>
          </cell>
        </row>
        <row r="3265">
          <cell r="G3265">
            <v>0</v>
          </cell>
          <cell r="H3265">
            <v>0</v>
          </cell>
        </row>
        <row r="3266">
          <cell r="G3266">
            <v>0</v>
          </cell>
          <cell r="H3266">
            <v>0</v>
          </cell>
        </row>
        <row r="3267">
          <cell r="G3267">
            <v>0</v>
          </cell>
          <cell r="H3267">
            <v>0</v>
          </cell>
        </row>
        <row r="3268">
          <cell r="G3268">
            <v>0</v>
          </cell>
          <cell r="H3268">
            <v>0</v>
          </cell>
        </row>
        <row r="3269">
          <cell r="G3269">
            <v>0</v>
          </cell>
          <cell r="H3269">
            <v>0</v>
          </cell>
        </row>
        <row r="3270">
          <cell r="G3270">
            <v>0</v>
          </cell>
          <cell r="H3270">
            <v>0</v>
          </cell>
        </row>
        <row r="3271">
          <cell r="G3271">
            <v>0</v>
          </cell>
          <cell r="H3271">
            <v>0</v>
          </cell>
        </row>
        <row r="3272">
          <cell r="G3272">
            <v>0</v>
          </cell>
          <cell r="H3272">
            <v>0</v>
          </cell>
        </row>
        <row r="3273">
          <cell r="G3273">
            <v>0</v>
          </cell>
          <cell r="H3273">
            <v>0</v>
          </cell>
        </row>
        <row r="3274">
          <cell r="G3274">
            <v>0</v>
          </cell>
          <cell r="H3274">
            <v>0</v>
          </cell>
        </row>
        <row r="3275">
          <cell r="G3275">
            <v>0</v>
          </cell>
          <cell r="H3275">
            <v>0</v>
          </cell>
        </row>
        <row r="3276">
          <cell r="G3276">
            <v>0</v>
          </cell>
          <cell r="H3276">
            <v>0</v>
          </cell>
        </row>
        <row r="3277">
          <cell r="G3277">
            <v>0</v>
          </cell>
          <cell r="H3277">
            <v>0</v>
          </cell>
        </row>
        <row r="3278">
          <cell r="G3278">
            <v>0</v>
          </cell>
          <cell r="H3278">
            <v>0</v>
          </cell>
        </row>
        <row r="3279">
          <cell r="G3279">
            <v>0</v>
          </cell>
          <cell r="H3279">
            <v>0</v>
          </cell>
        </row>
        <row r="3280">
          <cell r="G3280">
            <v>0</v>
          </cell>
          <cell r="H3280">
            <v>0</v>
          </cell>
        </row>
        <row r="3281">
          <cell r="G3281">
            <v>0</v>
          </cell>
          <cell r="H3281">
            <v>0</v>
          </cell>
        </row>
        <row r="3282">
          <cell r="G3282">
            <v>0</v>
          </cell>
          <cell r="H3282">
            <v>0</v>
          </cell>
        </row>
        <row r="3283">
          <cell r="G3283">
            <v>0</v>
          </cell>
          <cell r="H3283">
            <v>0</v>
          </cell>
        </row>
        <row r="3284">
          <cell r="G3284">
            <v>0</v>
          </cell>
          <cell r="H3284">
            <v>0</v>
          </cell>
        </row>
        <row r="3285">
          <cell r="G3285">
            <v>0</v>
          </cell>
          <cell r="H3285">
            <v>0</v>
          </cell>
        </row>
        <row r="3286">
          <cell r="G3286">
            <v>0</v>
          </cell>
          <cell r="H3286">
            <v>0</v>
          </cell>
        </row>
        <row r="3287">
          <cell r="G3287">
            <v>0</v>
          </cell>
          <cell r="H3287">
            <v>0</v>
          </cell>
        </row>
        <row r="3288">
          <cell r="G3288">
            <v>0</v>
          </cell>
          <cell r="H3288">
            <v>0</v>
          </cell>
        </row>
        <row r="3289">
          <cell r="G3289">
            <v>0</v>
          </cell>
          <cell r="H3289">
            <v>0</v>
          </cell>
        </row>
        <row r="3290">
          <cell r="G3290">
            <v>0</v>
          </cell>
          <cell r="H3290">
            <v>0</v>
          </cell>
        </row>
        <row r="3291">
          <cell r="G3291">
            <v>0</v>
          </cell>
          <cell r="H3291">
            <v>0</v>
          </cell>
        </row>
        <row r="3292">
          <cell r="G3292">
            <v>0</v>
          </cell>
          <cell r="H3292">
            <v>0</v>
          </cell>
        </row>
        <row r="3293">
          <cell r="G3293">
            <v>0</v>
          </cell>
          <cell r="H3293">
            <v>0</v>
          </cell>
        </row>
        <row r="3294">
          <cell r="G3294">
            <v>0</v>
          </cell>
          <cell r="H3294">
            <v>0</v>
          </cell>
        </row>
        <row r="3295">
          <cell r="G3295">
            <v>0</v>
          </cell>
          <cell r="H3295">
            <v>0</v>
          </cell>
        </row>
        <row r="3296">
          <cell r="G3296">
            <v>0</v>
          </cell>
          <cell r="H3296">
            <v>0</v>
          </cell>
        </row>
        <row r="3297">
          <cell r="G3297">
            <v>0</v>
          </cell>
          <cell r="H3297">
            <v>0</v>
          </cell>
        </row>
        <row r="3298">
          <cell r="G3298">
            <v>0</v>
          </cell>
          <cell r="H3298">
            <v>0</v>
          </cell>
        </row>
        <row r="3299">
          <cell r="G3299">
            <v>0</v>
          </cell>
          <cell r="H3299">
            <v>0</v>
          </cell>
        </row>
        <row r="3300">
          <cell r="G3300">
            <v>0</v>
          </cell>
          <cell r="H3300">
            <v>0</v>
          </cell>
        </row>
        <row r="3301">
          <cell r="G3301">
            <v>0</v>
          </cell>
          <cell r="H3301">
            <v>0</v>
          </cell>
        </row>
        <row r="3302">
          <cell r="G3302">
            <v>0</v>
          </cell>
          <cell r="H3302">
            <v>0</v>
          </cell>
        </row>
        <row r="3303">
          <cell r="G3303">
            <v>0</v>
          </cell>
          <cell r="H3303">
            <v>0</v>
          </cell>
        </row>
        <row r="3304">
          <cell r="G3304">
            <v>0</v>
          </cell>
          <cell r="H3304">
            <v>0</v>
          </cell>
        </row>
        <row r="3305">
          <cell r="G3305">
            <v>0</v>
          </cell>
          <cell r="H3305">
            <v>0</v>
          </cell>
        </row>
        <row r="3306">
          <cell r="G3306">
            <v>0</v>
          </cell>
          <cell r="H3306">
            <v>0</v>
          </cell>
        </row>
        <row r="3307">
          <cell r="G3307">
            <v>0</v>
          </cell>
          <cell r="H3307">
            <v>0</v>
          </cell>
        </row>
        <row r="3308">
          <cell r="G3308">
            <v>0</v>
          </cell>
          <cell r="H3308">
            <v>0</v>
          </cell>
        </row>
        <row r="3309">
          <cell r="G3309">
            <v>0</v>
          </cell>
          <cell r="H3309">
            <v>0</v>
          </cell>
        </row>
        <row r="3310">
          <cell r="G3310">
            <v>0</v>
          </cell>
          <cell r="H3310">
            <v>0</v>
          </cell>
        </row>
        <row r="3311">
          <cell r="G3311">
            <v>0</v>
          </cell>
          <cell r="H3311">
            <v>0</v>
          </cell>
        </row>
        <row r="3312">
          <cell r="G3312">
            <v>0</v>
          </cell>
          <cell r="H3312">
            <v>0</v>
          </cell>
        </row>
        <row r="3313">
          <cell r="G3313">
            <v>0</v>
          </cell>
          <cell r="H3313">
            <v>0</v>
          </cell>
        </row>
        <row r="3314">
          <cell r="G3314">
            <v>0</v>
          </cell>
          <cell r="H3314">
            <v>0</v>
          </cell>
        </row>
        <row r="3315">
          <cell r="G3315">
            <v>0</v>
          </cell>
          <cell r="H3315">
            <v>0</v>
          </cell>
        </row>
        <row r="3316">
          <cell r="G3316">
            <v>0</v>
          </cell>
          <cell r="H3316">
            <v>0</v>
          </cell>
        </row>
        <row r="3317">
          <cell r="G3317">
            <v>0</v>
          </cell>
          <cell r="H3317">
            <v>0</v>
          </cell>
        </row>
        <row r="3318">
          <cell r="G3318">
            <v>0</v>
          </cell>
          <cell r="H3318">
            <v>0</v>
          </cell>
        </row>
        <row r="3319">
          <cell r="G3319">
            <v>0</v>
          </cell>
          <cell r="H3319">
            <v>0</v>
          </cell>
        </row>
        <row r="3320">
          <cell r="G3320">
            <v>0</v>
          </cell>
          <cell r="H3320">
            <v>0</v>
          </cell>
        </row>
        <row r="3321">
          <cell r="G3321">
            <v>0</v>
          </cell>
          <cell r="H3321">
            <v>0</v>
          </cell>
        </row>
        <row r="3322">
          <cell r="G3322">
            <v>0</v>
          </cell>
          <cell r="H3322">
            <v>0</v>
          </cell>
        </row>
        <row r="3323">
          <cell r="G3323">
            <v>0</v>
          </cell>
          <cell r="H3323">
            <v>0</v>
          </cell>
        </row>
        <row r="3324">
          <cell r="G3324">
            <v>0</v>
          </cell>
          <cell r="H3324">
            <v>0</v>
          </cell>
        </row>
        <row r="3325">
          <cell r="G3325">
            <v>0</v>
          </cell>
          <cell r="H3325">
            <v>0</v>
          </cell>
        </row>
        <row r="3326">
          <cell r="G3326">
            <v>0</v>
          </cell>
          <cell r="H3326">
            <v>0</v>
          </cell>
        </row>
        <row r="3327">
          <cell r="G3327">
            <v>0</v>
          </cell>
          <cell r="H3327">
            <v>0</v>
          </cell>
        </row>
        <row r="3328">
          <cell r="G3328">
            <v>0</v>
          </cell>
          <cell r="H3328">
            <v>0</v>
          </cell>
        </row>
        <row r="3329">
          <cell r="G3329">
            <v>0</v>
          </cell>
          <cell r="H3329">
            <v>0</v>
          </cell>
        </row>
        <row r="3330">
          <cell r="G3330">
            <v>0</v>
          </cell>
          <cell r="H3330">
            <v>0</v>
          </cell>
        </row>
        <row r="3331">
          <cell r="G3331">
            <v>0</v>
          </cell>
          <cell r="H3331">
            <v>0</v>
          </cell>
        </row>
        <row r="3332">
          <cell r="G3332">
            <v>0</v>
          </cell>
          <cell r="H3332">
            <v>0</v>
          </cell>
        </row>
        <row r="3333">
          <cell r="G3333">
            <v>0</v>
          </cell>
          <cell r="H3333">
            <v>0</v>
          </cell>
        </row>
        <row r="3334">
          <cell r="G3334">
            <v>0</v>
          </cell>
          <cell r="H3334">
            <v>0</v>
          </cell>
        </row>
        <row r="3335">
          <cell r="G3335">
            <v>0</v>
          </cell>
          <cell r="H3335">
            <v>0</v>
          </cell>
        </row>
        <row r="3336">
          <cell r="G3336">
            <v>0</v>
          </cell>
          <cell r="H3336">
            <v>0</v>
          </cell>
        </row>
        <row r="3337">
          <cell r="G3337">
            <v>0</v>
          </cell>
          <cell r="H3337">
            <v>0</v>
          </cell>
        </row>
        <row r="3338">
          <cell r="G3338">
            <v>0</v>
          </cell>
          <cell r="H3338">
            <v>0</v>
          </cell>
        </row>
        <row r="3339">
          <cell r="G3339">
            <v>0</v>
          </cell>
          <cell r="H3339">
            <v>0</v>
          </cell>
        </row>
        <row r="3340">
          <cell r="G3340">
            <v>0</v>
          </cell>
          <cell r="H3340">
            <v>0</v>
          </cell>
        </row>
        <row r="3341">
          <cell r="G3341">
            <v>0</v>
          </cell>
          <cell r="H3341">
            <v>0</v>
          </cell>
        </row>
        <row r="3342">
          <cell r="G3342">
            <v>0</v>
          </cell>
          <cell r="H3342">
            <v>0</v>
          </cell>
        </row>
        <row r="3343">
          <cell r="G3343">
            <v>0</v>
          </cell>
          <cell r="H3343">
            <v>0</v>
          </cell>
        </row>
        <row r="3344">
          <cell r="G3344">
            <v>0</v>
          </cell>
          <cell r="H3344">
            <v>0</v>
          </cell>
        </row>
        <row r="3345">
          <cell r="G3345">
            <v>0</v>
          </cell>
          <cell r="H3345">
            <v>0</v>
          </cell>
        </row>
        <row r="3346">
          <cell r="G3346">
            <v>0</v>
          </cell>
          <cell r="H3346">
            <v>0</v>
          </cell>
        </row>
        <row r="3347">
          <cell r="G3347">
            <v>0</v>
          </cell>
          <cell r="H3347">
            <v>0</v>
          </cell>
        </row>
        <row r="3348">
          <cell r="G3348">
            <v>0</v>
          </cell>
          <cell r="H3348">
            <v>0</v>
          </cell>
        </row>
        <row r="3349">
          <cell r="G3349">
            <v>0</v>
          </cell>
          <cell r="H3349">
            <v>0</v>
          </cell>
        </row>
        <row r="3350">
          <cell r="G3350">
            <v>0</v>
          </cell>
          <cell r="H3350">
            <v>0</v>
          </cell>
        </row>
        <row r="3351">
          <cell r="G3351">
            <v>0</v>
          </cell>
          <cell r="H3351">
            <v>0</v>
          </cell>
        </row>
        <row r="3352">
          <cell r="G3352">
            <v>0</v>
          </cell>
          <cell r="H3352">
            <v>0</v>
          </cell>
        </row>
        <row r="3353">
          <cell r="G3353">
            <v>0</v>
          </cell>
          <cell r="H3353">
            <v>0</v>
          </cell>
        </row>
        <row r="3354">
          <cell r="G3354">
            <v>0</v>
          </cell>
          <cell r="H3354">
            <v>0</v>
          </cell>
        </row>
        <row r="3355">
          <cell r="G3355">
            <v>0</v>
          </cell>
          <cell r="H3355">
            <v>0</v>
          </cell>
        </row>
        <row r="3356">
          <cell r="G3356">
            <v>0</v>
          </cell>
          <cell r="H3356">
            <v>0</v>
          </cell>
        </row>
        <row r="3357">
          <cell r="G3357">
            <v>0</v>
          </cell>
          <cell r="H3357">
            <v>0</v>
          </cell>
        </row>
        <row r="3358">
          <cell r="G3358">
            <v>0</v>
          </cell>
          <cell r="H3358">
            <v>0</v>
          </cell>
        </row>
        <row r="3359">
          <cell r="G3359">
            <v>0</v>
          </cell>
          <cell r="H3359">
            <v>0</v>
          </cell>
        </row>
        <row r="3360">
          <cell r="G3360">
            <v>0</v>
          </cell>
          <cell r="H3360">
            <v>0</v>
          </cell>
        </row>
        <row r="3361">
          <cell r="G3361">
            <v>0</v>
          </cell>
          <cell r="H3361">
            <v>0</v>
          </cell>
        </row>
        <row r="3362">
          <cell r="G3362">
            <v>0</v>
          </cell>
          <cell r="H3362">
            <v>0</v>
          </cell>
        </row>
        <row r="3363">
          <cell r="G3363">
            <v>0</v>
          </cell>
          <cell r="H3363">
            <v>0</v>
          </cell>
        </row>
        <row r="3364">
          <cell r="G3364">
            <v>0</v>
          </cell>
          <cell r="H3364">
            <v>0</v>
          </cell>
        </row>
        <row r="3365">
          <cell r="G3365">
            <v>0</v>
          </cell>
          <cell r="H3365">
            <v>0</v>
          </cell>
        </row>
        <row r="3366">
          <cell r="G3366">
            <v>0</v>
          </cell>
          <cell r="H3366">
            <v>0</v>
          </cell>
        </row>
        <row r="3367">
          <cell r="G3367">
            <v>0</v>
          </cell>
          <cell r="H3367">
            <v>0</v>
          </cell>
        </row>
        <row r="3368">
          <cell r="G3368">
            <v>0</v>
          </cell>
          <cell r="H3368">
            <v>0</v>
          </cell>
        </row>
        <row r="3369">
          <cell r="G3369">
            <v>0</v>
          </cell>
          <cell r="H3369">
            <v>0</v>
          </cell>
        </row>
        <row r="3370">
          <cell r="G3370">
            <v>0</v>
          </cell>
          <cell r="H3370">
            <v>0</v>
          </cell>
        </row>
        <row r="3371">
          <cell r="G3371">
            <v>0</v>
          </cell>
          <cell r="H3371">
            <v>0</v>
          </cell>
        </row>
        <row r="3372">
          <cell r="G3372">
            <v>0</v>
          </cell>
          <cell r="H3372">
            <v>0</v>
          </cell>
        </row>
        <row r="3373">
          <cell r="G3373">
            <v>0</v>
          </cell>
          <cell r="H3373">
            <v>0</v>
          </cell>
        </row>
        <row r="3374">
          <cell r="G3374">
            <v>0</v>
          </cell>
          <cell r="H3374">
            <v>0</v>
          </cell>
        </row>
        <row r="3375">
          <cell r="G3375">
            <v>0</v>
          </cell>
          <cell r="H3375">
            <v>0</v>
          </cell>
        </row>
        <row r="3376">
          <cell r="G3376">
            <v>0</v>
          </cell>
          <cell r="H3376">
            <v>0</v>
          </cell>
        </row>
        <row r="3377">
          <cell r="G3377">
            <v>0</v>
          </cell>
          <cell r="H3377">
            <v>0</v>
          </cell>
        </row>
        <row r="3378">
          <cell r="G3378">
            <v>0</v>
          </cell>
          <cell r="H3378">
            <v>0</v>
          </cell>
        </row>
        <row r="3379">
          <cell r="G3379">
            <v>0</v>
          </cell>
          <cell r="H3379">
            <v>0</v>
          </cell>
        </row>
        <row r="3380">
          <cell r="G3380">
            <v>0</v>
          </cell>
          <cell r="H3380">
            <v>0</v>
          </cell>
        </row>
        <row r="3381">
          <cell r="G3381">
            <v>0</v>
          </cell>
          <cell r="H3381">
            <v>0</v>
          </cell>
        </row>
        <row r="3382">
          <cell r="G3382">
            <v>0</v>
          </cell>
          <cell r="H3382">
            <v>0</v>
          </cell>
        </row>
        <row r="3383">
          <cell r="G3383">
            <v>0</v>
          </cell>
          <cell r="H3383">
            <v>0</v>
          </cell>
        </row>
        <row r="3384">
          <cell r="G3384">
            <v>0</v>
          </cell>
          <cell r="H3384">
            <v>0</v>
          </cell>
        </row>
        <row r="3385">
          <cell r="G3385">
            <v>0</v>
          </cell>
          <cell r="H3385">
            <v>0</v>
          </cell>
        </row>
        <row r="3386">
          <cell r="G3386">
            <v>0</v>
          </cell>
          <cell r="H3386">
            <v>0</v>
          </cell>
        </row>
        <row r="3387">
          <cell r="G3387">
            <v>0</v>
          </cell>
          <cell r="H3387">
            <v>0</v>
          </cell>
        </row>
        <row r="3388">
          <cell r="G3388">
            <v>0</v>
          </cell>
          <cell r="H3388">
            <v>0</v>
          </cell>
        </row>
        <row r="3389">
          <cell r="G3389">
            <v>0</v>
          </cell>
          <cell r="H3389">
            <v>0</v>
          </cell>
        </row>
        <row r="3390">
          <cell r="G3390">
            <v>0</v>
          </cell>
          <cell r="H3390">
            <v>0</v>
          </cell>
        </row>
        <row r="3391">
          <cell r="G3391">
            <v>0</v>
          </cell>
          <cell r="H3391">
            <v>0</v>
          </cell>
        </row>
        <row r="3392">
          <cell r="G3392">
            <v>0</v>
          </cell>
          <cell r="H3392">
            <v>0</v>
          </cell>
        </row>
        <row r="3393">
          <cell r="G3393">
            <v>0</v>
          </cell>
          <cell r="H3393">
            <v>0</v>
          </cell>
        </row>
        <row r="3394">
          <cell r="G3394">
            <v>0</v>
          </cell>
          <cell r="H3394">
            <v>0</v>
          </cell>
        </row>
        <row r="3395">
          <cell r="G3395">
            <v>0</v>
          </cell>
          <cell r="H3395">
            <v>0</v>
          </cell>
        </row>
        <row r="3396">
          <cell r="G3396">
            <v>0</v>
          </cell>
          <cell r="H3396">
            <v>0</v>
          </cell>
        </row>
        <row r="3397">
          <cell r="G3397">
            <v>0</v>
          </cell>
          <cell r="H3397">
            <v>0</v>
          </cell>
        </row>
        <row r="3398">
          <cell r="G3398">
            <v>0</v>
          </cell>
          <cell r="H3398">
            <v>0</v>
          </cell>
        </row>
        <row r="3399">
          <cell r="G3399">
            <v>0</v>
          </cell>
          <cell r="H3399">
            <v>0</v>
          </cell>
        </row>
        <row r="3400">
          <cell r="G3400">
            <v>0</v>
          </cell>
          <cell r="H3400">
            <v>0</v>
          </cell>
        </row>
        <row r="3401">
          <cell r="G3401">
            <v>0</v>
          </cell>
          <cell r="H3401">
            <v>0</v>
          </cell>
        </row>
        <row r="3402">
          <cell r="G3402">
            <v>0</v>
          </cell>
          <cell r="H3402">
            <v>0</v>
          </cell>
        </row>
        <row r="3403">
          <cell r="G3403">
            <v>0</v>
          </cell>
          <cell r="H3403">
            <v>0</v>
          </cell>
        </row>
        <row r="3404">
          <cell r="G3404">
            <v>0</v>
          </cell>
          <cell r="H3404">
            <v>0</v>
          </cell>
        </row>
        <row r="3405">
          <cell r="G3405">
            <v>0</v>
          </cell>
          <cell r="H3405">
            <v>0</v>
          </cell>
        </row>
        <row r="3406">
          <cell r="G3406">
            <v>0</v>
          </cell>
          <cell r="H3406">
            <v>0</v>
          </cell>
        </row>
        <row r="3407">
          <cell r="G3407">
            <v>0</v>
          </cell>
          <cell r="H3407">
            <v>0</v>
          </cell>
        </row>
        <row r="3408">
          <cell r="G3408">
            <v>0</v>
          </cell>
          <cell r="H3408">
            <v>0</v>
          </cell>
        </row>
        <row r="3409">
          <cell r="G3409">
            <v>0</v>
          </cell>
          <cell r="H3409">
            <v>0</v>
          </cell>
        </row>
        <row r="3410">
          <cell r="G3410">
            <v>0</v>
          </cell>
          <cell r="H3410">
            <v>0</v>
          </cell>
        </row>
        <row r="3411">
          <cell r="G3411">
            <v>0</v>
          </cell>
          <cell r="H3411">
            <v>0</v>
          </cell>
        </row>
        <row r="3412">
          <cell r="G3412">
            <v>0</v>
          </cell>
          <cell r="H3412">
            <v>0</v>
          </cell>
        </row>
        <row r="3413">
          <cell r="G3413">
            <v>0</v>
          </cell>
          <cell r="H3413">
            <v>0</v>
          </cell>
        </row>
        <row r="3414">
          <cell r="G3414">
            <v>0</v>
          </cell>
          <cell r="H3414">
            <v>0</v>
          </cell>
        </row>
        <row r="3415">
          <cell r="G3415">
            <v>0</v>
          </cell>
          <cell r="H3415">
            <v>0</v>
          </cell>
        </row>
        <row r="3416">
          <cell r="G3416">
            <v>0</v>
          </cell>
          <cell r="H3416">
            <v>0</v>
          </cell>
        </row>
        <row r="3417">
          <cell r="G3417">
            <v>0</v>
          </cell>
          <cell r="H3417">
            <v>0</v>
          </cell>
        </row>
        <row r="3418">
          <cell r="G3418">
            <v>0</v>
          </cell>
          <cell r="H3418">
            <v>0</v>
          </cell>
        </row>
        <row r="3419">
          <cell r="G3419">
            <v>0</v>
          </cell>
          <cell r="H3419">
            <v>0</v>
          </cell>
        </row>
        <row r="3420">
          <cell r="G3420">
            <v>0</v>
          </cell>
          <cell r="H3420">
            <v>0</v>
          </cell>
        </row>
        <row r="3421">
          <cell r="G3421">
            <v>0</v>
          </cell>
          <cell r="H3421">
            <v>0</v>
          </cell>
        </row>
        <row r="3422">
          <cell r="G3422">
            <v>0</v>
          </cell>
          <cell r="H3422">
            <v>0</v>
          </cell>
        </row>
        <row r="3423">
          <cell r="G3423">
            <v>0</v>
          </cell>
          <cell r="H3423">
            <v>0</v>
          </cell>
        </row>
        <row r="3424">
          <cell r="G3424">
            <v>0</v>
          </cell>
          <cell r="H3424">
            <v>0</v>
          </cell>
        </row>
        <row r="3425">
          <cell r="G3425">
            <v>0</v>
          </cell>
          <cell r="H3425">
            <v>0</v>
          </cell>
        </row>
        <row r="3426">
          <cell r="G3426">
            <v>0</v>
          </cell>
          <cell r="H3426">
            <v>0</v>
          </cell>
        </row>
        <row r="3427">
          <cell r="G3427">
            <v>0</v>
          </cell>
          <cell r="H3427">
            <v>0</v>
          </cell>
        </row>
        <row r="3428">
          <cell r="G3428">
            <v>0</v>
          </cell>
          <cell r="H3428">
            <v>0</v>
          </cell>
        </row>
        <row r="3429">
          <cell r="G3429">
            <v>0</v>
          </cell>
          <cell r="H3429">
            <v>0</v>
          </cell>
        </row>
        <row r="3430">
          <cell r="G3430">
            <v>0</v>
          </cell>
          <cell r="H3430">
            <v>0</v>
          </cell>
        </row>
        <row r="3431">
          <cell r="G3431">
            <v>0</v>
          </cell>
          <cell r="H3431">
            <v>0</v>
          </cell>
        </row>
        <row r="3432">
          <cell r="G3432">
            <v>0</v>
          </cell>
          <cell r="H3432">
            <v>0</v>
          </cell>
        </row>
        <row r="3433">
          <cell r="G3433">
            <v>0</v>
          </cell>
          <cell r="H3433">
            <v>0</v>
          </cell>
        </row>
        <row r="3434">
          <cell r="G3434">
            <v>0</v>
          </cell>
          <cell r="H3434">
            <v>0</v>
          </cell>
        </row>
        <row r="3435">
          <cell r="G3435">
            <v>0</v>
          </cell>
          <cell r="H3435">
            <v>0</v>
          </cell>
        </row>
        <row r="3436">
          <cell r="G3436">
            <v>0</v>
          </cell>
          <cell r="H3436">
            <v>0</v>
          </cell>
        </row>
        <row r="3437">
          <cell r="G3437">
            <v>0</v>
          </cell>
          <cell r="H3437">
            <v>0</v>
          </cell>
        </row>
        <row r="3438">
          <cell r="G3438">
            <v>0</v>
          </cell>
          <cell r="H3438">
            <v>0</v>
          </cell>
        </row>
        <row r="3439">
          <cell r="G3439">
            <v>0</v>
          </cell>
          <cell r="H3439">
            <v>0</v>
          </cell>
        </row>
        <row r="3440">
          <cell r="G3440">
            <v>0</v>
          </cell>
          <cell r="H3440">
            <v>0</v>
          </cell>
        </row>
        <row r="3441">
          <cell r="G3441">
            <v>0</v>
          </cell>
          <cell r="H3441">
            <v>0</v>
          </cell>
        </row>
        <row r="3442">
          <cell r="G3442">
            <v>0</v>
          </cell>
          <cell r="H3442">
            <v>0</v>
          </cell>
        </row>
        <row r="3443">
          <cell r="G3443">
            <v>0</v>
          </cell>
          <cell r="H3443">
            <v>0</v>
          </cell>
        </row>
        <row r="3444">
          <cell r="G3444">
            <v>0</v>
          </cell>
          <cell r="H3444">
            <v>0</v>
          </cell>
        </row>
        <row r="3445">
          <cell r="G3445">
            <v>0</v>
          </cell>
          <cell r="H3445">
            <v>0</v>
          </cell>
        </row>
        <row r="3446">
          <cell r="G3446">
            <v>0</v>
          </cell>
          <cell r="H3446">
            <v>0</v>
          </cell>
        </row>
        <row r="3447">
          <cell r="G3447">
            <v>0</v>
          </cell>
          <cell r="H3447">
            <v>0</v>
          </cell>
        </row>
        <row r="3448">
          <cell r="G3448">
            <v>0</v>
          </cell>
          <cell r="H3448">
            <v>0</v>
          </cell>
        </row>
        <row r="3449">
          <cell r="G3449">
            <v>0</v>
          </cell>
          <cell r="H3449">
            <v>0</v>
          </cell>
        </row>
        <row r="3450">
          <cell r="G3450">
            <v>0</v>
          </cell>
          <cell r="H3450">
            <v>0</v>
          </cell>
        </row>
        <row r="3451">
          <cell r="G3451">
            <v>0</v>
          </cell>
          <cell r="H3451">
            <v>0</v>
          </cell>
        </row>
        <row r="3452">
          <cell r="G3452">
            <v>0</v>
          </cell>
          <cell r="H3452">
            <v>0</v>
          </cell>
        </row>
        <row r="3453">
          <cell r="G3453">
            <v>0</v>
          </cell>
          <cell r="H3453">
            <v>0</v>
          </cell>
        </row>
        <row r="3454">
          <cell r="G3454">
            <v>0</v>
          </cell>
          <cell r="H3454">
            <v>0</v>
          </cell>
        </row>
        <row r="3455">
          <cell r="G3455">
            <v>0</v>
          </cell>
          <cell r="H3455">
            <v>0</v>
          </cell>
        </row>
        <row r="3456">
          <cell r="G3456">
            <v>0</v>
          </cell>
          <cell r="H3456">
            <v>0</v>
          </cell>
        </row>
        <row r="3457">
          <cell r="G3457">
            <v>0</v>
          </cell>
          <cell r="H3457">
            <v>0</v>
          </cell>
        </row>
        <row r="3458">
          <cell r="G3458">
            <v>0</v>
          </cell>
          <cell r="H3458">
            <v>0</v>
          </cell>
        </row>
        <row r="3459">
          <cell r="G3459">
            <v>0</v>
          </cell>
          <cell r="H3459">
            <v>0</v>
          </cell>
        </row>
        <row r="3460">
          <cell r="G3460">
            <v>0</v>
          </cell>
          <cell r="H3460">
            <v>0</v>
          </cell>
        </row>
        <row r="3461">
          <cell r="G3461">
            <v>0</v>
          </cell>
          <cell r="H3461">
            <v>0</v>
          </cell>
        </row>
        <row r="3462">
          <cell r="G3462">
            <v>0</v>
          </cell>
          <cell r="H3462">
            <v>0</v>
          </cell>
        </row>
        <row r="3463">
          <cell r="G3463">
            <v>0</v>
          </cell>
          <cell r="H3463">
            <v>0</v>
          </cell>
        </row>
        <row r="3464">
          <cell r="G3464">
            <v>0</v>
          </cell>
          <cell r="H3464">
            <v>0</v>
          </cell>
        </row>
        <row r="3465">
          <cell r="G3465">
            <v>0</v>
          </cell>
          <cell r="H3465">
            <v>0</v>
          </cell>
        </row>
        <row r="3466">
          <cell r="G3466">
            <v>0</v>
          </cell>
          <cell r="H3466">
            <v>0</v>
          </cell>
        </row>
        <row r="3467">
          <cell r="G3467">
            <v>0</v>
          </cell>
          <cell r="H3467">
            <v>0</v>
          </cell>
        </row>
        <row r="3468">
          <cell r="G3468">
            <v>0</v>
          </cell>
          <cell r="H3468">
            <v>0</v>
          </cell>
        </row>
        <row r="3469">
          <cell r="G3469">
            <v>0</v>
          </cell>
          <cell r="H3469">
            <v>0</v>
          </cell>
        </row>
        <row r="3470">
          <cell r="G3470">
            <v>0</v>
          </cell>
          <cell r="H3470">
            <v>0</v>
          </cell>
        </row>
        <row r="3471">
          <cell r="G3471">
            <v>0</v>
          </cell>
          <cell r="H3471">
            <v>0</v>
          </cell>
        </row>
        <row r="3472">
          <cell r="G3472">
            <v>0</v>
          </cell>
          <cell r="H3472">
            <v>0</v>
          </cell>
        </row>
        <row r="3473">
          <cell r="G3473">
            <v>0</v>
          </cell>
          <cell r="H3473">
            <v>0</v>
          </cell>
        </row>
        <row r="3474">
          <cell r="G3474">
            <v>0</v>
          </cell>
          <cell r="H3474">
            <v>0</v>
          </cell>
        </row>
        <row r="3475">
          <cell r="G3475">
            <v>0</v>
          </cell>
          <cell r="H3475">
            <v>0</v>
          </cell>
        </row>
        <row r="3476">
          <cell r="G3476">
            <v>0</v>
          </cell>
          <cell r="H3476">
            <v>0</v>
          </cell>
        </row>
        <row r="3477">
          <cell r="G3477">
            <v>0</v>
          </cell>
          <cell r="H3477">
            <v>0</v>
          </cell>
        </row>
        <row r="3478">
          <cell r="G3478">
            <v>0</v>
          </cell>
          <cell r="H3478">
            <v>0</v>
          </cell>
        </row>
        <row r="3479">
          <cell r="G3479">
            <v>0</v>
          </cell>
          <cell r="H3479">
            <v>0</v>
          </cell>
        </row>
        <row r="3480">
          <cell r="G3480">
            <v>0</v>
          </cell>
          <cell r="H3480">
            <v>0</v>
          </cell>
        </row>
        <row r="3481">
          <cell r="G3481">
            <v>0</v>
          </cell>
          <cell r="H3481">
            <v>0</v>
          </cell>
        </row>
        <row r="3482">
          <cell r="G3482">
            <v>0</v>
          </cell>
          <cell r="H3482">
            <v>0</v>
          </cell>
        </row>
        <row r="3483">
          <cell r="G3483">
            <v>0</v>
          </cell>
          <cell r="H3483">
            <v>0</v>
          </cell>
        </row>
        <row r="3484">
          <cell r="G3484">
            <v>0</v>
          </cell>
          <cell r="H3484">
            <v>0</v>
          </cell>
        </row>
        <row r="3485">
          <cell r="G3485">
            <v>0</v>
          </cell>
          <cell r="H3485">
            <v>0</v>
          </cell>
        </row>
        <row r="3486">
          <cell r="G3486">
            <v>0</v>
          </cell>
          <cell r="H3486">
            <v>0</v>
          </cell>
        </row>
        <row r="3487">
          <cell r="G3487">
            <v>0</v>
          </cell>
          <cell r="H3487">
            <v>0</v>
          </cell>
        </row>
        <row r="3488">
          <cell r="G3488">
            <v>0</v>
          </cell>
          <cell r="H3488">
            <v>0</v>
          </cell>
        </row>
        <row r="3489">
          <cell r="G3489">
            <v>0</v>
          </cell>
          <cell r="H3489">
            <v>0</v>
          </cell>
        </row>
        <row r="3490">
          <cell r="G3490">
            <v>0</v>
          </cell>
          <cell r="H3490">
            <v>0</v>
          </cell>
        </row>
        <row r="3491">
          <cell r="G3491">
            <v>0</v>
          </cell>
          <cell r="H3491">
            <v>0</v>
          </cell>
        </row>
        <row r="3492">
          <cell r="G3492">
            <v>0</v>
          </cell>
          <cell r="H3492">
            <v>0</v>
          </cell>
        </row>
        <row r="3493">
          <cell r="G3493">
            <v>0</v>
          </cell>
          <cell r="H3493">
            <v>0</v>
          </cell>
        </row>
        <row r="3494">
          <cell r="G3494">
            <v>0</v>
          </cell>
          <cell r="H3494">
            <v>0</v>
          </cell>
        </row>
        <row r="3495">
          <cell r="G3495">
            <v>0</v>
          </cell>
          <cell r="H3495">
            <v>0</v>
          </cell>
        </row>
        <row r="3496">
          <cell r="G3496">
            <v>0</v>
          </cell>
          <cell r="H3496">
            <v>0</v>
          </cell>
        </row>
        <row r="3497">
          <cell r="G3497">
            <v>0</v>
          </cell>
          <cell r="H3497">
            <v>0</v>
          </cell>
        </row>
        <row r="3498">
          <cell r="G3498">
            <v>0</v>
          </cell>
          <cell r="H3498">
            <v>0</v>
          </cell>
        </row>
        <row r="3499">
          <cell r="G3499">
            <v>0</v>
          </cell>
          <cell r="H3499">
            <v>0</v>
          </cell>
        </row>
        <row r="3500">
          <cell r="G3500">
            <v>0</v>
          </cell>
          <cell r="H3500">
            <v>0</v>
          </cell>
        </row>
        <row r="3501">
          <cell r="G3501">
            <v>0</v>
          </cell>
          <cell r="H3501">
            <v>0</v>
          </cell>
        </row>
        <row r="3502">
          <cell r="G3502">
            <v>0</v>
          </cell>
          <cell r="H3502">
            <v>0</v>
          </cell>
        </row>
        <row r="3503">
          <cell r="G3503">
            <v>0</v>
          </cell>
          <cell r="H3503">
            <v>0</v>
          </cell>
        </row>
        <row r="3504">
          <cell r="G3504">
            <v>0</v>
          </cell>
          <cell r="H3504">
            <v>0</v>
          </cell>
        </row>
        <row r="3505">
          <cell r="G3505">
            <v>0</v>
          </cell>
          <cell r="H3505">
            <v>0</v>
          </cell>
        </row>
        <row r="3506">
          <cell r="G3506">
            <v>0</v>
          </cell>
          <cell r="H3506">
            <v>0</v>
          </cell>
        </row>
        <row r="3507">
          <cell r="G3507">
            <v>0</v>
          </cell>
          <cell r="H3507">
            <v>0</v>
          </cell>
        </row>
        <row r="3508">
          <cell r="G3508">
            <v>0</v>
          </cell>
          <cell r="H3508">
            <v>0</v>
          </cell>
        </row>
        <row r="3509">
          <cell r="G3509">
            <v>0</v>
          </cell>
          <cell r="H3509">
            <v>0</v>
          </cell>
        </row>
        <row r="3510">
          <cell r="G3510">
            <v>0</v>
          </cell>
          <cell r="H3510">
            <v>0</v>
          </cell>
        </row>
        <row r="3511">
          <cell r="G3511">
            <v>0</v>
          </cell>
          <cell r="H3511">
            <v>0</v>
          </cell>
        </row>
        <row r="3512">
          <cell r="G3512">
            <v>0</v>
          </cell>
          <cell r="H3512">
            <v>0</v>
          </cell>
        </row>
        <row r="3513">
          <cell r="G3513">
            <v>0</v>
          </cell>
          <cell r="H3513">
            <v>0</v>
          </cell>
        </row>
        <row r="3514">
          <cell r="G3514">
            <v>0</v>
          </cell>
          <cell r="H3514">
            <v>0</v>
          </cell>
        </row>
        <row r="3515">
          <cell r="G3515">
            <v>0</v>
          </cell>
          <cell r="H3515">
            <v>0</v>
          </cell>
        </row>
        <row r="3516">
          <cell r="G3516">
            <v>0</v>
          </cell>
          <cell r="H3516">
            <v>0</v>
          </cell>
        </row>
        <row r="3517">
          <cell r="G3517">
            <v>0</v>
          </cell>
          <cell r="H3517">
            <v>0</v>
          </cell>
        </row>
        <row r="3518">
          <cell r="G3518">
            <v>0</v>
          </cell>
          <cell r="H3518">
            <v>0</v>
          </cell>
        </row>
        <row r="3519">
          <cell r="G3519">
            <v>0</v>
          </cell>
          <cell r="H3519">
            <v>0</v>
          </cell>
        </row>
        <row r="3520">
          <cell r="G3520">
            <v>0</v>
          </cell>
          <cell r="H3520">
            <v>0</v>
          </cell>
        </row>
        <row r="3521">
          <cell r="G3521">
            <v>0</v>
          </cell>
          <cell r="H3521">
            <v>0</v>
          </cell>
        </row>
        <row r="3522">
          <cell r="G3522">
            <v>0</v>
          </cell>
          <cell r="H3522">
            <v>0</v>
          </cell>
        </row>
        <row r="3523">
          <cell r="G3523">
            <v>0</v>
          </cell>
          <cell r="H3523">
            <v>0</v>
          </cell>
        </row>
        <row r="3524">
          <cell r="G3524">
            <v>0</v>
          </cell>
          <cell r="H3524">
            <v>0</v>
          </cell>
        </row>
        <row r="3525">
          <cell r="G3525">
            <v>0</v>
          </cell>
          <cell r="H3525">
            <v>0</v>
          </cell>
        </row>
        <row r="3526">
          <cell r="G3526">
            <v>0</v>
          </cell>
          <cell r="H3526">
            <v>0</v>
          </cell>
        </row>
        <row r="3527">
          <cell r="G3527">
            <v>0</v>
          </cell>
          <cell r="H3527">
            <v>0</v>
          </cell>
        </row>
        <row r="3528">
          <cell r="G3528">
            <v>0</v>
          </cell>
          <cell r="H3528">
            <v>0</v>
          </cell>
        </row>
        <row r="3529">
          <cell r="G3529">
            <v>0</v>
          </cell>
          <cell r="H3529">
            <v>0</v>
          </cell>
        </row>
        <row r="3530">
          <cell r="G3530">
            <v>0</v>
          </cell>
          <cell r="H3530">
            <v>0</v>
          </cell>
        </row>
        <row r="3531">
          <cell r="G3531">
            <v>0</v>
          </cell>
          <cell r="H3531">
            <v>0</v>
          </cell>
        </row>
        <row r="3532">
          <cell r="G3532">
            <v>0</v>
          </cell>
          <cell r="H3532">
            <v>0</v>
          </cell>
        </row>
        <row r="3533">
          <cell r="G3533">
            <v>0</v>
          </cell>
          <cell r="H3533">
            <v>0</v>
          </cell>
        </row>
        <row r="3534">
          <cell r="G3534">
            <v>0</v>
          </cell>
          <cell r="H3534">
            <v>0</v>
          </cell>
        </row>
        <row r="3535">
          <cell r="G3535">
            <v>0</v>
          </cell>
          <cell r="H3535">
            <v>0</v>
          </cell>
        </row>
        <row r="3536">
          <cell r="G3536">
            <v>0</v>
          </cell>
          <cell r="H3536">
            <v>0</v>
          </cell>
        </row>
        <row r="3537">
          <cell r="G3537">
            <v>0</v>
          </cell>
          <cell r="H3537">
            <v>0</v>
          </cell>
        </row>
        <row r="3538">
          <cell r="G3538">
            <v>0</v>
          </cell>
          <cell r="H3538">
            <v>0</v>
          </cell>
        </row>
        <row r="3539">
          <cell r="G3539">
            <v>0</v>
          </cell>
          <cell r="H3539">
            <v>0</v>
          </cell>
        </row>
        <row r="3540">
          <cell r="G3540">
            <v>0</v>
          </cell>
          <cell r="H3540">
            <v>0</v>
          </cell>
        </row>
        <row r="3541">
          <cell r="G3541">
            <v>0</v>
          </cell>
          <cell r="H3541">
            <v>0</v>
          </cell>
        </row>
        <row r="3542">
          <cell r="G3542">
            <v>0</v>
          </cell>
          <cell r="H3542">
            <v>0</v>
          </cell>
        </row>
        <row r="3543">
          <cell r="G3543">
            <v>0</v>
          </cell>
          <cell r="H3543">
            <v>0</v>
          </cell>
        </row>
        <row r="3544">
          <cell r="G3544">
            <v>0</v>
          </cell>
          <cell r="H3544">
            <v>0</v>
          </cell>
        </row>
        <row r="3545">
          <cell r="G3545">
            <v>0</v>
          </cell>
          <cell r="H3545">
            <v>0</v>
          </cell>
        </row>
        <row r="3546">
          <cell r="G3546">
            <v>0</v>
          </cell>
          <cell r="H3546">
            <v>0</v>
          </cell>
        </row>
        <row r="3547">
          <cell r="G3547">
            <v>0</v>
          </cell>
          <cell r="H3547">
            <v>0</v>
          </cell>
        </row>
        <row r="3548">
          <cell r="G3548">
            <v>0</v>
          </cell>
          <cell r="H3548">
            <v>0</v>
          </cell>
        </row>
        <row r="3549">
          <cell r="G3549">
            <v>0</v>
          </cell>
          <cell r="H3549">
            <v>0</v>
          </cell>
        </row>
        <row r="3550">
          <cell r="G3550">
            <v>0</v>
          </cell>
          <cell r="H3550">
            <v>0</v>
          </cell>
        </row>
        <row r="3551">
          <cell r="G3551">
            <v>0</v>
          </cell>
          <cell r="H3551">
            <v>0</v>
          </cell>
        </row>
        <row r="3552">
          <cell r="G3552">
            <v>0</v>
          </cell>
          <cell r="H3552">
            <v>0</v>
          </cell>
        </row>
        <row r="3553">
          <cell r="G3553">
            <v>0</v>
          </cell>
          <cell r="H3553">
            <v>0</v>
          </cell>
        </row>
        <row r="3554">
          <cell r="G3554">
            <v>0</v>
          </cell>
          <cell r="H3554">
            <v>0</v>
          </cell>
        </row>
        <row r="3555">
          <cell r="G3555">
            <v>0</v>
          </cell>
          <cell r="H3555">
            <v>0</v>
          </cell>
        </row>
        <row r="3556">
          <cell r="G3556">
            <v>0</v>
          </cell>
          <cell r="H3556">
            <v>0</v>
          </cell>
        </row>
        <row r="3557">
          <cell r="G3557">
            <v>0</v>
          </cell>
          <cell r="H3557">
            <v>0</v>
          </cell>
        </row>
        <row r="3558">
          <cell r="G3558">
            <v>0</v>
          </cell>
          <cell r="H3558">
            <v>0</v>
          </cell>
        </row>
        <row r="3559">
          <cell r="G3559">
            <v>0</v>
          </cell>
          <cell r="H3559">
            <v>0</v>
          </cell>
        </row>
        <row r="3560">
          <cell r="G3560">
            <v>0</v>
          </cell>
          <cell r="H3560">
            <v>0</v>
          </cell>
        </row>
        <row r="3561">
          <cell r="G3561">
            <v>0</v>
          </cell>
          <cell r="H3561">
            <v>0</v>
          </cell>
        </row>
        <row r="3562">
          <cell r="G3562">
            <v>0</v>
          </cell>
          <cell r="H3562">
            <v>0</v>
          </cell>
        </row>
        <row r="3563">
          <cell r="G3563">
            <v>0</v>
          </cell>
          <cell r="H3563">
            <v>0</v>
          </cell>
        </row>
        <row r="3564">
          <cell r="G3564">
            <v>0</v>
          </cell>
          <cell r="H3564">
            <v>0</v>
          </cell>
        </row>
        <row r="3565">
          <cell r="G3565">
            <v>0</v>
          </cell>
          <cell r="H3565">
            <v>0</v>
          </cell>
        </row>
        <row r="3566">
          <cell r="G3566">
            <v>0</v>
          </cell>
          <cell r="H3566">
            <v>0</v>
          </cell>
        </row>
        <row r="3567">
          <cell r="G3567">
            <v>0</v>
          </cell>
          <cell r="H3567">
            <v>0</v>
          </cell>
        </row>
        <row r="3568">
          <cell r="G3568">
            <v>0</v>
          </cell>
          <cell r="H3568">
            <v>0</v>
          </cell>
        </row>
        <row r="3569">
          <cell r="G3569">
            <v>0</v>
          </cell>
          <cell r="H3569">
            <v>0</v>
          </cell>
        </row>
        <row r="3570">
          <cell r="G3570">
            <v>0</v>
          </cell>
          <cell r="H3570">
            <v>0</v>
          </cell>
        </row>
        <row r="3571">
          <cell r="G3571">
            <v>0</v>
          </cell>
          <cell r="H3571">
            <v>0</v>
          </cell>
        </row>
        <row r="3572">
          <cell r="G3572">
            <v>0</v>
          </cell>
          <cell r="H3572">
            <v>0</v>
          </cell>
        </row>
        <row r="3573">
          <cell r="G3573">
            <v>0</v>
          </cell>
          <cell r="H3573">
            <v>0</v>
          </cell>
        </row>
        <row r="3574">
          <cell r="G3574">
            <v>0</v>
          </cell>
          <cell r="H3574">
            <v>0</v>
          </cell>
        </row>
        <row r="3575">
          <cell r="G3575">
            <v>0</v>
          </cell>
          <cell r="H3575">
            <v>0</v>
          </cell>
        </row>
        <row r="3576">
          <cell r="G3576">
            <v>0</v>
          </cell>
          <cell r="H3576">
            <v>0</v>
          </cell>
        </row>
        <row r="3577">
          <cell r="G3577">
            <v>0</v>
          </cell>
          <cell r="H3577">
            <v>0</v>
          </cell>
        </row>
        <row r="3578">
          <cell r="G3578">
            <v>0</v>
          </cell>
          <cell r="H3578">
            <v>0</v>
          </cell>
        </row>
        <row r="3579">
          <cell r="G3579">
            <v>0</v>
          </cell>
          <cell r="H3579">
            <v>0</v>
          </cell>
        </row>
        <row r="3580">
          <cell r="G3580">
            <v>0</v>
          </cell>
          <cell r="H3580">
            <v>0</v>
          </cell>
        </row>
        <row r="3581">
          <cell r="G3581">
            <v>0</v>
          </cell>
          <cell r="H3581">
            <v>0</v>
          </cell>
        </row>
        <row r="3582">
          <cell r="G3582">
            <v>0</v>
          </cell>
          <cell r="H3582">
            <v>0</v>
          </cell>
        </row>
        <row r="3583">
          <cell r="G3583">
            <v>0</v>
          </cell>
          <cell r="H3583">
            <v>0</v>
          </cell>
        </row>
        <row r="3584">
          <cell r="G3584">
            <v>0</v>
          </cell>
          <cell r="H3584">
            <v>0</v>
          </cell>
        </row>
        <row r="3585">
          <cell r="G3585">
            <v>0</v>
          </cell>
          <cell r="H3585">
            <v>0</v>
          </cell>
        </row>
        <row r="3586">
          <cell r="G3586">
            <v>0</v>
          </cell>
          <cell r="H3586">
            <v>0</v>
          </cell>
        </row>
        <row r="3587">
          <cell r="G3587">
            <v>0</v>
          </cell>
          <cell r="H3587">
            <v>0</v>
          </cell>
        </row>
        <row r="3588">
          <cell r="G3588">
            <v>0</v>
          </cell>
          <cell r="H3588">
            <v>0</v>
          </cell>
        </row>
        <row r="3589">
          <cell r="G3589">
            <v>0</v>
          </cell>
          <cell r="H3589">
            <v>0</v>
          </cell>
        </row>
        <row r="3590">
          <cell r="G3590">
            <v>0</v>
          </cell>
          <cell r="H3590">
            <v>0</v>
          </cell>
        </row>
        <row r="3591">
          <cell r="G3591">
            <v>0</v>
          </cell>
          <cell r="H3591">
            <v>0</v>
          </cell>
        </row>
        <row r="3592">
          <cell r="G3592">
            <v>0</v>
          </cell>
          <cell r="H3592">
            <v>0</v>
          </cell>
        </row>
        <row r="3593">
          <cell r="G3593">
            <v>0</v>
          </cell>
          <cell r="H3593">
            <v>0</v>
          </cell>
        </row>
        <row r="3594">
          <cell r="G3594">
            <v>0</v>
          </cell>
          <cell r="H3594">
            <v>0</v>
          </cell>
        </row>
        <row r="3595">
          <cell r="G3595">
            <v>0</v>
          </cell>
          <cell r="H3595">
            <v>0</v>
          </cell>
        </row>
        <row r="3596">
          <cell r="G3596">
            <v>0</v>
          </cell>
          <cell r="H3596">
            <v>0</v>
          </cell>
        </row>
        <row r="3597">
          <cell r="G3597">
            <v>0</v>
          </cell>
          <cell r="H3597">
            <v>0</v>
          </cell>
        </row>
        <row r="3598">
          <cell r="G3598">
            <v>0</v>
          </cell>
          <cell r="H3598">
            <v>0</v>
          </cell>
        </row>
        <row r="3599">
          <cell r="G3599">
            <v>0</v>
          </cell>
          <cell r="H3599">
            <v>0</v>
          </cell>
        </row>
        <row r="3600">
          <cell r="G3600">
            <v>0</v>
          </cell>
          <cell r="H3600">
            <v>0</v>
          </cell>
        </row>
        <row r="3601">
          <cell r="G3601">
            <v>0</v>
          </cell>
          <cell r="H3601">
            <v>0</v>
          </cell>
        </row>
        <row r="3602">
          <cell r="G3602">
            <v>0</v>
          </cell>
          <cell r="H3602">
            <v>0</v>
          </cell>
        </row>
        <row r="3603">
          <cell r="G3603">
            <v>0</v>
          </cell>
          <cell r="H3603">
            <v>0</v>
          </cell>
        </row>
        <row r="3604">
          <cell r="G3604">
            <v>0</v>
          </cell>
          <cell r="H3604">
            <v>0</v>
          </cell>
        </row>
        <row r="3605">
          <cell r="G3605">
            <v>0</v>
          </cell>
          <cell r="H3605">
            <v>0</v>
          </cell>
        </row>
        <row r="3606">
          <cell r="G3606">
            <v>0</v>
          </cell>
          <cell r="H3606">
            <v>0</v>
          </cell>
        </row>
        <row r="3607">
          <cell r="G3607">
            <v>0</v>
          </cell>
          <cell r="H3607">
            <v>0</v>
          </cell>
        </row>
        <row r="3608">
          <cell r="G3608">
            <v>0</v>
          </cell>
          <cell r="H3608">
            <v>0</v>
          </cell>
        </row>
        <row r="3609">
          <cell r="G3609">
            <v>0</v>
          </cell>
          <cell r="H3609">
            <v>0</v>
          </cell>
        </row>
        <row r="3610">
          <cell r="G3610">
            <v>0</v>
          </cell>
          <cell r="H3610">
            <v>0</v>
          </cell>
        </row>
        <row r="3611">
          <cell r="G3611">
            <v>0</v>
          </cell>
          <cell r="H3611">
            <v>0</v>
          </cell>
        </row>
        <row r="3612">
          <cell r="G3612">
            <v>0</v>
          </cell>
          <cell r="H3612">
            <v>0</v>
          </cell>
        </row>
        <row r="3613">
          <cell r="G3613">
            <v>0</v>
          </cell>
          <cell r="H3613">
            <v>0</v>
          </cell>
        </row>
        <row r="3614">
          <cell r="G3614">
            <v>0</v>
          </cell>
          <cell r="H3614">
            <v>0</v>
          </cell>
        </row>
        <row r="3615">
          <cell r="G3615">
            <v>0</v>
          </cell>
          <cell r="H3615">
            <v>0</v>
          </cell>
        </row>
        <row r="3616">
          <cell r="G3616">
            <v>0</v>
          </cell>
          <cell r="H3616">
            <v>0</v>
          </cell>
        </row>
        <row r="3617">
          <cell r="G3617">
            <v>0</v>
          </cell>
          <cell r="H3617">
            <v>0</v>
          </cell>
        </row>
        <row r="3618">
          <cell r="G3618">
            <v>0</v>
          </cell>
          <cell r="H3618">
            <v>0</v>
          </cell>
        </row>
        <row r="3619">
          <cell r="G3619">
            <v>0</v>
          </cell>
          <cell r="H3619">
            <v>0</v>
          </cell>
        </row>
        <row r="3620">
          <cell r="G3620">
            <v>0</v>
          </cell>
          <cell r="H3620">
            <v>0</v>
          </cell>
        </row>
        <row r="3621">
          <cell r="G3621">
            <v>0</v>
          </cell>
          <cell r="H3621">
            <v>0</v>
          </cell>
        </row>
        <row r="3622">
          <cell r="G3622">
            <v>0</v>
          </cell>
          <cell r="H3622">
            <v>0</v>
          </cell>
        </row>
        <row r="3623">
          <cell r="G3623">
            <v>0</v>
          </cell>
          <cell r="H3623">
            <v>0</v>
          </cell>
        </row>
        <row r="3624">
          <cell r="G3624">
            <v>0</v>
          </cell>
          <cell r="H3624">
            <v>0</v>
          </cell>
        </row>
        <row r="3625">
          <cell r="G3625">
            <v>0</v>
          </cell>
          <cell r="H3625">
            <v>0</v>
          </cell>
        </row>
        <row r="3626">
          <cell r="G3626">
            <v>0</v>
          </cell>
          <cell r="H3626">
            <v>0</v>
          </cell>
        </row>
        <row r="3627">
          <cell r="G3627">
            <v>0</v>
          </cell>
          <cell r="H3627">
            <v>0</v>
          </cell>
        </row>
        <row r="3628">
          <cell r="G3628">
            <v>0</v>
          </cell>
          <cell r="H3628">
            <v>0</v>
          </cell>
        </row>
        <row r="3629">
          <cell r="G3629">
            <v>0</v>
          </cell>
          <cell r="H3629">
            <v>0</v>
          </cell>
        </row>
        <row r="3630">
          <cell r="G3630">
            <v>0</v>
          </cell>
          <cell r="H3630">
            <v>0</v>
          </cell>
        </row>
        <row r="3631">
          <cell r="G3631">
            <v>0</v>
          </cell>
          <cell r="H3631">
            <v>0</v>
          </cell>
        </row>
        <row r="3632">
          <cell r="G3632">
            <v>0</v>
          </cell>
          <cell r="H3632">
            <v>0</v>
          </cell>
        </row>
        <row r="3633">
          <cell r="G3633">
            <v>0</v>
          </cell>
          <cell r="H3633">
            <v>0</v>
          </cell>
        </row>
        <row r="3634">
          <cell r="G3634">
            <v>0</v>
          </cell>
          <cell r="H3634">
            <v>0</v>
          </cell>
        </row>
        <row r="3635">
          <cell r="G3635">
            <v>0</v>
          </cell>
          <cell r="H3635">
            <v>0</v>
          </cell>
        </row>
        <row r="3636">
          <cell r="G3636">
            <v>0</v>
          </cell>
          <cell r="H3636">
            <v>0</v>
          </cell>
        </row>
        <row r="3637">
          <cell r="G3637">
            <v>0</v>
          </cell>
          <cell r="H3637">
            <v>0</v>
          </cell>
        </row>
        <row r="3638">
          <cell r="G3638">
            <v>0</v>
          </cell>
          <cell r="H3638">
            <v>0</v>
          </cell>
        </row>
        <row r="3639">
          <cell r="G3639">
            <v>0</v>
          </cell>
          <cell r="H3639">
            <v>0</v>
          </cell>
        </row>
        <row r="3640">
          <cell r="G3640">
            <v>0</v>
          </cell>
          <cell r="H3640">
            <v>0</v>
          </cell>
        </row>
        <row r="3641">
          <cell r="G3641">
            <v>0</v>
          </cell>
          <cell r="H3641">
            <v>0</v>
          </cell>
        </row>
        <row r="3642">
          <cell r="G3642">
            <v>0</v>
          </cell>
          <cell r="H3642">
            <v>0</v>
          </cell>
        </row>
        <row r="3643">
          <cell r="G3643">
            <v>0</v>
          </cell>
          <cell r="H3643">
            <v>0</v>
          </cell>
        </row>
        <row r="3644">
          <cell r="G3644">
            <v>0</v>
          </cell>
          <cell r="H3644">
            <v>0</v>
          </cell>
        </row>
        <row r="3645">
          <cell r="G3645">
            <v>0</v>
          </cell>
          <cell r="H3645">
            <v>0</v>
          </cell>
        </row>
        <row r="3646">
          <cell r="G3646">
            <v>0</v>
          </cell>
          <cell r="H3646">
            <v>0</v>
          </cell>
        </row>
        <row r="3647">
          <cell r="G3647">
            <v>0</v>
          </cell>
          <cell r="H3647">
            <v>0</v>
          </cell>
        </row>
        <row r="3648">
          <cell r="G3648">
            <v>0</v>
          </cell>
          <cell r="H3648">
            <v>0</v>
          </cell>
        </row>
        <row r="3649">
          <cell r="G3649">
            <v>0</v>
          </cell>
          <cell r="H3649">
            <v>0</v>
          </cell>
        </row>
        <row r="3650">
          <cell r="G3650">
            <v>0</v>
          </cell>
          <cell r="H3650">
            <v>0</v>
          </cell>
        </row>
        <row r="3651">
          <cell r="G3651">
            <v>0</v>
          </cell>
          <cell r="H3651">
            <v>0</v>
          </cell>
        </row>
        <row r="3652">
          <cell r="G3652">
            <v>0</v>
          </cell>
          <cell r="H3652">
            <v>0</v>
          </cell>
        </row>
        <row r="3653">
          <cell r="G3653">
            <v>0</v>
          </cell>
          <cell r="H3653">
            <v>0</v>
          </cell>
        </row>
        <row r="3654">
          <cell r="G3654">
            <v>0</v>
          </cell>
          <cell r="H3654">
            <v>0</v>
          </cell>
        </row>
        <row r="3655">
          <cell r="G3655">
            <v>0</v>
          </cell>
          <cell r="H3655">
            <v>0</v>
          </cell>
        </row>
        <row r="3656">
          <cell r="G3656">
            <v>0</v>
          </cell>
          <cell r="H3656">
            <v>0</v>
          </cell>
        </row>
        <row r="3657">
          <cell r="G3657">
            <v>0</v>
          </cell>
          <cell r="H3657">
            <v>0</v>
          </cell>
        </row>
        <row r="3658">
          <cell r="G3658">
            <v>0</v>
          </cell>
          <cell r="H3658">
            <v>0</v>
          </cell>
        </row>
        <row r="3659">
          <cell r="G3659">
            <v>0</v>
          </cell>
          <cell r="H3659">
            <v>0</v>
          </cell>
        </row>
        <row r="3660">
          <cell r="G3660">
            <v>0</v>
          </cell>
          <cell r="H3660">
            <v>0</v>
          </cell>
        </row>
        <row r="3661">
          <cell r="G3661">
            <v>0</v>
          </cell>
          <cell r="H3661">
            <v>0</v>
          </cell>
        </row>
        <row r="3662">
          <cell r="G3662">
            <v>0</v>
          </cell>
          <cell r="H3662">
            <v>0</v>
          </cell>
        </row>
        <row r="3663">
          <cell r="G3663">
            <v>0</v>
          </cell>
          <cell r="H3663">
            <v>0</v>
          </cell>
        </row>
        <row r="3664">
          <cell r="G3664">
            <v>0</v>
          </cell>
          <cell r="H3664">
            <v>0</v>
          </cell>
        </row>
        <row r="3665">
          <cell r="G3665">
            <v>0</v>
          </cell>
          <cell r="H3665">
            <v>0</v>
          </cell>
        </row>
        <row r="3666">
          <cell r="G3666">
            <v>0</v>
          </cell>
          <cell r="H3666">
            <v>0</v>
          </cell>
        </row>
        <row r="3667">
          <cell r="G3667">
            <v>0</v>
          </cell>
          <cell r="H3667">
            <v>0</v>
          </cell>
        </row>
        <row r="3668">
          <cell r="G3668">
            <v>0</v>
          </cell>
          <cell r="H3668">
            <v>0</v>
          </cell>
        </row>
        <row r="3669">
          <cell r="G3669">
            <v>0</v>
          </cell>
          <cell r="H3669">
            <v>0</v>
          </cell>
        </row>
        <row r="3670">
          <cell r="G3670">
            <v>0</v>
          </cell>
          <cell r="H3670">
            <v>0</v>
          </cell>
        </row>
        <row r="3671">
          <cell r="G3671">
            <v>0</v>
          </cell>
          <cell r="H3671">
            <v>0</v>
          </cell>
        </row>
        <row r="3672">
          <cell r="G3672">
            <v>0</v>
          </cell>
          <cell r="H3672">
            <v>0</v>
          </cell>
        </row>
        <row r="3673">
          <cell r="G3673">
            <v>0</v>
          </cell>
          <cell r="H3673">
            <v>0</v>
          </cell>
        </row>
        <row r="3674">
          <cell r="G3674">
            <v>0</v>
          </cell>
          <cell r="H3674">
            <v>0</v>
          </cell>
        </row>
        <row r="3675">
          <cell r="G3675">
            <v>0</v>
          </cell>
          <cell r="H3675">
            <v>0</v>
          </cell>
        </row>
        <row r="3676">
          <cell r="G3676">
            <v>0</v>
          </cell>
          <cell r="H3676">
            <v>0</v>
          </cell>
        </row>
        <row r="3677">
          <cell r="G3677">
            <v>0</v>
          </cell>
          <cell r="H3677">
            <v>0</v>
          </cell>
        </row>
        <row r="3678">
          <cell r="G3678">
            <v>0</v>
          </cell>
          <cell r="H3678">
            <v>0</v>
          </cell>
        </row>
        <row r="3679">
          <cell r="G3679">
            <v>0</v>
          </cell>
          <cell r="H3679">
            <v>0</v>
          </cell>
        </row>
        <row r="3680">
          <cell r="G3680">
            <v>0</v>
          </cell>
          <cell r="H3680">
            <v>0</v>
          </cell>
        </row>
        <row r="3681">
          <cell r="G3681">
            <v>0</v>
          </cell>
          <cell r="H3681">
            <v>0</v>
          </cell>
        </row>
        <row r="3682">
          <cell r="G3682">
            <v>0</v>
          </cell>
          <cell r="H3682">
            <v>0</v>
          </cell>
        </row>
        <row r="3683">
          <cell r="G3683">
            <v>0</v>
          </cell>
          <cell r="H3683">
            <v>0</v>
          </cell>
        </row>
        <row r="3684">
          <cell r="G3684">
            <v>0</v>
          </cell>
          <cell r="H3684">
            <v>0</v>
          </cell>
        </row>
        <row r="3685">
          <cell r="G3685">
            <v>0</v>
          </cell>
          <cell r="H3685">
            <v>0</v>
          </cell>
        </row>
        <row r="3686">
          <cell r="G3686">
            <v>0</v>
          </cell>
          <cell r="H3686">
            <v>0</v>
          </cell>
        </row>
        <row r="3687">
          <cell r="G3687">
            <v>0</v>
          </cell>
          <cell r="H3687">
            <v>0</v>
          </cell>
        </row>
        <row r="3688">
          <cell r="G3688">
            <v>0</v>
          </cell>
          <cell r="H3688">
            <v>0</v>
          </cell>
        </row>
        <row r="3689">
          <cell r="G3689">
            <v>0</v>
          </cell>
          <cell r="H3689">
            <v>0</v>
          </cell>
        </row>
        <row r="3690">
          <cell r="G3690">
            <v>0</v>
          </cell>
          <cell r="H3690">
            <v>0</v>
          </cell>
        </row>
        <row r="3691">
          <cell r="G3691">
            <v>0</v>
          </cell>
          <cell r="H3691">
            <v>0</v>
          </cell>
        </row>
        <row r="3692">
          <cell r="G3692">
            <v>0</v>
          </cell>
          <cell r="H3692">
            <v>0</v>
          </cell>
        </row>
        <row r="3693">
          <cell r="G3693">
            <v>0</v>
          </cell>
          <cell r="H3693">
            <v>0</v>
          </cell>
        </row>
        <row r="3694">
          <cell r="G3694">
            <v>0</v>
          </cell>
          <cell r="H3694">
            <v>0</v>
          </cell>
        </row>
        <row r="3695">
          <cell r="G3695">
            <v>0</v>
          </cell>
          <cell r="H3695">
            <v>0</v>
          </cell>
        </row>
        <row r="3696">
          <cell r="G3696">
            <v>0</v>
          </cell>
          <cell r="H3696">
            <v>0</v>
          </cell>
        </row>
        <row r="3697">
          <cell r="G3697">
            <v>0</v>
          </cell>
          <cell r="H3697">
            <v>0</v>
          </cell>
        </row>
        <row r="3698">
          <cell r="G3698">
            <v>0</v>
          </cell>
          <cell r="H3698">
            <v>0</v>
          </cell>
        </row>
        <row r="3699">
          <cell r="G3699">
            <v>0</v>
          </cell>
          <cell r="H3699">
            <v>0</v>
          </cell>
        </row>
        <row r="3700">
          <cell r="G3700">
            <v>0</v>
          </cell>
          <cell r="H3700">
            <v>0</v>
          </cell>
        </row>
        <row r="3701">
          <cell r="G3701">
            <v>0</v>
          </cell>
          <cell r="H3701">
            <v>0</v>
          </cell>
        </row>
        <row r="3702">
          <cell r="G3702">
            <v>0</v>
          </cell>
          <cell r="H3702">
            <v>0</v>
          </cell>
        </row>
        <row r="3703">
          <cell r="G3703">
            <v>0</v>
          </cell>
          <cell r="H3703">
            <v>0</v>
          </cell>
        </row>
        <row r="3704">
          <cell r="G3704">
            <v>0</v>
          </cell>
          <cell r="H3704">
            <v>0</v>
          </cell>
        </row>
        <row r="3705">
          <cell r="G3705">
            <v>0</v>
          </cell>
          <cell r="H3705">
            <v>0</v>
          </cell>
        </row>
        <row r="3706">
          <cell r="G3706">
            <v>0</v>
          </cell>
          <cell r="H3706">
            <v>0</v>
          </cell>
        </row>
        <row r="3707">
          <cell r="G3707">
            <v>0</v>
          </cell>
          <cell r="H3707">
            <v>0</v>
          </cell>
        </row>
        <row r="3708">
          <cell r="G3708">
            <v>0</v>
          </cell>
          <cell r="H3708">
            <v>0</v>
          </cell>
        </row>
        <row r="3709">
          <cell r="G3709">
            <v>0</v>
          </cell>
          <cell r="H3709">
            <v>0</v>
          </cell>
        </row>
        <row r="3710">
          <cell r="G3710">
            <v>0</v>
          </cell>
          <cell r="H3710">
            <v>0</v>
          </cell>
        </row>
        <row r="3711">
          <cell r="G3711">
            <v>0</v>
          </cell>
          <cell r="H3711">
            <v>0</v>
          </cell>
        </row>
        <row r="3712">
          <cell r="G3712">
            <v>0</v>
          </cell>
          <cell r="H3712">
            <v>0</v>
          </cell>
        </row>
        <row r="3713">
          <cell r="G3713">
            <v>0</v>
          </cell>
          <cell r="H3713">
            <v>0</v>
          </cell>
        </row>
        <row r="3714">
          <cell r="G3714">
            <v>0</v>
          </cell>
          <cell r="H3714">
            <v>0</v>
          </cell>
        </row>
        <row r="3715">
          <cell r="G3715">
            <v>0</v>
          </cell>
          <cell r="H3715">
            <v>0</v>
          </cell>
        </row>
        <row r="3716">
          <cell r="G3716">
            <v>0</v>
          </cell>
          <cell r="H3716">
            <v>0</v>
          </cell>
        </row>
        <row r="3717">
          <cell r="G3717">
            <v>0</v>
          </cell>
          <cell r="H3717">
            <v>0</v>
          </cell>
        </row>
        <row r="3718">
          <cell r="G3718">
            <v>0</v>
          </cell>
          <cell r="H3718">
            <v>0</v>
          </cell>
        </row>
        <row r="3719">
          <cell r="G3719">
            <v>0</v>
          </cell>
          <cell r="H3719">
            <v>0</v>
          </cell>
        </row>
        <row r="3720">
          <cell r="G3720">
            <v>0</v>
          </cell>
          <cell r="H3720">
            <v>0</v>
          </cell>
        </row>
        <row r="3721">
          <cell r="G3721">
            <v>0</v>
          </cell>
          <cell r="H3721">
            <v>0</v>
          </cell>
        </row>
        <row r="3722">
          <cell r="G3722">
            <v>0</v>
          </cell>
          <cell r="H3722">
            <v>0</v>
          </cell>
        </row>
        <row r="3723">
          <cell r="G3723">
            <v>0</v>
          </cell>
          <cell r="H3723">
            <v>0</v>
          </cell>
        </row>
        <row r="3724">
          <cell r="G3724">
            <v>0</v>
          </cell>
          <cell r="H3724">
            <v>0</v>
          </cell>
        </row>
        <row r="3725">
          <cell r="G3725">
            <v>0</v>
          </cell>
          <cell r="H3725">
            <v>0</v>
          </cell>
        </row>
        <row r="3726">
          <cell r="G3726">
            <v>0</v>
          </cell>
          <cell r="H3726">
            <v>0</v>
          </cell>
        </row>
        <row r="3727">
          <cell r="G3727">
            <v>0</v>
          </cell>
          <cell r="H3727">
            <v>0</v>
          </cell>
        </row>
        <row r="3728">
          <cell r="G3728">
            <v>0</v>
          </cell>
          <cell r="H3728">
            <v>0</v>
          </cell>
        </row>
        <row r="3729">
          <cell r="G3729">
            <v>0</v>
          </cell>
          <cell r="H3729">
            <v>0</v>
          </cell>
        </row>
        <row r="3730">
          <cell r="G3730">
            <v>0</v>
          </cell>
          <cell r="H3730">
            <v>0</v>
          </cell>
        </row>
        <row r="3731">
          <cell r="G3731">
            <v>0</v>
          </cell>
          <cell r="H3731">
            <v>0</v>
          </cell>
        </row>
        <row r="3732">
          <cell r="G3732">
            <v>0</v>
          </cell>
          <cell r="H3732">
            <v>0</v>
          </cell>
        </row>
        <row r="3733">
          <cell r="G3733">
            <v>0</v>
          </cell>
          <cell r="H3733">
            <v>0</v>
          </cell>
        </row>
        <row r="3734">
          <cell r="G3734">
            <v>0</v>
          </cell>
          <cell r="H3734">
            <v>0</v>
          </cell>
        </row>
        <row r="3735">
          <cell r="G3735">
            <v>0</v>
          </cell>
          <cell r="H3735">
            <v>0</v>
          </cell>
        </row>
        <row r="3736">
          <cell r="G3736">
            <v>0</v>
          </cell>
          <cell r="H3736">
            <v>0</v>
          </cell>
        </row>
        <row r="3737">
          <cell r="G3737">
            <v>0</v>
          </cell>
          <cell r="H3737">
            <v>0</v>
          </cell>
        </row>
        <row r="3738">
          <cell r="G3738">
            <v>0</v>
          </cell>
          <cell r="H3738">
            <v>0</v>
          </cell>
        </row>
        <row r="3739">
          <cell r="G3739">
            <v>0</v>
          </cell>
          <cell r="H3739">
            <v>0</v>
          </cell>
        </row>
        <row r="3740">
          <cell r="G3740">
            <v>0</v>
          </cell>
          <cell r="H3740">
            <v>0</v>
          </cell>
        </row>
        <row r="3741">
          <cell r="G3741">
            <v>0</v>
          </cell>
          <cell r="H3741">
            <v>0</v>
          </cell>
        </row>
        <row r="3742">
          <cell r="G3742">
            <v>0</v>
          </cell>
          <cell r="H3742">
            <v>0</v>
          </cell>
        </row>
        <row r="3743">
          <cell r="G3743">
            <v>0</v>
          </cell>
          <cell r="H3743">
            <v>0</v>
          </cell>
        </row>
        <row r="3744">
          <cell r="G3744">
            <v>0</v>
          </cell>
          <cell r="H3744">
            <v>0</v>
          </cell>
        </row>
        <row r="3745">
          <cell r="G3745">
            <v>0</v>
          </cell>
          <cell r="H3745">
            <v>0</v>
          </cell>
        </row>
        <row r="3746">
          <cell r="G3746">
            <v>0</v>
          </cell>
          <cell r="H3746">
            <v>0</v>
          </cell>
        </row>
        <row r="3747">
          <cell r="G3747">
            <v>0</v>
          </cell>
          <cell r="H3747">
            <v>0</v>
          </cell>
        </row>
        <row r="3748">
          <cell r="G3748">
            <v>0</v>
          </cell>
          <cell r="H3748">
            <v>0</v>
          </cell>
        </row>
        <row r="3749">
          <cell r="G3749">
            <v>0</v>
          </cell>
          <cell r="H3749">
            <v>0</v>
          </cell>
        </row>
        <row r="3750">
          <cell r="G3750">
            <v>0</v>
          </cell>
          <cell r="H3750">
            <v>0</v>
          </cell>
        </row>
        <row r="3751">
          <cell r="G3751">
            <v>0</v>
          </cell>
          <cell r="H3751">
            <v>0</v>
          </cell>
        </row>
        <row r="3752">
          <cell r="G3752">
            <v>0</v>
          </cell>
          <cell r="H3752">
            <v>0</v>
          </cell>
        </row>
        <row r="3753">
          <cell r="G3753">
            <v>0</v>
          </cell>
          <cell r="H3753">
            <v>0</v>
          </cell>
        </row>
        <row r="3754">
          <cell r="G3754">
            <v>0</v>
          </cell>
          <cell r="H3754">
            <v>0</v>
          </cell>
        </row>
        <row r="3755">
          <cell r="G3755">
            <v>0</v>
          </cell>
          <cell r="H3755">
            <v>0</v>
          </cell>
        </row>
        <row r="3756">
          <cell r="G3756">
            <v>0</v>
          </cell>
          <cell r="H3756">
            <v>0</v>
          </cell>
        </row>
        <row r="3757">
          <cell r="G3757">
            <v>0</v>
          </cell>
          <cell r="H3757">
            <v>0</v>
          </cell>
        </row>
        <row r="3758">
          <cell r="G3758">
            <v>0</v>
          </cell>
          <cell r="H3758">
            <v>0</v>
          </cell>
        </row>
        <row r="3759">
          <cell r="G3759">
            <v>0</v>
          </cell>
          <cell r="H3759">
            <v>0</v>
          </cell>
        </row>
        <row r="3760">
          <cell r="G3760">
            <v>0</v>
          </cell>
          <cell r="H3760">
            <v>0</v>
          </cell>
        </row>
        <row r="3761">
          <cell r="G3761">
            <v>0</v>
          </cell>
          <cell r="H3761">
            <v>0</v>
          </cell>
        </row>
        <row r="3762">
          <cell r="G3762">
            <v>0</v>
          </cell>
          <cell r="H3762">
            <v>0</v>
          </cell>
        </row>
        <row r="3763">
          <cell r="G3763">
            <v>0</v>
          </cell>
          <cell r="H3763">
            <v>0</v>
          </cell>
        </row>
        <row r="3764">
          <cell r="G3764">
            <v>0</v>
          </cell>
          <cell r="H3764">
            <v>0</v>
          </cell>
        </row>
        <row r="3765">
          <cell r="G3765">
            <v>0</v>
          </cell>
          <cell r="H3765">
            <v>0</v>
          </cell>
        </row>
        <row r="3766">
          <cell r="G3766">
            <v>0</v>
          </cell>
          <cell r="H3766">
            <v>0</v>
          </cell>
        </row>
        <row r="3767">
          <cell r="G3767">
            <v>0</v>
          </cell>
          <cell r="H3767">
            <v>0</v>
          </cell>
        </row>
        <row r="3768">
          <cell r="G3768">
            <v>0</v>
          </cell>
          <cell r="H3768">
            <v>0</v>
          </cell>
        </row>
        <row r="3769">
          <cell r="G3769">
            <v>0</v>
          </cell>
          <cell r="H3769">
            <v>0</v>
          </cell>
        </row>
        <row r="3770">
          <cell r="G3770">
            <v>0</v>
          </cell>
          <cell r="H3770">
            <v>0</v>
          </cell>
        </row>
        <row r="3771">
          <cell r="G3771">
            <v>0</v>
          </cell>
          <cell r="H3771">
            <v>0</v>
          </cell>
        </row>
        <row r="3772">
          <cell r="G3772">
            <v>0</v>
          </cell>
          <cell r="H3772">
            <v>0</v>
          </cell>
        </row>
        <row r="3773">
          <cell r="G3773">
            <v>0</v>
          </cell>
          <cell r="H3773">
            <v>0</v>
          </cell>
        </row>
        <row r="3774">
          <cell r="G3774">
            <v>0</v>
          </cell>
          <cell r="H3774">
            <v>0</v>
          </cell>
        </row>
        <row r="3775">
          <cell r="G3775">
            <v>0</v>
          </cell>
          <cell r="H3775">
            <v>0</v>
          </cell>
        </row>
        <row r="3776">
          <cell r="G3776">
            <v>0</v>
          </cell>
          <cell r="H3776">
            <v>0</v>
          </cell>
        </row>
        <row r="3777">
          <cell r="G3777">
            <v>0</v>
          </cell>
          <cell r="H3777">
            <v>0</v>
          </cell>
        </row>
        <row r="3778">
          <cell r="G3778">
            <v>0</v>
          </cell>
          <cell r="H3778">
            <v>0</v>
          </cell>
        </row>
        <row r="3779">
          <cell r="G3779">
            <v>0</v>
          </cell>
          <cell r="H3779">
            <v>0</v>
          </cell>
        </row>
        <row r="3780">
          <cell r="G3780">
            <v>0</v>
          </cell>
          <cell r="H3780">
            <v>0</v>
          </cell>
        </row>
        <row r="3781">
          <cell r="G3781">
            <v>0</v>
          </cell>
          <cell r="H3781">
            <v>0</v>
          </cell>
        </row>
        <row r="3782">
          <cell r="G3782">
            <v>0</v>
          </cell>
          <cell r="H3782">
            <v>0</v>
          </cell>
        </row>
        <row r="3783">
          <cell r="G3783">
            <v>0</v>
          </cell>
          <cell r="H3783">
            <v>0</v>
          </cell>
        </row>
        <row r="3784">
          <cell r="G3784">
            <v>0</v>
          </cell>
          <cell r="H3784">
            <v>0</v>
          </cell>
        </row>
        <row r="3785">
          <cell r="G3785">
            <v>0</v>
          </cell>
          <cell r="H3785">
            <v>0</v>
          </cell>
        </row>
        <row r="3786">
          <cell r="G3786">
            <v>0</v>
          </cell>
          <cell r="H3786">
            <v>0</v>
          </cell>
        </row>
        <row r="3787">
          <cell r="G3787">
            <v>0</v>
          </cell>
          <cell r="H3787">
            <v>0</v>
          </cell>
        </row>
        <row r="3788">
          <cell r="G3788">
            <v>0</v>
          </cell>
          <cell r="H3788">
            <v>0</v>
          </cell>
        </row>
        <row r="3789">
          <cell r="G3789">
            <v>0</v>
          </cell>
          <cell r="H3789">
            <v>0</v>
          </cell>
        </row>
        <row r="3790">
          <cell r="G3790">
            <v>0</v>
          </cell>
          <cell r="H3790">
            <v>0</v>
          </cell>
        </row>
        <row r="3791">
          <cell r="G3791">
            <v>0</v>
          </cell>
          <cell r="H3791">
            <v>0</v>
          </cell>
        </row>
        <row r="3792">
          <cell r="G3792">
            <v>0</v>
          </cell>
          <cell r="H3792">
            <v>0</v>
          </cell>
        </row>
        <row r="3793">
          <cell r="G3793">
            <v>0</v>
          </cell>
          <cell r="H3793">
            <v>0</v>
          </cell>
        </row>
        <row r="3794">
          <cell r="G3794">
            <v>0</v>
          </cell>
          <cell r="H3794">
            <v>0</v>
          </cell>
        </row>
        <row r="3795">
          <cell r="G3795">
            <v>0</v>
          </cell>
          <cell r="H3795">
            <v>0</v>
          </cell>
        </row>
        <row r="3796">
          <cell r="G3796">
            <v>0</v>
          </cell>
          <cell r="H3796">
            <v>0</v>
          </cell>
        </row>
        <row r="3797">
          <cell r="G3797">
            <v>0</v>
          </cell>
          <cell r="H3797">
            <v>0</v>
          </cell>
        </row>
        <row r="3798">
          <cell r="G3798">
            <v>0</v>
          </cell>
          <cell r="H3798">
            <v>0</v>
          </cell>
        </row>
        <row r="3799">
          <cell r="G3799">
            <v>0</v>
          </cell>
          <cell r="H3799">
            <v>0</v>
          </cell>
        </row>
        <row r="3800">
          <cell r="G3800">
            <v>0</v>
          </cell>
          <cell r="H3800">
            <v>0</v>
          </cell>
        </row>
        <row r="3801">
          <cell r="G3801">
            <v>0</v>
          </cell>
          <cell r="H3801">
            <v>0</v>
          </cell>
        </row>
        <row r="3802">
          <cell r="G3802">
            <v>0</v>
          </cell>
          <cell r="H3802">
            <v>0</v>
          </cell>
        </row>
        <row r="3803">
          <cell r="G3803">
            <v>0</v>
          </cell>
          <cell r="H3803">
            <v>0</v>
          </cell>
        </row>
        <row r="3804">
          <cell r="G3804">
            <v>0</v>
          </cell>
          <cell r="H3804">
            <v>0</v>
          </cell>
        </row>
        <row r="3805">
          <cell r="G3805">
            <v>0</v>
          </cell>
          <cell r="H3805">
            <v>0</v>
          </cell>
        </row>
        <row r="3806">
          <cell r="G3806">
            <v>0</v>
          </cell>
          <cell r="H3806">
            <v>0</v>
          </cell>
        </row>
        <row r="3807">
          <cell r="G3807">
            <v>0</v>
          </cell>
          <cell r="H3807">
            <v>0</v>
          </cell>
        </row>
        <row r="3808">
          <cell r="G3808">
            <v>0</v>
          </cell>
          <cell r="H3808">
            <v>0</v>
          </cell>
        </row>
        <row r="3809">
          <cell r="G3809">
            <v>0</v>
          </cell>
          <cell r="H3809">
            <v>0</v>
          </cell>
        </row>
        <row r="3810">
          <cell r="G3810">
            <v>0</v>
          </cell>
          <cell r="H3810">
            <v>0</v>
          </cell>
        </row>
        <row r="3811">
          <cell r="G3811">
            <v>0</v>
          </cell>
          <cell r="H3811">
            <v>0</v>
          </cell>
        </row>
        <row r="3812">
          <cell r="G3812">
            <v>0</v>
          </cell>
          <cell r="H3812">
            <v>0</v>
          </cell>
        </row>
        <row r="3813">
          <cell r="G3813">
            <v>0</v>
          </cell>
          <cell r="H3813">
            <v>0</v>
          </cell>
        </row>
        <row r="3814">
          <cell r="G3814">
            <v>0</v>
          </cell>
          <cell r="H3814">
            <v>0</v>
          </cell>
        </row>
        <row r="3815">
          <cell r="G3815">
            <v>0</v>
          </cell>
          <cell r="H3815">
            <v>0</v>
          </cell>
        </row>
        <row r="3816">
          <cell r="G3816">
            <v>0</v>
          </cell>
          <cell r="H3816">
            <v>0</v>
          </cell>
        </row>
        <row r="3817">
          <cell r="G3817">
            <v>0</v>
          </cell>
          <cell r="H3817">
            <v>0</v>
          </cell>
        </row>
        <row r="3818">
          <cell r="G3818">
            <v>0</v>
          </cell>
          <cell r="H3818">
            <v>0</v>
          </cell>
        </row>
        <row r="3819">
          <cell r="G3819">
            <v>0</v>
          </cell>
          <cell r="H3819">
            <v>0</v>
          </cell>
        </row>
        <row r="3820">
          <cell r="G3820">
            <v>0</v>
          </cell>
          <cell r="H3820">
            <v>0</v>
          </cell>
        </row>
        <row r="3821">
          <cell r="G3821">
            <v>0</v>
          </cell>
          <cell r="H3821">
            <v>0</v>
          </cell>
        </row>
        <row r="3822">
          <cell r="G3822">
            <v>0</v>
          </cell>
          <cell r="H3822">
            <v>0</v>
          </cell>
        </row>
        <row r="3823">
          <cell r="G3823">
            <v>0</v>
          </cell>
          <cell r="H3823">
            <v>0</v>
          </cell>
        </row>
        <row r="3824">
          <cell r="G3824">
            <v>0</v>
          </cell>
          <cell r="H3824">
            <v>0</v>
          </cell>
        </row>
        <row r="3825">
          <cell r="G3825">
            <v>0</v>
          </cell>
          <cell r="H3825">
            <v>0</v>
          </cell>
        </row>
        <row r="3826">
          <cell r="G3826">
            <v>0</v>
          </cell>
          <cell r="H3826">
            <v>0</v>
          </cell>
        </row>
        <row r="3827">
          <cell r="G3827">
            <v>0</v>
          </cell>
          <cell r="H3827">
            <v>0</v>
          </cell>
        </row>
        <row r="3828">
          <cell r="G3828">
            <v>0</v>
          </cell>
          <cell r="H3828">
            <v>0</v>
          </cell>
        </row>
        <row r="3829">
          <cell r="G3829">
            <v>0</v>
          </cell>
          <cell r="H3829">
            <v>0</v>
          </cell>
        </row>
        <row r="3830">
          <cell r="G3830">
            <v>0</v>
          </cell>
          <cell r="H3830">
            <v>0</v>
          </cell>
        </row>
        <row r="3831">
          <cell r="G3831">
            <v>0</v>
          </cell>
          <cell r="H3831">
            <v>0</v>
          </cell>
        </row>
        <row r="3832">
          <cell r="G3832">
            <v>0</v>
          </cell>
          <cell r="H3832">
            <v>0</v>
          </cell>
        </row>
        <row r="3833">
          <cell r="G3833">
            <v>0</v>
          </cell>
          <cell r="H3833">
            <v>0</v>
          </cell>
        </row>
        <row r="3834">
          <cell r="G3834">
            <v>0</v>
          </cell>
          <cell r="H3834">
            <v>0</v>
          </cell>
        </row>
        <row r="3835">
          <cell r="G3835">
            <v>0</v>
          </cell>
          <cell r="H3835">
            <v>0</v>
          </cell>
        </row>
        <row r="3836">
          <cell r="G3836">
            <v>0</v>
          </cell>
          <cell r="H3836">
            <v>0</v>
          </cell>
        </row>
        <row r="3837">
          <cell r="G3837">
            <v>0</v>
          </cell>
          <cell r="H3837">
            <v>0</v>
          </cell>
        </row>
        <row r="3838">
          <cell r="G3838">
            <v>0</v>
          </cell>
          <cell r="H3838">
            <v>0</v>
          </cell>
        </row>
        <row r="3839">
          <cell r="G3839">
            <v>0</v>
          </cell>
          <cell r="H3839">
            <v>0</v>
          </cell>
        </row>
        <row r="3840">
          <cell r="G3840">
            <v>0</v>
          </cell>
          <cell r="H3840">
            <v>0</v>
          </cell>
        </row>
        <row r="3841">
          <cell r="G3841">
            <v>0</v>
          </cell>
          <cell r="H3841">
            <v>0</v>
          </cell>
        </row>
        <row r="3842">
          <cell r="G3842">
            <v>0</v>
          </cell>
          <cell r="H3842">
            <v>0</v>
          </cell>
        </row>
        <row r="3843">
          <cell r="G3843">
            <v>0</v>
          </cell>
          <cell r="H3843">
            <v>0</v>
          </cell>
        </row>
        <row r="3844">
          <cell r="G3844">
            <v>0</v>
          </cell>
          <cell r="H3844">
            <v>0</v>
          </cell>
        </row>
        <row r="3845">
          <cell r="G3845">
            <v>0</v>
          </cell>
          <cell r="H3845">
            <v>0</v>
          </cell>
        </row>
        <row r="3846">
          <cell r="G3846">
            <v>0</v>
          </cell>
          <cell r="H3846">
            <v>0</v>
          </cell>
        </row>
        <row r="3847">
          <cell r="G3847">
            <v>0</v>
          </cell>
          <cell r="H3847">
            <v>0</v>
          </cell>
        </row>
        <row r="3848">
          <cell r="G3848">
            <v>0</v>
          </cell>
          <cell r="H3848">
            <v>0</v>
          </cell>
        </row>
        <row r="3849">
          <cell r="G3849">
            <v>0</v>
          </cell>
          <cell r="H3849">
            <v>0</v>
          </cell>
        </row>
        <row r="3850">
          <cell r="G3850">
            <v>0</v>
          </cell>
          <cell r="H3850">
            <v>0</v>
          </cell>
        </row>
        <row r="3851">
          <cell r="G3851">
            <v>0</v>
          </cell>
          <cell r="H3851">
            <v>0</v>
          </cell>
        </row>
        <row r="3852">
          <cell r="G3852">
            <v>0</v>
          </cell>
          <cell r="H3852">
            <v>0</v>
          </cell>
        </row>
        <row r="3853">
          <cell r="G3853">
            <v>0</v>
          </cell>
          <cell r="H3853">
            <v>0</v>
          </cell>
        </row>
        <row r="3854">
          <cell r="G3854">
            <v>0</v>
          </cell>
          <cell r="H3854">
            <v>0</v>
          </cell>
        </row>
        <row r="3855">
          <cell r="G3855">
            <v>0</v>
          </cell>
          <cell r="H3855">
            <v>0</v>
          </cell>
        </row>
        <row r="3856">
          <cell r="G3856">
            <v>0</v>
          </cell>
          <cell r="H3856">
            <v>0</v>
          </cell>
        </row>
        <row r="3857">
          <cell r="G3857">
            <v>0</v>
          </cell>
          <cell r="H3857">
            <v>0</v>
          </cell>
        </row>
        <row r="3858">
          <cell r="G3858">
            <v>0</v>
          </cell>
          <cell r="H3858">
            <v>0</v>
          </cell>
        </row>
        <row r="3859">
          <cell r="G3859">
            <v>0</v>
          </cell>
          <cell r="H3859">
            <v>0</v>
          </cell>
        </row>
        <row r="3860">
          <cell r="G3860">
            <v>0</v>
          </cell>
          <cell r="H3860">
            <v>0</v>
          </cell>
        </row>
        <row r="3861">
          <cell r="G3861">
            <v>0</v>
          </cell>
          <cell r="H3861">
            <v>0</v>
          </cell>
        </row>
        <row r="3862">
          <cell r="G3862">
            <v>0</v>
          </cell>
          <cell r="H3862">
            <v>0</v>
          </cell>
        </row>
        <row r="3863">
          <cell r="G3863">
            <v>0</v>
          </cell>
          <cell r="H3863">
            <v>0</v>
          </cell>
        </row>
        <row r="3864">
          <cell r="G3864">
            <v>0</v>
          </cell>
          <cell r="H3864">
            <v>0</v>
          </cell>
        </row>
        <row r="3865">
          <cell r="G3865">
            <v>0</v>
          </cell>
          <cell r="H3865">
            <v>0</v>
          </cell>
        </row>
        <row r="3866">
          <cell r="G3866">
            <v>0</v>
          </cell>
          <cell r="H3866">
            <v>0</v>
          </cell>
        </row>
        <row r="3867">
          <cell r="G3867">
            <v>0</v>
          </cell>
          <cell r="H3867">
            <v>0</v>
          </cell>
        </row>
        <row r="3868">
          <cell r="G3868">
            <v>0</v>
          </cell>
          <cell r="H3868">
            <v>0</v>
          </cell>
        </row>
        <row r="3869">
          <cell r="G3869">
            <v>0</v>
          </cell>
          <cell r="H3869">
            <v>0</v>
          </cell>
        </row>
        <row r="3870">
          <cell r="G3870">
            <v>0</v>
          </cell>
          <cell r="H3870">
            <v>0</v>
          </cell>
        </row>
        <row r="3871">
          <cell r="G3871">
            <v>0</v>
          </cell>
          <cell r="H3871">
            <v>0</v>
          </cell>
        </row>
        <row r="3872">
          <cell r="G3872">
            <v>0</v>
          </cell>
          <cell r="H3872">
            <v>0</v>
          </cell>
        </row>
        <row r="3873">
          <cell r="G3873">
            <v>0</v>
          </cell>
          <cell r="H3873">
            <v>0</v>
          </cell>
        </row>
        <row r="3874">
          <cell r="G3874">
            <v>0</v>
          </cell>
          <cell r="H3874">
            <v>0</v>
          </cell>
        </row>
        <row r="3875">
          <cell r="G3875">
            <v>0</v>
          </cell>
          <cell r="H3875">
            <v>0</v>
          </cell>
        </row>
        <row r="3876">
          <cell r="G3876">
            <v>0</v>
          </cell>
          <cell r="H3876">
            <v>0</v>
          </cell>
        </row>
        <row r="3877">
          <cell r="G3877">
            <v>0</v>
          </cell>
          <cell r="H3877">
            <v>0</v>
          </cell>
        </row>
        <row r="3878">
          <cell r="G3878">
            <v>0</v>
          </cell>
          <cell r="H3878">
            <v>0</v>
          </cell>
        </row>
        <row r="3879">
          <cell r="G3879">
            <v>0</v>
          </cell>
          <cell r="H3879">
            <v>0</v>
          </cell>
        </row>
        <row r="3880">
          <cell r="G3880">
            <v>0</v>
          </cell>
          <cell r="H3880">
            <v>0</v>
          </cell>
        </row>
        <row r="3881">
          <cell r="G3881">
            <v>0</v>
          </cell>
          <cell r="H3881">
            <v>0</v>
          </cell>
        </row>
        <row r="3882">
          <cell r="G3882">
            <v>0</v>
          </cell>
          <cell r="H3882">
            <v>0</v>
          </cell>
        </row>
        <row r="3883">
          <cell r="G3883">
            <v>0</v>
          </cell>
          <cell r="H3883">
            <v>0</v>
          </cell>
        </row>
        <row r="3884">
          <cell r="G3884">
            <v>0</v>
          </cell>
          <cell r="H3884">
            <v>0</v>
          </cell>
        </row>
        <row r="3885">
          <cell r="G3885">
            <v>0</v>
          </cell>
          <cell r="H3885">
            <v>0</v>
          </cell>
        </row>
        <row r="3886">
          <cell r="G3886">
            <v>0</v>
          </cell>
          <cell r="H3886">
            <v>0</v>
          </cell>
        </row>
        <row r="3887">
          <cell r="G3887">
            <v>0</v>
          </cell>
          <cell r="H3887">
            <v>0</v>
          </cell>
        </row>
        <row r="3888">
          <cell r="G3888">
            <v>0</v>
          </cell>
          <cell r="H3888">
            <v>0</v>
          </cell>
        </row>
        <row r="3889">
          <cell r="G3889">
            <v>0</v>
          </cell>
          <cell r="H3889">
            <v>0</v>
          </cell>
        </row>
        <row r="3890">
          <cell r="G3890">
            <v>0</v>
          </cell>
          <cell r="H3890">
            <v>0</v>
          </cell>
        </row>
        <row r="3891">
          <cell r="G3891">
            <v>0</v>
          </cell>
          <cell r="H3891">
            <v>0</v>
          </cell>
        </row>
        <row r="3892">
          <cell r="G3892">
            <v>0</v>
          </cell>
          <cell r="H3892">
            <v>0</v>
          </cell>
        </row>
        <row r="3893">
          <cell r="G3893">
            <v>0</v>
          </cell>
          <cell r="H3893">
            <v>0</v>
          </cell>
        </row>
        <row r="3894">
          <cell r="G3894">
            <v>0</v>
          </cell>
          <cell r="H3894">
            <v>0</v>
          </cell>
        </row>
        <row r="3895">
          <cell r="G3895">
            <v>0</v>
          </cell>
          <cell r="H3895">
            <v>0</v>
          </cell>
        </row>
        <row r="3896">
          <cell r="G3896">
            <v>0</v>
          </cell>
          <cell r="H3896">
            <v>0</v>
          </cell>
        </row>
        <row r="3897">
          <cell r="G3897">
            <v>0</v>
          </cell>
          <cell r="H3897">
            <v>0</v>
          </cell>
        </row>
        <row r="3898">
          <cell r="G3898">
            <v>0</v>
          </cell>
          <cell r="H3898">
            <v>0</v>
          </cell>
        </row>
        <row r="3899">
          <cell r="G3899">
            <v>0</v>
          </cell>
          <cell r="H3899">
            <v>0</v>
          </cell>
        </row>
        <row r="3900">
          <cell r="G3900">
            <v>0</v>
          </cell>
          <cell r="H3900">
            <v>0</v>
          </cell>
        </row>
        <row r="3901">
          <cell r="G3901">
            <v>0</v>
          </cell>
          <cell r="H3901">
            <v>0</v>
          </cell>
        </row>
        <row r="3902">
          <cell r="G3902">
            <v>0</v>
          </cell>
          <cell r="H3902">
            <v>0</v>
          </cell>
        </row>
        <row r="3903">
          <cell r="G3903">
            <v>0</v>
          </cell>
          <cell r="H3903">
            <v>0</v>
          </cell>
        </row>
        <row r="3904">
          <cell r="G3904">
            <v>0</v>
          </cell>
          <cell r="H3904">
            <v>0</v>
          </cell>
        </row>
        <row r="3905">
          <cell r="G3905">
            <v>0</v>
          </cell>
          <cell r="H3905">
            <v>0</v>
          </cell>
        </row>
        <row r="3906">
          <cell r="G3906">
            <v>0</v>
          </cell>
          <cell r="H3906">
            <v>0</v>
          </cell>
        </row>
        <row r="3907">
          <cell r="G3907">
            <v>0</v>
          </cell>
          <cell r="H3907">
            <v>0</v>
          </cell>
        </row>
        <row r="3908">
          <cell r="G3908">
            <v>0</v>
          </cell>
          <cell r="H3908">
            <v>0</v>
          </cell>
        </row>
        <row r="3909">
          <cell r="G3909">
            <v>0</v>
          </cell>
          <cell r="H3909">
            <v>0</v>
          </cell>
        </row>
        <row r="3910">
          <cell r="G3910">
            <v>0</v>
          </cell>
          <cell r="H3910">
            <v>0</v>
          </cell>
        </row>
        <row r="3911">
          <cell r="G3911">
            <v>0</v>
          </cell>
          <cell r="H3911">
            <v>0</v>
          </cell>
        </row>
        <row r="3912">
          <cell r="G3912">
            <v>0</v>
          </cell>
          <cell r="H3912">
            <v>0</v>
          </cell>
        </row>
        <row r="3913">
          <cell r="G3913">
            <v>0</v>
          </cell>
          <cell r="H3913">
            <v>0</v>
          </cell>
        </row>
        <row r="3914">
          <cell r="G3914">
            <v>0</v>
          </cell>
          <cell r="H3914">
            <v>0</v>
          </cell>
        </row>
        <row r="3915">
          <cell r="G3915">
            <v>0</v>
          </cell>
          <cell r="H3915">
            <v>0</v>
          </cell>
        </row>
        <row r="3916">
          <cell r="G3916">
            <v>0</v>
          </cell>
          <cell r="H3916">
            <v>0</v>
          </cell>
        </row>
        <row r="3917">
          <cell r="G3917">
            <v>0</v>
          </cell>
          <cell r="H3917">
            <v>0</v>
          </cell>
        </row>
        <row r="3918">
          <cell r="G3918">
            <v>0</v>
          </cell>
          <cell r="H3918">
            <v>0</v>
          </cell>
        </row>
        <row r="3919">
          <cell r="G3919">
            <v>0</v>
          </cell>
          <cell r="H3919">
            <v>0</v>
          </cell>
        </row>
        <row r="3920">
          <cell r="G3920">
            <v>0</v>
          </cell>
          <cell r="H3920">
            <v>0</v>
          </cell>
        </row>
        <row r="3921">
          <cell r="G3921">
            <v>0</v>
          </cell>
          <cell r="H3921">
            <v>0</v>
          </cell>
        </row>
        <row r="3922">
          <cell r="G3922">
            <v>0</v>
          </cell>
          <cell r="H3922">
            <v>0</v>
          </cell>
        </row>
        <row r="3923">
          <cell r="G3923">
            <v>0</v>
          </cell>
          <cell r="H3923">
            <v>0</v>
          </cell>
        </row>
        <row r="3924">
          <cell r="G3924">
            <v>0</v>
          </cell>
          <cell r="H3924">
            <v>0</v>
          </cell>
        </row>
        <row r="3925">
          <cell r="G3925">
            <v>0</v>
          </cell>
          <cell r="H3925">
            <v>0</v>
          </cell>
        </row>
        <row r="3926">
          <cell r="G3926">
            <v>0</v>
          </cell>
          <cell r="H3926">
            <v>0</v>
          </cell>
        </row>
        <row r="3927">
          <cell r="G3927">
            <v>0</v>
          </cell>
          <cell r="H3927">
            <v>0</v>
          </cell>
        </row>
        <row r="3928">
          <cell r="G3928">
            <v>0</v>
          </cell>
          <cell r="H3928">
            <v>0</v>
          </cell>
        </row>
        <row r="3929">
          <cell r="G3929">
            <v>0</v>
          </cell>
          <cell r="H3929">
            <v>0</v>
          </cell>
        </row>
        <row r="3930">
          <cell r="G3930">
            <v>0</v>
          </cell>
          <cell r="H3930">
            <v>0</v>
          </cell>
        </row>
        <row r="3931">
          <cell r="G3931">
            <v>0</v>
          </cell>
          <cell r="H3931">
            <v>0</v>
          </cell>
        </row>
        <row r="3932">
          <cell r="G3932">
            <v>0</v>
          </cell>
          <cell r="H3932">
            <v>0</v>
          </cell>
        </row>
        <row r="3933">
          <cell r="G3933">
            <v>0</v>
          </cell>
          <cell r="H3933">
            <v>0</v>
          </cell>
        </row>
        <row r="3934">
          <cell r="G3934">
            <v>0</v>
          </cell>
          <cell r="H3934">
            <v>0</v>
          </cell>
        </row>
        <row r="3935">
          <cell r="G3935">
            <v>0</v>
          </cell>
          <cell r="H3935">
            <v>0</v>
          </cell>
        </row>
        <row r="3936">
          <cell r="G3936">
            <v>0</v>
          </cell>
          <cell r="H3936">
            <v>0</v>
          </cell>
        </row>
        <row r="3937">
          <cell r="G3937">
            <v>0</v>
          </cell>
          <cell r="H3937">
            <v>0</v>
          </cell>
        </row>
        <row r="3938">
          <cell r="G3938">
            <v>0</v>
          </cell>
          <cell r="H3938">
            <v>0</v>
          </cell>
        </row>
        <row r="3939">
          <cell r="G3939">
            <v>0</v>
          </cell>
          <cell r="H3939">
            <v>0</v>
          </cell>
        </row>
        <row r="3940">
          <cell r="G3940">
            <v>0</v>
          </cell>
          <cell r="H3940">
            <v>0</v>
          </cell>
        </row>
        <row r="3941">
          <cell r="G3941">
            <v>0</v>
          </cell>
          <cell r="H3941">
            <v>0</v>
          </cell>
        </row>
        <row r="3942">
          <cell r="G3942">
            <v>0</v>
          </cell>
          <cell r="H3942">
            <v>0</v>
          </cell>
        </row>
        <row r="3943">
          <cell r="G3943">
            <v>0</v>
          </cell>
          <cell r="H3943">
            <v>0</v>
          </cell>
        </row>
        <row r="3944">
          <cell r="G3944">
            <v>0</v>
          </cell>
          <cell r="H3944">
            <v>0</v>
          </cell>
        </row>
        <row r="3945">
          <cell r="G3945">
            <v>0</v>
          </cell>
          <cell r="H3945">
            <v>0</v>
          </cell>
        </row>
        <row r="3946">
          <cell r="G3946">
            <v>0</v>
          </cell>
          <cell r="H3946">
            <v>0</v>
          </cell>
        </row>
        <row r="3947">
          <cell r="G3947">
            <v>0</v>
          </cell>
          <cell r="H3947">
            <v>0</v>
          </cell>
        </row>
        <row r="3948">
          <cell r="G3948">
            <v>0</v>
          </cell>
          <cell r="H3948">
            <v>0</v>
          </cell>
        </row>
        <row r="3949">
          <cell r="G3949">
            <v>0</v>
          </cell>
          <cell r="H3949">
            <v>0</v>
          </cell>
        </row>
        <row r="3950">
          <cell r="G3950">
            <v>0</v>
          </cell>
          <cell r="H3950">
            <v>0</v>
          </cell>
        </row>
        <row r="3951">
          <cell r="G3951">
            <v>0</v>
          </cell>
          <cell r="H3951">
            <v>0</v>
          </cell>
        </row>
        <row r="3952">
          <cell r="G3952">
            <v>0</v>
          </cell>
          <cell r="H3952">
            <v>0</v>
          </cell>
        </row>
        <row r="3953">
          <cell r="G3953">
            <v>0</v>
          </cell>
          <cell r="H3953">
            <v>0</v>
          </cell>
        </row>
        <row r="3954">
          <cell r="G3954">
            <v>0</v>
          </cell>
          <cell r="H3954">
            <v>0</v>
          </cell>
        </row>
        <row r="3955">
          <cell r="G3955">
            <v>0</v>
          </cell>
          <cell r="H3955">
            <v>0</v>
          </cell>
        </row>
        <row r="3956">
          <cell r="G3956">
            <v>0</v>
          </cell>
          <cell r="H3956">
            <v>0</v>
          </cell>
        </row>
        <row r="3957">
          <cell r="G3957">
            <v>0</v>
          </cell>
          <cell r="H3957">
            <v>0</v>
          </cell>
        </row>
        <row r="3958">
          <cell r="G3958">
            <v>0</v>
          </cell>
          <cell r="H3958">
            <v>0</v>
          </cell>
        </row>
        <row r="3959">
          <cell r="G3959">
            <v>0</v>
          </cell>
          <cell r="H3959">
            <v>0</v>
          </cell>
        </row>
        <row r="3960">
          <cell r="G3960">
            <v>0</v>
          </cell>
          <cell r="H3960">
            <v>0</v>
          </cell>
        </row>
        <row r="3961">
          <cell r="G3961">
            <v>0</v>
          </cell>
          <cell r="H3961">
            <v>0</v>
          </cell>
        </row>
        <row r="3962">
          <cell r="G3962">
            <v>0</v>
          </cell>
          <cell r="H3962">
            <v>0</v>
          </cell>
        </row>
        <row r="3963">
          <cell r="G3963">
            <v>0</v>
          </cell>
          <cell r="H3963">
            <v>0</v>
          </cell>
        </row>
        <row r="3964">
          <cell r="G3964">
            <v>0</v>
          </cell>
          <cell r="H3964">
            <v>0</v>
          </cell>
        </row>
        <row r="3965">
          <cell r="G3965">
            <v>0</v>
          </cell>
          <cell r="H3965">
            <v>0</v>
          </cell>
        </row>
        <row r="3966">
          <cell r="G3966">
            <v>0</v>
          </cell>
          <cell r="H3966">
            <v>0</v>
          </cell>
        </row>
        <row r="3967">
          <cell r="G3967">
            <v>0</v>
          </cell>
          <cell r="H3967">
            <v>0</v>
          </cell>
        </row>
        <row r="3968">
          <cell r="G3968">
            <v>0</v>
          </cell>
          <cell r="H3968">
            <v>0</v>
          </cell>
        </row>
        <row r="3969">
          <cell r="G3969">
            <v>0</v>
          </cell>
          <cell r="H3969">
            <v>0</v>
          </cell>
        </row>
        <row r="3970">
          <cell r="G3970">
            <v>0</v>
          </cell>
          <cell r="H3970">
            <v>0</v>
          </cell>
        </row>
        <row r="3971">
          <cell r="G3971">
            <v>0</v>
          </cell>
          <cell r="H3971">
            <v>0</v>
          </cell>
        </row>
        <row r="3972">
          <cell r="G3972">
            <v>0</v>
          </cell>
          <cell r="H3972">
            <v>0</v>
          </cell>
        </row>
        <row r="3973">
          <cell r="G3973">
            <v>0</v>
          </cell>
          <cell r="H3973">
            <v>0</v>
          </cell>
        </row>
        <row r="3974">
          <cell r="G3974">
            <v>0</v>
          </cell>
          <cell r="H3974">
            <v>0</v>
          </cell>
        </row>
        <row r="3975">
          <cell r="G3975">
            <v>0</v>
          </cell>
          <cell r="H3975">
            <v>0</v>
          </cell>
        </row>
        <row r="3976">
          <cell r="G3976">
            <v>0</v>
          </cell>
          <cell r="H3976">
            <v>0</v>
          </cell>
        </row>
        <row r="3977">
          <cell r="G3977">
            <v>0</v>
          </cell>
          <cell r="H3977">
            <v>0</v>
          </cell>
        </row>
        <row r="3978">
          <cell r="G3978">
            <v>0</v>
          </cell>
          <cell r="H3978">
            <v>0</v>
          </cell>
        </row>
        <row r="3979">
          <cell r="G3979">
            <v>0</v>
          </cell>
          <cell r="H3979">
            <v>0</v>
          </cell>
        </row>
        <row r="3980">
          <cell r="G3980">
            <v>0</v>
          </cell>
          <cell r="H3980">
            <v>0</v>
          </cell>
        </row>
        <row r="3981">
          <cell r="G3981">
            <v>0</v>
          </cell>
          <cell r="H3981">
            <v>0</v>
          </cell>
        </row>
        <row r="3982">
          <cell r="G3982">
            <v>0</v>
          </cell>
          <cell r="H3982">
            <v>0</v>
          </cell>
        </row>
        <row r="3983">
          <cell r="G3983">
            <v>0</v>
          </cell>
          <cell r="H3983">
            <v>0</v>
          </cell>
        </row>
        <row r="3984">
          <cell r="G3984">
            <v>0</v>
          </cell>
          <cell r="H3984">
            <v>0</v>
          </cell>
        </row>
        <row r="3985">
          <cell r="G3985">
            <v>0</v>
          </cell>
          <cell r="H3985">
            <v>0</v>
          </cell>
        </row>
        <row r="3986">
          <cell r="G3986">
            <v>0</v>
          </cell>
          <cell r="H3986">
            <v>0</v>
          </cell>
        </row>
        <row r="3987">
          <cell r="G3987">
            <v>0</v>
          </cell>
          <cell r="H3987">
            <v>0</v>
          </cell>
        </row>
        <row r="3988">
          <cell r="G3988">
            <v>0</v>
          </cell>
          <cell r="H3988">
            <v>0</v>
          </cell>
        </row>
        <row r="3989">
          <cell r="G3989">
            <v>0</v>
          </cell>
          <cell r="H3989">
            <v>0</v>
          </cell>
        </row>
        <row r="3990">
          <cell r="G3990">
            <v>0</v>
          </cell>
          <cell r="H3990">
            <v>0</v>
          </cell>
        </row>
        <row r="3991">
          <cell r="G3991">
            <v>0</v>
          </cell>
          <cell r="H3991">
            <v>0</v>
          </cell>
        </row>
        <row r="3992">
          <cell r="G3992">
            <v>0</v>
          </cell>
          <cell r="H3992">
            <v>0</v>
          </cell>
        </row>
        <row r="3993">
          <cell r="G3993">
            <v>0</v>
          </cell>
          <cell r="H3993">
            <v>0</v>
          </cell>
        </row>
        <row r="3994">
          <cell r="G3994">
            <v>0</v>
          </cell>
          <cell r="H3994">
            <v>0</v>
          </cell>
        </row>
        <row r="3995">
          <cell r="G3995">
            <v>0</v>
          </cell>
          <cell r="H3995">
            <v>0</v>
          </cell>
        </row>
        <row r="3996">
          <cell r="G3996">
            <v>0</v>
          </cell>
          <cell r="H3996">
            <v>0</v>
          </cell>
        </row>
        <row r="3997">
          <cell r="G3997">
            <v>0</v>
          </cell>
          <cell r="H3997">
            <v>0</v>
          </cell>
        </row>
        <row r="3998">
          <cell r="G3998">
            <v>0</v>
          </cell>
          <cell r="H3998">
            <v>0</v>
          </cell>
        </row>
        <row r="3999">
          <cell r="G3999">
            <v>0</v>
          </cell>
          <cell r="H3999">
            <v>0</v>
          </cell>
        </row>
      </sheetData>
      <sheetData sheetId="6">
        <row r="3">
          <cell r="A3" t="str">
            <v>Produit</v>
          </cell>
          <cell r="B3" t="str">
            <v>Description</v>
          </cell>
          <cell r="C3">
            <v>43864</v>
          </cell>
          <cell r="D3">
            <v>43865</v>
          </cell>
          <cell r="E3">
            <v>43866</v>
          </cell>
          <cell r="F3">
            <v>43867</v>
          </cell>
          <cell r="G3">
            <v>43868</v>
          </cell>
        </row>
        <row r="4">
          <cell r="A4">
            <v>30001</v>
          </cell>
          <cell r="B4" t="str">
            <v>BONELESS BEEF TRIMMINGS 65% *RM* COA REQUIS FR</v>
          </cell>
          <cell r="C4">
            <v>800</v>
          </cell>
          <cell r="F4">
            <v>800</v>
          </cell>
        </row>
        <row r="5">
          <cell r="A5">
            <v>30010</v>
          </cell>
          <cell r="B5" t="str">
            <v>BONELESS BEEF TRIMMINGS 95% (27.20 KG/CS) *RM* COA REQUIS FZ</v>
          </cell>
        </row>
        <row r="6">
          <cell r="A6">
            <v>30015</v>
          </cell>
          <cell r="B6" t="str">
            <v>STEER BEEF HEARTS 80% (27.20 KG/CS) *RM* COA REQUIS FZ</v>
          </cell>
        </row>
        <row r="7">
          <cell r="A7">
            <v>30018</v>
          </cell>
          <cell r="B7" t="str">
            <v>BONELESS BEEF TRIMMINGS 90% (27.22 KG/CS) *RM* COA REQUIS FZ</v>
          </cell>
        </row>
        <row r="8">
          <cell r="A8">
            <v>30019</v>
          </cell>
          <cell r="B8" t="str">
            <v>BEEF SHOULDER CLODS AA 85% *RM* COA REQUIS FR</v>
          </cell>
        </row>
        <row r="9">
          <cell r="A9">
            <v>30028</v>
          </cell>
          <cell r="B9" t="str">
            <v>BONELESS BEEF 90% *RM* COA REQUIS FR</v>
          </cell>
          <cell r="D9">
            <v>2500</v>
          </cell>
        </row>
        <row r="10">
          <cell r="A10">
            <v>30032</v>
          </cell>
          <cell r="B10" t="str">
            <v>BONELESS BEEF TRIMMINGS 65% (27.20 KG/CS) *RM* COA REQUIS FZ</v>
          </cell>
        </row>
        <row r="11">
          <cell r="A11">
            <v>30033</v>
          </cell>
          <cell r="B11" t="str">
            <v>ANGUS BEEF 2 PIECES BONELESS CHUCK 85% *RM* COA REQUIS C81620 FR</v>
          </cell>
          <cell r="C11">
            <v>800</v>
          </cell>
        </row>
        <row r="12">
          <cell r="A12">
            <v>30049</v>
          </cell>
          <cell r="B12" t="str">
            <v>ANGUS BEEF BONELESS SHOULDER CLODS 85% *RM* COA REQUIS C81421 FR</v>
          </cell>
        </row>
        <row r="13">
          <cell r="A13">
            <v>30061</v>
          </cell>
          <cell r="B13" t="str">
            <v>BONELESS BEEF TRIMMINGS 65% ABF *RM* COA REQUIS FR</v>
          </cell>
        </row>
        <row r="14">
          <cell r="A14">
            <v>30062</v>
          </cell>
          <cell r="B14" t="str">
            <v>BEEF SHORT CUT CLODS 85% ABF *RM* COA REQUIS FR</v>
          </cell>
        </row>
        <row r="15">
          <cell r="A15">
            <v>30063</v>
          </cell>
          <cell r="B15" t="str">
            <v>BONELESS BEEF BRISKET 60% ABF *RM* COA REQUIS FR</v>
          </cell>
        </row>
        <row r="16">
          <cell r="A16">
            <v>30064</v>
          </cell>
          <cell r="B16" t="str">
            <v>BONELESS BEEF CHUCK 85% ABF *RM* COA REQUIS FR</v>
          </cell>
        </row>
        <row r="17">
          <cell r="A17">
            <v>30066</v>
          </cell>
          <cell r="B17" t="str">
            <v>BONELESS ANGUS BEEF TRIMMINGS 65% *RM* COA REQUIS FR</v>
          </cell>
        </row>
        <row r="18">
          <cell r="A18">
            <v>30068</v>
          </cell>
          <cell r="B18" t="str">
            <v>BONELESS BEEF CHUCK COMBO A/AA 85% *RM* COA REQUIS FR</v>
          </cell>
          <cell r="C18">
            <v>800</v>
          </cell>
          <cell r="F18">
            <v>800</v>
          </cell>
        </row>
        <row r="19">
          <cell r="A19">
            <v>30076</v>
          </cell>
          <cell r="B19" t="str">
            <v>ANGUS BONELESS BEEF TRIMMINGS 90% (27.20 KG/CS) *RM* COA REQUIS FZ</v>
          </cell>
        </row>
        <row r="20">
          <cell r="A20">
            <v>31542</v>
          </cell>
          <cell r="B20" t="str">
            <v>BEEF TRIMMINGS *TESTED* 65% COA REQUIS FR</v>
          </cell>
        </row>
        <row r="21">
          <cell r="A21">
            <v>41000</v>
          </cell>
          <cell r="B21" t="str">
            <v>BONELESS PORK PICNIC 80% *RM* FR</v>
          </cell>
        </row>
        <row r="22">
          <cell r="A22">
            <v>41002</v>
          </cell>
          <cell r="B22" t="str">
            <v>PORK TRIMMINGS 65% (25 KG/CS) *RM* FZ</v>
          </cell>
        </row>
        <row r="23">
          <cell r="A23">
            <v>41003</v>
          </cell>
          <cell r="B23" t="str">
            <v>PORK TRIMMINGS 85% (FESSE) *RM* FR</v>
          </cell>
        </row>
        <row r="24">
          <cell r="A24">
            <v>41020</v>
          </cell>
          <cell r="B24" t="str">
            <v>PORK BUCKEYE U.S. 92% *RM* FR</v>
          </cell>
        </row>
        <row r="25">
          <cell r="A25">
            <v>41350</v>
          </cell>
          <cell r="B25" t="str">
            <v>PORK HOUSE TRIMMINGS 65% FR</v>
          </cell>
        </row>
        <row r="26">
          <cell r="A26">
            <v>41351</v>
          </cell>
          <cell r="B26" t="str">
            <v>PORK TABLE TRIMMINGS 65% *IN PROCESS* (25 KG/CS) FZ</v>
          </cell>
        </row>
        <row r="27">
          <cell r="A27">
            <v>42000</v>
          </cell>
          <cell r="B27" t="e">
            <v>#N/A</v>
          </cell>
        </row>
        <row r="28">
          <cell r="A28">
            <v>42001</v>
          </cell>
          <cell r="B28" t="e">
            <v>#N/A</v>
          </cell>
        </row>
        <row r="29">
          <cell r="A29">
            <v>45009</v>
          </cell>
          <cell r="B29" t="str">
            <v>BONELESS VEAL TRIMMINGS 65% (27.20 KG/CS) *RM* COA REQUIS FZ</v>
          </cell>
        </row>
        <row r="30">
          <cell r="A30">
            <v>45415</v>
          </cell>
          <cell r="B30" t="str">
            <v>BONELESS VEAL TRIMMINGS 85% *RM* COA REQUIS FR</v>
          </cell>
        </row>
        <row r="31">
          <cell r="A31">
            <v>1</v>
          </cell>
          <cell r="B31" t="str">
            <v>ING EAU</v>
          </cell>
        </row>
        <row r="32">
          <cell r="A32">
            <v>8</v>
          </cell>
          <cell r="B32" t="str">
            <v>ING FIRST SPICE H4259 / ASSAISONNEMENT CHARBURGER (10 KG/SAC) / ALLERG: BLÉ,SOYA</v>
          </cell>
        </row>
        <row r="33">
          <cell r="A33">
            <v>21</v>
          </cell>
          <cell r="B33" t="str">
            <v>ING MMIS 303003-12.84 / ASS. &amp; LIANT BURGER OIGNON RÔTI (25 KG/SAC)/ ALLERG: BLÉ</v>
          </cell>
        </row>
        <row r="34">
          <cell r="A34">
            <v>32</v>
          </cell>
          <cell r="B34" t="str">
            <v>ING ASCONA DB2019-0078-3 / ASS BEEF BURGER POUTINEVILLE (10 KG)</v>
          </cell>
        </row>
        <row r="35">
          <cell r="A35">
            <v>35802</v>
          </cell>
          <cell r="B35" t="str">
            <v>CHICKEN TRIMMINGS 80% FZ</v>
          </cell>
        </row>
        <row r="36">
          <cell r="A36">
            <v>35809</v>
          </cell>
          <cell r="B36" t="str">
            <v>CHICKEN TRIMMINGS FRAIS 80% (25 KG/CS) VACCUM FR</v>
          </cell>
        </row>
        <row r="37">
          <cell r="A37">
            <v>5</v>
          </cell>
          <cell r="B37" t="str">
            <v>ING BSA 2B5C038 / MARINADE POULET MÉDITERRANÉE (5 KG/SAC) / ALLERG:BLÉ, MOUTARDE</v>
          </cell>
        </row>
        <row r="38">
          <cell r="A38">
            <v>35794</v>
          </cell>
          <cell r="B38" t="str">
            <v>CHICKEN SKIN FR</v>
          </cell>
        </row>
        <row r="39">
          <cell r="A39">
            <v>0</v>
          </cell>
          <cell r="B39" t="str">
            <v/>
          </cell>
        </row>
        <row r="40">
          <cell r="A40">
            <v>0</v>
          </cell>
          <cell r="B40" t="str">
            <v/>
          </cell>
        </row>
        <row r="41">
          <cell r="A41">
            <v>0</v>
          </cell>
          <cell r="B41" t="str">
            <v/>
          </cell>
        </row>
      </sheetData>
      <sheetData sheetId="7">
        <row r="1">
          <cell r="A1" t="str">
            <v>Produit</v>
          </cell>
          <cell r="B1" t="str">
            <v>Qté Tot</v>
          </cell>
        </row>
        <row r="2">
          <cell r="A2">
            <v>30019</v>
          </cell>
          <cell r="B2">
            <v>0</v>
          </cell>
        </row>
        <row r="3">
          <cell r="A3">
            <v>30028</v>
          </cell>
          <cell r="B3">
            <v>663</v>
          </cell>
        </row>
        <row r="4">
          <cell r="A4">
            <v>30068</v>
          </cell>
          <cell r="B4">
            <v>1731.4499999999998</v>
          </cell>
        </row>
        <row r="5">
          <cell r="B5">
            <v>0</v>
          </cell>
        </row>
        <row r="6">
          <cell r="A6">
            <v>30018</v>
          </cell>
          <cell r="B6">
            <v>15047.13</v>
          </cell>
        </row>
        <row r="7">
          <cell r="A7">
            <v>30032</v>
          </cell>
          <cell r="B7">
            <v>8819.2800000000007</v>
          </cell>
        </row>
        <row r="8">
          <cell r="A8">
            <v>30076</v>
          </cell>
          <cell r="B8">
            <v>12756.8</v>
          </cell>
        </row>
        <row r="9">
          <cell r="A9">
            <v>30010</v>
          </cell>
          <cell r="B9">
            <v>0</v>
          </cell>
        </row>
        <row r="10">
          <cell r="A10">
            <v>30015</v>
          </cell>
          <cell r="B10">
            <v>14616.69</v>
          </cell>
        </row>
      </sheetData>
      <sheetData sheetId="8"/>
      <sheetData sheetId="9"/>
      <sheetData sheetId="10"/>
      <sheetData sheetId="11">
        <row r="1">
          <cell r="A1" t="str">
            <v># Produit</v>
          </cell>
          <cell r="B1" t="str">
            <v>Qté Expédiée</v>
          </cell>
        </row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3</v>
          </cell>
          <cell r="B4">
            <v>0</v>
          </cell>
        </row>
        <row r="5">
          <cell r="A5">
            <v>4</v>
          </cell>
          <cell r="B5">
            <v>0</v>
          </cell>
        </row>
        <row r="6">
          <cell r="A6">
            <v>5</v>
          </cell>
          <cell r="B6">
            <v>0</v>
          </cell>
        </row>
        <row r="7">
          <cell r="A7">
            <v>6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8</v>
          </cell>
          <cell r="B9">
            <v>0</v>
          </cell>
        </row>
        <row r="10">
          <cell r="A10">
            <v>9</v>
          </cell>
          <cell r="B10">
            <v>0</v>
          </cell>
        </row>
        <row r="11">
          <cell r="A11">
            <v>10</v>
          </cell>
          <cell r="B11">
            <v>0</v>
          </cell>
        </row>
        <row r="12">
          <cell r="A12">
            <v>11</v>
          </cell>
          <cell r="B12">
            <v>0</v>
          </cell>
        </row>
        <row r="13">
          <cell r="A13">
            <v>12</v>
          </cell>
          <cell r="B13">
            <v>0</v>
          </cell>
        </row>
        <row r="14">
          <cell r="A14">
            <v>13</v>
          </cell>
          <cell r="B14">
            <v>0</v>
          </cell>
        </row>
        <row r="15">
          <cell r="A15">
            <v>14</v>
          </cell>
          <cell r="B15">
            <v>0</v>
          </cell>
        </row>
        <row r="16">
          <cell r="A16">
            <v>15</v>
          </cell>
          <cell r="B16">
            <v>0</v>
          </cell>
        </row>
        <row r="17">
          <cell r="A17">
            <v>16</v>
          </cell>
          <cell r="B17">
            <v>0</v>
          </cell>
        </row>
        <row r="18">
          <cell r="A18">
            <v>17</v>
          </cell>
          <cell r="B18">
            <v>0</v>
          </cell>
        </row>
        <row r="19">
          <cell r="A19">
            <v>18</v>
          </cell>
          <cell r="B19">
            <v>0</v>
          </cell>
        </row>
        <row r="20">
          <cell r="A20">
            <v>19</v>
          </cell>
          <cell r="B20">
            <v>0</v>
          </cell>
        </row>
        <row r="21">
          <cell r="A21">
            <v>20</v>
          </cell>
          <cell r="B21">
            <v>0</v>
          </cell>
        </row>
        <row r="22">
          <cell r="A22">
            <v>21</v>
          </cell>
          <cell r="B22">
            <v>0</v>
          </cell>
        </row>
        <row r="23">
          <cell r="A23">
            <v>219</v>
          </cell>
          <cell r="B23">
            <v>0</v>
          </cell>
        </row>
        <row r="24">
          <cell r="A24">
            <v>22</v>
          </cell>
          <cell r="B24">
            <v>0</v>
          </cell>
        </row>
        <row r="25">
          <cell r="A25">
            <v>23</v>
          </cell>
          <cell r="B25">
            <v>0</v>
          </cell>
        </row>
        <row r="26">
          <cell r="A26">
            <v>24</v>
          </cell>
          <cell r="B26">
            <v>0</v>
          </cell>
        </row>
        <row r="27">
          <cell r="A27">
            <v>25</v>
          </cell>
          <cell r="B27">
            <v>0</v>
          </cell>
        </row>
        <row r="28">
          <cell r="A28">
            <v>26</v>
          </cell>
          <cell r="B28">
            <v>0</v>
          </cell>
        </row>
        <row r="29">
          <cell r="A29">
            <v>27</v>
          </cell>
          <cell r="B29">
            <v>0</v>
          </cell>
        </row>
        <row r="30">
          <cell r="A30">
            <v>28</v>
          </cell>
          <cell r="B30">
            <v>0</v>
          </cell>
        </row>
        <row r="31">
          <cell r="A31">
            <v>29</v>
          </cell>
          <cell r="B31">
            <v>0</v>
          </cell>
        </row>
        <row r="32">
          <cell r="A32">
            <v>30</v>
          </cell>
          <cell r="B32">
            <v>0</v>
          </cell>
        </row>
        <row r="33">
          <cell r="A33">
            <v>31</v>
          </cell>
          <cell r="B33">
            <v>0</v>
          </cell>
        </row>
        <row r="34">
          <cell r="A34">
            <v>32</v>
          </cell>
          <cell r="B34">
            <v>0</v>
          </cell>
        </row>
        <row r="35">
          <cell r="A35">
            <v>50</v>
          </cell>
          <cell r="B35">
            <v>0</v>
          </cell>
        </row>
        <row r="36">
          <cell r="A36">
            <v>100</v>
          </cell>
          <cell r="B36">
            <v>0</v>
          </cell>
        </row>
        <row r="37">
          <cell r="A37">
            <v>101</v>
          </cell>
          <cell r="B37">
            <v>0</v>
          </cell>
        </row>
        <row r="38">
          <cell r="A38">
            <v>102</v>
          </cell>
          <cell r="B38">
            <v>0</v>
          </cell>
        </row>
        <row r="39">
          <cell r="A39">
            <v>103</v>
          </cell>
          <cell r="B39">
            <v>0</v>
          </cell>
        </row>
        <row r="40">
          <cell r="A40">
            <v>104</v>
          </cell>
          <cell r="B40">
            <v>0</v>
          </cell>
        </row>
        <row r="41">
          <cell r="A41">
            <v>105</v>
          </cell>
          <cell r="B41">
            <v>0</v>
          </cell>
        </row>
        <row r="42">
          <cell r="A42">
            <v>106</v>
          </cell>
          <cell r="B42">
            <v>0</v>
          </cell>
        </row>
        <row r="43">
          <cell r="A43">
            <v>107</v>
          </cell>
          <cell r="B43">
            <v>0</v>
          </cell>
        </row>
        <row r="44">
          <cell r="A44">
            <v>108</v>
          </cell>
          <cell r="B44">
            <v>0</v>
          </cell>
        </row>
        <row r="45">
          <cell r="A45">
            <v>109</v>
          </cell>
          <cell r="B45">
            <v>0</v>
          </cell>
        </row>
        <row r="46">
          <cell r="A46">
            <v>110</v>
          </cell>
          <cell r="B46">
            <v>0</v>
          </cell>
        </row>
        <row r="47">
          <cell r="A47">
            <v>111</v>
          </cell>
          <cell r="B47">
            <v>0</v>
          </cell>
        </row>
        <row r="48">
          <cell r="A48">
            <v>112</v>
          </cell>
          <cell r="B48">
            <v>0</v>
          </cell>
        </row>
        <row r="49">
          <cell r="A49">
            <v>113</v>
          </cell>
          <cell r="B49">
            <v>0</v>
          </cell>
        </row>
        <row r="50">
          <cell r="A50">
            <v>114</v>
          </cell>
          <cell r="B50">
            <v>0</v>
          </cell>
        </row>
        <row r="51">
          <cell r="A51">
            <v>115</v>
          </cell>
          <cell r="B51">
            <v>0</v>
          </cell>
        </row>
        <row r="52">
          <cell r="A52">
            <v>116</v>
          </cell>
          <cell r="B52">
            <v>0</v>
          </cell>
        </row>
        <row r="53">
          <cell r="A53">
            <v>117</v>
          </cell>
          <cell r="B53">
            <v>0</v>
          </cell>
        </row>
        <row r="54">
          <cell r="A54">
            <v>118</v>
          </cell>
          <cell r="B54">
            <v>0</v>
          </cell>
        </row>
        <row r="55">
          <cell r="A55">
            <v>119</v>
          </cell>
          <cell r="B55">
            <v>0</v>
          </cell>
        </row>
        <row r="56">
          <cell r="A56">
            <v>120</v>
          </cell>
          <cell r="B56">
            <v>0</v>
          </cell>
        </row>
        <row r="57">
          <cell r="A57">
            <v>121</v>
          </cell>
          <cell r="B57">
            <v>0</v>
          </cell>
        </row>
        <row r="58">
          <cell r="A58">
            <v>122</v>
          </cell>
          <cell r="B58">
            <v>0</v>
          </cell>
        </row>
        <row r="59">
          <cell r="A59">
            <v>123</v>
          </cell>
          <cell r="B59">
            <v>0</v>
          </cell>
        </row>
        <row r="60">
          <cell r="A60">
            <v>124</v>
          </cell>
          <cell r="B60">
            <v>0</v>
          </cell>
        </row>
        <row r="61">
          <cell r="A61">
            <v>125</v>
          </cell>
          <cell r="B61">
            <v>0</v>
          </cell>
        </row>
        <row r="62">
          <cell r="A62">
            <v>126</v>
          </cell>
          <cell r="B62">
            <v>0</v>
          </cell>
        </row>
        <row r="63">
          <cell r="A63">
            <v>127</v>
          </cell>
          <cell r="B63">
            <v>0</v>
          </cell>
        </row>
        <row r="64">
          <cell r="A64">
            <v>128</v>
          </cell>
          <cell r="B64">
            <v>0</v>
          </cell>
        </row>
        <row r="65">
          <cell r="A65">
            <v>129</v>
          </cell>
          <cell r="B65">
            <v>0</v>
          </cell>
        </row>
        <row r="66">
          <cell r="A66">
            <v>130</v>
          </cell>
          <cell r="B66">
            <v>0</v>
          </cell>
        </row>
        <row r="67">
          <cell r="A67">
            <v>131</v>
          </cell>
          <cell r="B67">
            <v>0</v>
          </cell>
        </row>
        <row r="68">
          <cell r="A68">
            <v>132</v>
          </cell>
          <cell r="B68">
            <v>0</v>
          </cell>
        </row>
        <row r="69">
          <cell r="A69">
            <v>133</v>
          </cell>
          <cell r="B69">
            <v>0</v>
          </cell>
        </row>
        <row r="70">
          <cell r="A70">
            <v>134</v>
          </cell>
          <cell r="B70">
            <v>0</v>
          </cell>
        </row>
        <row r="71">
          <cell r="A71">
            <v>135</v>
          </cell>
          <cell r="B71">
            <v>0</v>
          </cell>
        </row>
        <row r="72">
          <cell r="A72">
            <v>136</v>
          </cell>
          <cell r="B72">
            <v>0</v>
          </cell>
        </row>
        <row r="73">
          <cell r="A73">
            <v>137</v>
          </cell>
          <cell r="B73">
            <v>0</v>
          </cell>
        </row>
        <row r="74">
          <cell r="A74">
            <v>138</v>
          </cell>
          <cell r="B74">
            <v>0</v>
          </cell>
        </row>
        <row r="75">
          <cell r="A75">
            <v>139</v>
          </cell>
          <cell r="B75">
            <v>0</v>
          </cell>
        </row>
        <row r="76">
          <cell r="A76">
            <v>140</v>
          </cell>
          <cell r="B76">
            <v>0</v>
          </cell>
        </row>
        <row r="77">
          <cell r="A77">
            <v>141</v>
          </cell>
          <cell r="B77">
            <v>0</v>
          </cell>
        </row>
        <row r="78">
          <cell r="A78">
            <v>142</v>
          </cell>
          <cell r="B78">
            <v>0</v>
          </cell>
        </row>
        <row r="79">
          <cell r="A79">
            <v>143</v>
          </cell>
          <cell r="B79">
            <v>0</v>
          </cell>
        </row>
        <row r="80">
          <cell r="A80">
            <v>144</v>
          </cell>
          <cell r="B80">
            <v>0</v>
          </cell>
        </row>
        <row r="81">
          <cell r="A81">
            <v>145</v>
          </cell>
          <cell r="B81">
            <v>0</v>
          </cell>
        </row>
        <row r="82">
          <cell r="A82">
            <v>146</v>
          </cell>
          <cell r="B82">
            <v>0</v>
          </cell>
        </row>
        <row r="83">
          <cell r="A83">
            <v>147</v>
          </cell>
          <cell r="B83">
            <v>0</v>
          </cell>
        </row>
        <row r="84">
          <cell r="A84">
            <v>148</v>
          </cell>
          <cell r="B84">
            <v>0</v>
          </cell>
        </row>
        <row r="85">
          <cell r="A85">
            <v>149</v>
          </cell>
          <cell r="B85">
            <v>0</v>
          </cell>
        </row>
        <row r="86">
          <cell r="A86">
            <v>150</v>
          </cell>
          <cell r="B86">
            <v>0</v>
          </cell>
        </row>
        <row r="87">
          <cell r="A87">
            <v>151</v>
          </cell>
          <cell r="B87">
            <v>0</v>
          </cell>
        </row>
        <row r="88">
          <cell r="A88">
            <v>152</v>
          </cell>
          <cell r="B88">
            <v>0</v>
          </cell>
        </row>
        <row r="89">
          <cell r="A89">
            <v>153</v>
          </cell>
          <cell r="B89">
            <v>0</v>
          </cell>
        </row>
        <row r="90">
          <cell r="A90">
            <v>154</v>
          </cell>
          <cell r="B90">
            <v>0</v>
          </cell>
        </row>
        <row r="91">
          <cell r="A91">
            <v>155</v>
          </cell>
          <cell r="B91">
            <v>0</v>
          </cell>
        </row>
        <row r="92">
          <cell r="A92">
            <v>156</v>
          </cell>
          <cell r="B92">
            <v>0</v>
          </cell>
        </row>
        <row r="93">
          <cell r="A93">
            <v>157</v>
          </cell>
          <cell r="B93">
            <v>0</v>
          </cell>
        </row>
        <row r="94">
          <cell r="A94">
            <v>158</v>
          </cell>
          <cell r="B94">
            <v>0</v>
          </cell>
        </row>
        <row r="95">
          <cell r="A95">
            <v>159</v>
          </cell>
          <cell r="B95">
            <v>0</v>
          </cell>
        </row>
        <row r="96">
          <cell r="A96">
            <v>160</v>
          </cell>
          <cell r="B96">
            <v>0</v>
          </cell>
        </row>
        <row r="97">
          <cell r="A97">
            <v>161</v>
          </cell>
          <cell r="B97">
            <v>0</v>
          </cell>
        </row>
        <row r="98">
          <cell r="A98">
            <v>162</v>
          </cell>
          <cell r="B98">
            <v>0</v>
          </cell>
        </row>
        <row r="99">
          <cell r="A99">
            <v>163</v>
          </cell>
          <cell r="B99">
            <v>0</v>
          </cell>
        </row>
        <row r="100">
          <cell r="A100">
            <v>164</v>
          </cell>
          <cell r="B100">
            <v>0</v>
          </cell>
        </row>
        <row r="101">
          <cell r="A101">
            <v>165</v>
          </cell>
          <cell r="B101">
            <v>0</v>
          </cell>
        </row>
        <row r="102">
          <cell r="A102">
            <v>166</v>
          </cell>
          <cell r="B102">
            <v>0</v>
          </cell>
        </row>
        <row r="103">
          <cell r="A103">
            <v>167</v>
          </cell>
          <cell r="B103">
            <v>0</v>
          </cell>
        </row>
        <row r="104">
          <cell r="A104">
            <v>168</v>
          </cell>
          <cell r="B104">
            <v>0</v>
          </cell>
        </row>
        <row r="105">
          <cell r="A105">
            <v>169</v>
          </cell>
          <cell r="B105">
            <v>0</v>
          </cell>
        </row>
        <row r="106">
          <cell r="A106">
            <v>170</v>
          </cell>
          <cell r="B106">
            <v>0</v>
          </cell>
        </row>
        <row r="107">
          <cell r="A107">
            <v>171</v>
          </cell>
          <cell r="B107">
            <v>0</v>
          </cell>
        </row>
        <row r="108">
          <cell r="A108">
            <v>172</v>
          </cell>
          <cell r="B108">
            <v>0</v>
          </cell>
        </row>
        <row r="109">
          <cell r="A109">
            <v>173</v>
          </cell>
          <cell r="B109">
            <v>0</v>
          </cell>
        </row>
        <row r="110">
          <cell r="A110">
            <v>174</v>
          </cell>
          <cell r="B110">
            <v>0</v>
          </cell>
        </row>
        <row r="111">
          <cell r="A111">
            <v>175</v>
          </cell>
          <cell r="B111">
            <v>0</v>
          </cell>
        </row>
        <row r="112">
          <cell r="A112">
            <v>176</v>
          </cell>
          <cell r="B112">
            <v>0</v>
          </cell>
        </row>
        <row r="113">
          <cell r="A113">
            <v>177</v>
          </cell>
          <cell r="B113">
            <v>0</v>
          </cell>
        </row>
        <row r="114">
          <cell r="A114">
            <v>178</v>
          </cell>
          <cell r="B114">
            <v>0</v>
          </cell>
        </row>
        <row r="115">
          <cell r="A115">
            <v>179</v>
          </cell>
          <cell r="B115">
            <v>0</v>
          </cell>
        </row>
        <row r="116">
          <cell r="A116">
            <v>180</v>
          </cell>
          <cell r="B116">
            <v>0</v>
          </cell>
        </row>
        <row r="117">
          <cell r="A117">
            <v>181</v>
          </cell>
          <cell r="B117">
            <v>0</v>
          </cell>
        </row>
        <row r="118">
          <cell r="A118">
            <v>182</v>
          </cell>
          <cell r="B118">
            <v>0</v>
          </cell>
        </row>
        <row r="119">
          <cell r="A119">
            <v>183</v>
          </cell>
          <cell r="B119">
            <v>0</v>
          </cell>
        </row>
        <row r="120">
          <cell r="A120">
            <v>184</v>
          </cell>
          <cell r="B120">
            <v>0</v>
          </cell>
        </row>
        <row r="121">
          <cell r="A121">
            <v>185</v>
          </cell>
          <cell r="B121">
            <v>0</v>
          </cell>
        </row>
        <row r="122">
          <cell r="A122">
            <v>186</v>
          </cell>
          <cell r="B122">
            <v>0</v>
          </cell>
        </row>
        <row r="123">
          <cell r="A123">
            <v>187</v>
          </cell>
          <cell r="B123">
            <v>0</v>
          </cell>
        </row>
        <row r="124">
          <cell r="A124">
            <v>188</v>
          </cell>
          <cell r="B124">
            <v>0</v>
          </cell>
        </row>
        <row r="125">
          <cell r="A125">
            <v>189</v>
          </cell>
          <cell r="B125">
            <v>0</v>
          </cell>
        </row>
        <row r="126">
          <cell r="A126">
            <v>190</v>
          </cell>
          <cell r="B126">
            <v>0</v>
          </cell>
        </row>
        <row r="127">
          <cell r="A127">
            <v>191</v>
          </cell>
          <cell r="B127">
            <v>0</v>
          </cell>
        </row>
        <row r="128">
          <cell r="A128">
            <v>192</v>
          </cell>
          <cell r="B128">
            <v>0</v>
          </cell>
        </row>
        <row r="129">
          <cell r="A129">
            <v>193</v>
          </cell>
          <cell r="B129">
            <v>0</v>
          </cell>
        </row>
        <row r="130">
          <cell r="A130">
            <v>194</v>
          </cell>
          <cell r="B130">
            <v>0</v>
          </cell>
        </row>
        <row r="131">
          <cell r="A131">
            <v>195</v>
          </cell>
          <cell r="B131">
            <v>0</v>
          </cell>
        </row>
        <row r="132">
          <cell r="A132">
            <v>196</v>
          </cell>
          <cell r="B132">
            <v>0</v>
          </cell>
        </row>
        <row r="133">
          <cell r="A133">
            <v>197</v>
          </cell>
          <cell r="B133">
            <v>0</v>
          </cell>
        </row>
        <row r="134">
          <cell r="A134">
            <v>200</v>
          </cell>
          <cell r="B134">
            <v>0</v>
          </cell>
        </row>
        <row r="135">
          <cell r="A135">
            <v>201</v>
          </cell>
          <cell r="B135">
            <v>0</v>
          </cell>
        </row>
        <row r="136">
          <cell r="A136">
            <v>202</v>
          </cell>
          <cell r="B136">
            <v>0</v>
          </cell>
        </row>
        <row r="137">
          <cell r="A137">
            <v>203</v>
          </cell>
          <cell r="B137">
            <v>0</v>
          </cell>
        </row>
        <row r="138">
          <cell r="A138">
            <v>204</v>
          </cell>
          <cell r="B138">
            <v>0</v>
          </cell>
        </row>
        <row r="139">
          <cell r="A139">
            <v>205</v>
          </cell>
          <cell r="B139">
            <v>0</v>
          </cell>
        </row>
        <row r="140">
          <cell r="A140">
            <v>206</v>
          </cell>
          <cell r="B140">
            <v>0</v>
          </cell>
        </row>
        <row r="141">
          <cell r="A141">
            <v>207</v>
          </cell>
          <cell r="B141">
            <v>0</v>
          </cell>
        </row>
        <row r="142">
          <cell r="A142">
            <v>208</v>
          </cell>
          <cell r="B142">
            <v>0</v>
          </cell>
        </row>
        <row r="143">
          <cell r="A143">
            <v>209</v>
          </cell>
          <cell r="B143">
            <v>0</v>
          </cell>
        </row>
        <row r="144">
          <cell r="A144">
            <v>210</v>
          </cell>
          <cell r="B144">
            <v>0</v>
          </cell>
        </row>
        <row r="145">
          <cell r="A145">
            <v>211</v>
          </cell>
          <cell r="B145">
            <v>0</v>
          </cell>
        </row>
        <row r="146">
          <cell r="A146">
            <v>212</v>
          </cell>
          <cell r="B146">
            <v>0</v>
          </cell>
        </row>
        <row r="147">
          <cell r="A147">
            <v>213</v>
          </cell>
          <cell r="B147">
            <v>0</v>
          </cell>
        </row>
        <row r="148">
          <cell r="A148">
            <v>214</v>
          </cell>
          <cell r="B148">
            <v>0</v>
          </cell>
        </row>
        <row r="149">
          <cell r="A149">
            <v>215</v>
          </cell>
          <cell r="B149">
            <v>0</v>
          </cell>
        </row>
        <row r="150">
          <cell r="A150">
            <v>216</v>
          </cell>
          <cell r="B150">
            <v>0</v>
          </cell>
        </row>
        <row r="151">
          <cell r="A151">
            <v>217</v>
          </cell>
          <cell r="B151">
            <v>0</v>
          </cell>
        </row>
        <row r="152">
          <cell r="A152">
            <v>218</v>
          </cell>
          <cell r="B152">
            <v>0</v>
          </cell>
        </row>
        <row r="153">
          <cell r="A153">
            <v>219</v>
          </cell>
          <cell r="B153">
            <v>0</v>
          </cell>
        </row>
        <row r="154">
          <cell r="A154">
            <v>220</v>
          </cell>
          <cell r="B154">
            <v>0</v>
          </cell>
        </row>
        <row r="155">
          <cell r="A155">
            <v>221</v>
          </cell>
          <cell r="B155">
            <v>0</v>
          </cell>
        </row>
        <row r="156">
          <cell r="A156">
            <v>222</v>
          </cell>
          <cell r="B156">
            <v>0</v>
          </cell>
        </row>
        <row r="157">
          <cell r="A157">
            <v>223</v>
          </cell>
          <cell r="B157">
            <v>0</v>
          </cell>
        </row>
        <row r="158">
          <cell r="A158">
            <v>224</v>
          </cell>
          <cell r="B158">
            <v>0</v>
          </cell>
        </row>
        <row r="159">
          <cell r="A159">
            <v>225</v>
          </cell>
          <cell r="B159">
            <v>0</v>
          </cell>
        </row>
        <row r="160">
          <cell r="A160">
            <v>226</v>
          </cell>
          <cell r="B160">
            <v>0</v>
          </cell>
        </row>
        <row r="161">
          <cell r="A161">
            <v>227</v>
          </cell>
          <cell r="B161">
            <v>0</v>
          </cell>
        </row>
        <row r="162">
          <cell r="A162">
            <v>228</v>
          </cell>
          <cell r="B162">
            <v>0</v>
          </cell>
        </row>
        <row r="163">
          <cell r="A163">
            <v>229</v>
          </cell>
          <cell r="B163">
            <v>0</v>
          </cell>
        </row>
        <row r="164">
          <cell r="A164">
            <v>230</v>
          </cell>
          <cell r="B164">
            <v>0</v>
          </cell>
        </row>
        <row r="165">
          <cell r="A165">
            <v>231</v>
          </cell>
          <cell r="B165">
            <v>0</v>
          </cell>
        </row>
        <row r="166">
          <cell r="A166">
            <v>232</v>
          </cell>
          <cell r="B166">
            <v>0</v>
          </cell>
        </row>
        <row r="167">
          <cell r="A167">
            <v>233</v>
          </cell>
          <cell r="B167">
            <v>0</v>
          </cell>
        </row>
        <row r="168">
          <cell r="A168">
            <v>234</v>
          </cell>
          <cell r="B168">
            <v>0</v>
          </cell>
        </row>
        <row r="169">
          <cell r="A169">
            <v>235</v>
          </cell>
          <cell r="B169">
            <v>0</v>
          </cell>
        </row>
        <row r="170">
          <cell r="A170">
            <v>236</v>
          </cell>
          <cell r="B170">
            <v>0</v>
          </cell>
        </row>
        <row r="171">
          <cell r="A171">
            <v>237</v>
          </cell>
          <cell r="B171">
            <v>0</v>
          </cell>
        </row>
        <row r="172">
          <cell r="A172">
            <v>238</v>
          </cell>
          <cell r="B172">
            <v>0</v>
          </cell>
        </row>
        <row r="173">
          <cell r="A173">
            <v>239</v>
          </cell>
          <cell r="B173">
            <v>0</v>
          </cell>
        </row>
        <row r="174">
          <cell r="A174">
            <v>240</v>
          </cell>
          <cell r="B174">
            <v>0</v>
          </cell>
        </row>
        <row r="175">
          <cell r="A175">
            <v>300</v>
          </cell>
          <cell r="B175">
            <v>0</v>
          </cell>
        </row>
        <row r="176">
          <cell r="A176">
            <v>301</v>
          </cell>
          <cell r="B176">
            <v>0</v>
          </cell>
        </row>
        <row r="177">
          <cell r="A177">
            <v>302</v>
          </cell>
          <cell r="B177">
            <v>0</v>
          </cell>
        </row>
        <row r="178">
          <cell r="A178">
            <v>303</v>
          </cell>
          <cell r="B178">
            <v>0</v>
          </cell>
        </row>
        <row r="179">
          <cell r="A179">
            <v>304</v>
          </cell>
          <cell r="B179">
            <v>0</v>
          </cell>
        </row>
        <row r="180">
          <cell r="A180">
            <v>305</v>
          </cell>
          <cell r="B180">
            <v>0</v>
          </cell>
        </row>
        <row r="181">
          <cell r="A181">
            <v>306</v>
          </cell>
          <cell r="B181">
            <v>0</v>
          </cell>
        </row>
        <row r="182">
          <cell r="A182">
            <v>307</v>
          </cell>
          <cell r="B182">
            <v>0</v>
          </cell>
        </row>
        <row r="183">
          <cell r="A183">
            <v>308</v>
          </cell>
          <cell r="B183">
            <v>0</v>
          </cell>
        </row>
        <row r="184">
          <cell r="A184">
            <v>309</v>
          </cell>
          <cell r="B184">
            <v>0</v>
          </cell>
        </row>
        <row r="185">
          <cell r="A185">
            <v>310</v>
          </cell>
          <cell r="B185">
            <v>0</v>
          </cell>
        </row>
        <row r="186">
          <cell r="A186">
            <v>311</v>
          </cell>
          <cell r="B186">
            <v>0</v>
          </cell>
        </row>
        <row r="187">
          <cell r="A187">
            <v>313</v>
          </cell>
          <cell r="B187">
            <v>0</v>
          </cell>
        </row>
        <row r="188">
          <cell r="A188">
            <v>314</v>
          </cell>
          <cell r="B188">
            <v>0</v>
          </cell>
        </row>
        <row r="189">
          <cell r="A189">
            <v>315</v>
          </cell>
          <cell r="B189">
            <v>0</v>
          </cell>
        </row>
        <row r="190">
          <cell r="A190">
            <v>316</v>
          </cell>
          <cell r="B190">
            <v>0</v>
          </cell>
        </row>
        <row r="191">
          <cell r="A191">
            <v>317</v>
          </cell>
          <cell r="B191">
            <v>0</v>
          </cell>
        </row>
        <row r="192">
          <cell r="A192">
            <v>318</v>
          </cell>
          <cell r="B192">
            <v>0</v>
          </cell>
        </row>
        <row r="193">
          <cell r="A193">
            <v>319</v>
          </cell>
          <cell r="B193">
            <v>0</v>
          </cell>
        </row>
        <row r="194">
          <cell r="A194">
            <v>320</v>
          </cell>
          <cell r="B194">
            <v>0</v>
          </cell>
        </row>
        <row r="195">
          <cell r="A195">
            <v>321</v>
          </cell>
          <cell r="B195">
            <v>0</v>
          </cell>
        </row>
        <row r="196">
          <cell r="A196">
            <v>322</v>
          </cell>
          <cell r="B196">
            <v>0</v>
          </cell>
        </row>
        <row r="197">
          <cell r="A197">
            <v>323</v>
          </cell>
          <cell r="B197">
            <v>0</v>
          </cell>
        </row>
        <row r="198">
          <cell r="A198">
            <v>324</v>
          </cell>
          <cell r="B198">
            <v>0</v>
          </cell>
        </row>
        <row r="199">
          <cell r="A199">
            <v>325</v>
          </cell>
          <cell r="B199">
            <v>0</v>
          </cell>
        </row>
        <row r="200">
          <cell r="A200">
            <v>326</v>
          </cell>
          <cell r="B200">
            <v>0</v>
          </cell>
        </row>
        <row r="201">
          <cell r="A201">
            <v>327</v>
          </cell>
          <cell r="B201">
            <v>0</v>
          </cell>
        </row>
        <row r="202">
          <cell r="A202">
            <v>328</v>
          </cell>
          <cell r="B202">
            <v>0</v>
          </cell>
        </row>
        <row r="203">
          <cell r="A203">
            <v>329</v>
          </cell>
          <cell r="B203">
            <v>0</v>
          </cell>
        </row>
        <row r="204">
          <cell r="A204">
            <v>330</v>
          </cell>
          <cell r="B204">
            <v>0</v>
          </cell>
        </row>
        <row r="205">
          <cell r="A205">
            <v>331</v>
          </cell>
          <cell r="B205">
            <v>0</v>
          </cell>
        </row>
        <row r="206">
          <cell r="A206">
            <v>399</v>
          </cell>
          <cell r="B206">
            <v>0</v>
          </cell>
        </row>
        <row r="207">
          <cell r="A207">
            <v>400</v>
          </cell>
          <cell r="B207">
            <v>0</v>
          </cell>
        </row>
        <row r="208">
          <cell r="A208">
            <v>401</v>
          </cell>
          <cell r="B208">
            <v>0</v>
          </cell>
        </row>
        <row r="209">
          <cell r="A209">
            <v>402</v>
          </cell>
          <cell r="B209">
            <v>0</v>
          </cell>
        </row>
        <row r="210">
          <cell r="A210">
            <v>403</v>
          </cell>
          <cell r="B210">
            <v>0</v>
          </cell>
        </row>
        <row r="211">
          <cell r="A211">
            <v>404</v>
          </cell>
          <cell r="B211">
            <v>0</v>
          </cell>
        </row>
        <row r="212">
          <cell r="A212">
            <v>888</v>
          </cell>
          <cell r="B212">
            <v>0</v>
          </cell>
        </row>
        <row r="213">
          <cell r="A213">
            <v>998</v>
          </cell>
          <cell r="B213">
            <v>0</v>
          </cell>
        </row>
        <row r="214">
          <cell r="A214">
            <v>999</v>
          </cell>
          <cell r="B214">
            <v>0</v>
          </cell>
        </row>
        <row r="215">
          <cell r="A215">
            <v>11101</v>
          </cell>
          <cell r="B215">
            <v>0</v>
          </cell>
        </row>
        <row r="216">
          <cell r="A216">
            <v>11102</v>
          </cell>
          <cell r="B216">
            <v>0</v>
          </cell>
        </row>
        <row r="217">
          <cell r="A217">
            <v>11103</v>
          </cell>
          <cell r="B217">
            <v>0</v>
          </cell>
        </row>
        <row r="218">
          <cell r="A218">
            <v>11104</v>
          </cell>
          <cell r="B218">
            <v>0</v>
          </cell>
        </row>
        <row r="219">
          <cell r="A219">
            <v>11105</v>
          </cell>
          <cell r="B219">
            <v>0</v>
          </cell>
        </row>
        <row r="220">
          <cell r="A220">
            <v>11106</v>
          </cell>
          <cell r="B220">
            <v>0</v>
          </cell>
        </row>
        <row r="221">
          <cell r="A221">
            <v>11107</v>
          </cell>
          <cell r="B221">
            <v>0</v>
          </cell>
        </row>
        <row r="222">
          <cell r="A222">
            <v>11108</v>
          </cell>
          <cell r="B222">
            <v>0</v>
          </cell>
        </row>
        <row r="223">
          <cell r="A223">
            <v>11109</v>
          </cell>
          <cell r="B223">
            <v>0</v>
          </cell>
        </row>
        <row r="224">
          <cell r="A224">
            <v>11110</v>
          </cell>
          <cell r="B224">
            <v>0</v>
          </cell>
        </row>
        <row r="225">
          <cell r="A225">
            <v>11111</v>
          </cell>
          <cell r="B225">
            <v>0</v>
          </cell>
        </row>
        <row r="226">
          <cell r="A226">
            <v>11112</v>
          </cell>
          <cell r="B226">
            <v>0</v>
          </cell>
        </row>
        <row r="227">
          <cell r="A227">
            <v>11113</v>
          </cell>
          <cell r="B227">
            <v>0</v>
          </cell>
        </row>
        <row r="228">
          <cell r="A228">
            <v>11114</v>
          </cell>
          <cell r="B228">
            <v>0</v>
          </cell>
        </row>
        <row r="229">
          <cell r="A229">
            <v>11115</v>
          </cell>
          <cell r="B229">
            <v>0</v>
          </cell>
        </row>
        <row r="230">
          <cell r="A230">
            <v>11116</v>
          </cell>
          <cell r="B230">
            <v>0</v>
          </cell>
        </row>
        <row r="231">
          <cell r="A231">
            <v>11117</v>
          </cell>
          <cell r="B231">
            <v>0</v>
          </cell>
        </row>
        <row r="232">
          <cell r="A232">
            <v>11118</v>
          </cell>
          <cell r="B232">
            <v>0</v>
          </cell>
        </row>
        <row r="233">
          <cell r="A233">
            <v>11119</v>
          </cell>
          <cell r="B233">
            <v>0</v>
          </cell>
        </row>
        <row r="234">
          <cell r="A234">
            <v>11120</v>
          </cell>
          <cell r="B234">
            <v>0</v>
          </cell>
        </row>
        <row r="235">
          <cell r="A235">
            <v>11121</v>
          </cell>
          <cell r="B235">
            <v>0</v>
          </cell>
        </row>
        <row r="236">
          <cell r="A236">
            <v>11122</v>
          </cell>
          <cell r="B236">
            <v>0</v>
          </cell>
        </row>
        <row r="237">
          <cell r="A237">
            <v>11123</v>
          </cell>
          <cell r="B237">
            <v>0</v>
          </cell>
        </row>
        <row r="238">
          <cell r="A238">
            <v>11124</v>
          </cell>
          <cell r="B238">
            <v>0</v>
          </cell>
        </row>
        <row r="239">
          <cell r="A239">
            <v>11125</v>
          </cell>
          <cell r="B239">
            <v>0</v>
          </cell>
        </row>
        <row r="240">
          <cell r="A240">
            <v>11126</v>
          </cell>
          <cell r="B240">
            <v>0</v>
          </cell>
        </row>
        <row r="241">
          <cell r="A241">
            <v>11127</v>
          </cell>
          <cell r="B241">
            <v>0</v>
          </cell>
        </row>
        <row r="242">
          <cell r="A242">
            <v>11128</v>
          </cell>
          <cell r="B242">
            <v>0</v>
          </cell>
        </row>
        <row r="243">
          <cell r="A243">
            <v>11130</v>
          </cell>
          <cell r="B243">
            <v>0</v>
          </cell>
        </row>
        <row r="244">
          <cell r="A244">
            <v>11131</v>
          </cell>
          <cell r="B244">
            <v>0</v>
          </cell>
        </row>
        <row r="245">
          <cell r="A245">
            <v>11132</v>
          </cell>
          <cell r="B245">
            <v>0</v>
          </cell>
        </row>
        <row r="246">
          <cell r="A246">
            <v>11133</v>
          </cell>
          <cell r="B246">
            <v>0</v>
          </cell>
        </row>
        <row r="247">
          <cell r="A247">
            <v>11134</v>
          </cell>
          <cell r="B247">
            <v>0</v>
          </cell>
        </row>
        <row r="248">
          <cell r="A248">
            <v>11135</v>
          </cell>
          <cell r="B248">
            <v>0</v>
          </cell>
        </row>
        <row r="249">
          <cell r="A249">
            <v>11136</v>
          </cell>
          <cell r="B249">
            <v>0</v>
          </cell>
        </row>
        <row r="250">
          <cell r="A250">
            <v>11137</v>
          </cell>
          <cell r="B250">
            <v>0</v>
          </cell>
        </row>
        <row r="251">
          <cell r="A251">
            <v>11138</v>
          </cell>
          <cell r="B251">
            <v>220</v>
          </cell>
        </row>
        <row r="252">
          <cell r="A252">
            <v>11139</v>
          </cell>
          <cell r="B252">
            <v>0</v>
          </cell>
        </row>
        <row r="253">
          <cell r="A253">
            <v>11140</v>
          </cell>
          <cell r="B253">
            <v>0</v>
          </cell>
        </row>
        <row r="254">
          <cell r="A254">
            <v>11141</v>
          </cell>
          <cell r="B254">
            <v>0</v>
          </cell>
        </row>
        <row r="255">
          <cell r="A255">
            <v>11142</v>
          </cell>
          <cell r="B255">
            <v>0</v>
          </cell>
        </row>
        <row r="256">
          <cell r="A256">
            <v>11143</v>
          </cell>
          <cell r="B256">
            <v>0</v>
          </cell>
        </row>
        <row r="257">
          <cell r="A257">
            <v>11144</v>
          </cell>
          <cell r="B257">
            <v>0</v>
          </cell>
        </row>
        <row r="258">
          <cell r="A258">
            <v>11145</v>
          </cell>
          <cell r="B258">
            <v>1527</v>
          </cell>
        </row>
        <row r="259">
          <cell r="A259">
            <v>11146</v>
          </cell>
          <cell r="B259">
            <v>34</v>
          </cell>
        </row>
        <row r="260">
          <cell r="A260">
            <v>11147</v>
          </cell>
          <cell r="B260">
            <v>0</v>
          </cell>
        </row>
        <row r="261">
          <cell r="A261">
            <v>11148</v>
          </cell>
          <cell r="B261">
            <v>7</v>
          </cell>
        </row>
        <row r="262">
          <cell r="A262">
            <v>11149</v>
          </cell>
          <cell r="B262">
            <v>0</v>
          </cell>
        </row>
        <row r="263">
          <cell r="A263">
            <v>11150</v>
          </cell>
          <cell r="B263">
            <v>152</v>
          </cell>
        </row>
        <row r="264">
          <cell r="A264">
            <v>11151</v>
          </cell>
          <cell r="B264">
            <v>39</v>
          </cell>
        </row>
        <row r="265">
          <cell r="A265">
            <v>11152</v>
          </cell>
          <cell r="B265">
            <v>66</v>
          </cell>
        </row>
        <row r="266">
          <cell r="A266">
            <v>11153</v>
          </cell>
          <cell r="B266">
            <v>57</v>
          </cell>
        </row>
        <row r="267">
          <cell r="A267">
            <v>11154</v>
          </cell>
          <cell r="B267">
            <v>86</v>
          </cell>
        </row>
        <row r="268">
          <cell r="A268">
            <v>11155</v>
          </cell>
          <cell r="B268">
            <v>0</v>
          </cell>
        </row>
        <row r="269">
          <cell r="A269">
            <v>11156</v>
          </cell>
          <cell r="B269">
            <v>20</v>
          </cell>
        </row>
        <row r="270">
          <cell r="A270">
            <v>11157</v>
          </cell>
          <cell r="B270">
            <v>0</v>
          </cell>
        </row>
        <row r="271">
          <cell r="A271">
            <v>11158</v>
          </cell>
          <cell r="B271">
            <v>0</v>
          </cell>
        </row>
        <row r="272">
          <cell r="A272">
            <v>11159</v>
          </cell>
          <cell r="B272">
            <v>0</v>
          </cell>
        </row>
        <row r="273">
          <cell r="A273">
            <v>11160</v>
          </cell>
          <cell r="B273">
            <v>0</v>
          </cell>
        </row>
        <row r="274">
          <cell r="A274">
            <v>11161</v>
          </cell>
          <cell r="B274">
            <v>0</v>
          </cell>
        </row>
        <row r="275">
          <cell r="A275">
            <v>11162</v>
          </cell>
          <cell r="B275">
            <v>0</v>
          </cell>
        </row>
        <row r="276">
          <cell r="A276">
            <v>11163</v>
          </cell>
          <cell r="B276">
            <v>150</v>
          </cell>
        </row>
        <row r="277">
          <cell r="A277">
            <v>11164</v>
          </cell>
          <cell r="B277">
            <v>160</v>
          </cell>
        </row>
        <row r="278">
          <cell r="A278">
            <v>11165</v>
          </cell>
          <cell r="B278">
            <v>50</v>
          </cell>
        </row>
        <row r="279">
          <cell r="A279">
            <v>11166</v>
          </cell>
          <cell r="B279">
            <v>31</v>
          </cell>
        </row>
        <row r="280">
          <cell r="A280">
            <v>11167</v>
          </cell>
          <cell r="B280">
            <v>29</v>
          </cell>
        </row>
        <row r="281">
          <cell r="A281">
            <v>11168</v>
          </cell>
          <cell r="B281">
            <v>0</v>
          </cell>
        </row>
        <row r="282">
          <cell r="A282">
            <v>11169</v>
          </cell>
          <cell r="B282">
            <v>40</v>
          </cell>
        </row>
        <row r="283">
          <cell r="A283">
            <v>11170</v>
          </cell>
          <cell r="B283">
            <v>0</v>
          </cell>
        </row>
        <row r="284">
          <cell r="A284">
            <v>11171</v>
          </cell>
          <cell r="B284">
            <v>0</v>
          </cell>
        </row>
        <row r="285">
          <cell r="A285">
            <v>11172</v>
          </cell>
          <cell r="B285">
            <v>0</v>
          </cell>
        </row>
        <row r="286">
          <cell r="A286">
            <v>11173</v>
          </cell>
          <cell r="B286">
            <v>30</v>
          </cell>
        </row>
        <row r="287">
          <cell r="A287">
            <v>11174</v>
          </cell>
          <cell r="B287">
            <v>106</v>
          </cell>
        </row>
        <row r="288">
          <cell r="A288">
            <v>11175</v>
          </cell>
          <cell r="B288">
            <v>0</v>
          </cell>
        </row>
        <row r="289">
          <cell r="A289">
            <v>11176</v>
          </cell>
          <cell r="B289">
            <v>20</v>
          </cell>
        </row>
        <row r="290">
          <cell r="A290">
            <v>11177</v>
          </cell>
          <cell r="B290">
            <v>0</v>
          </cell>
        </row>
        <row r="291">
          <cell r="A291">
            <v>11178</v>
          </cell>
          <cell r="B291">
            <v>0</v>
          </cell>
        </row>
        <row r="292">
          <cell r="A292">
            <v>11179</v>
          </cell>
          <cell r="B292">
            <v>10</v>
          </cell>
        </row>
        <row r="293">
          <cell r="A293">
            <v>11180</v>
          </cell>
          <cell r="B293">
            <v>0</v>
          </cell>
        </row>
        <row r="294">
          <cell r="A294">
            <v>11181</v>
          </cell>
          <cell r="B294">
            <v>0</v>
          </cell>
        </row>
        <row r="295">
          <cell r="A295">
            <v>11182</v>
          </cell>
          <cell r="B295">
            <v>0</v>
          </cell>
        </row>
        <row r="296">
          <cell r="A296">
            <v>11183</v>
          </cell>
          <cell r="B296">
            <v>0</v>
          </cell>
        </row>
        <row r="297">
          <cell r="A297">
            <v>11184</v>
          </cell>
          <cell r="B297">
            <v>0</v>
          </cell>
        </row>
        <row r="298">
          <cell r="A298">
            <v>11185</v>
          </cell>
          <cell r="B298">
            <v>0</v>
          </cell>
        </row>
        <row r="299">
          <cell r="A299">
            <v>11186</v>
          </cell>
          <cell r="B299">
            <v>0</v>
          </cell>
        </row>
        <row r="300">
          <cell r="A300">
            <v>11187</v>
          </cell>
          <cell r="B300">
            <v>0</v>
          </cell>
        </row>
        <row r="301">
          <cell r="A301">
            <v>11188</v>
          </cell>
          <cell r="B301">
            <v>40</v>
          </cell>
        </row>
        <row r="302">
          <cell r="A302">
            <v>11189</v>
          </cell>
          <cell r="B302">
            <v>97</v>
          </cell>
        </row>
        <row r="303">
          <cell r="A303">
            <v>11190</v>
          </cell>
          <cell r="B303">
            <v>0</v>
          </cell>
        </row>
        <row r="304">
          <cell r="A304">
            <v>11191</v>
          </cell>
          <cell r="B304">
            <v>1101</v>
          </cell>
        </row>
        <row r="305">
          <cell r="A305">
            <v>11192</v>
          </cell>
          <cell r="B305">
            <v>0</v>
          </cell>
        </row>
        <row r="306">
          <cell r="A306">
            <v>11193</v>
          </cell>
          <cell r="B306">
            <v>0</v>
          </cell>
        </row>
        <row r="307">
          <cell r="A307">
            <v>11194</v>
          </cell>
          <cell r="B307">
            <v>0</v>
          </cell>
        </row>
        <row r="308">
          <cell r="A308">
            <v>11195</v>
          </cell>
          <cell r="B308">
            <v>0</v>
          </cell>
        </row>
        <row r="309">
          <cell r="A309">
            <v>11196</v>
          </cell>
          <cell r="B309">
            <v>0</v>
          </cell>
        </row>
        <row r="310">
          <cell r="A310">
            <v>11300</v>
          </cell>
          <cell r="B310">
            <v>0</v>
          </cell>
        </row>
        <row r="311">
          <cell r="A311">
            <v>11301</v>
          </cell>
          <cell r="B311">
            <v>0</v>
          </cell>
        </row>
        <row r="312">
          <cell r="A312">
            <v>11436</v>
          </cell>
          <cell r="B312">
            <v>0</v>
          </cell>
        </row>
        <row r="313">
          <cell r="A313">
            <v>12000</v>
          </cell>
          <cell r="B313">
            <v>0</v>
          </cell>
        </row>
        <row r="314">
          <cell r="A314">
            <v>12001</v>
          </cell>
          <cell r="B314">
            <v>0</v>
          </cell>
        </row>
        <row r="315">
          <cell r="A315">
            <v>121</v>
          </cell>
          <cell r="B315">
            <v>0</v>
          </cell>
        </row>
        <row r="316">
          <cell r="A316">
            <v>13000</v>
          </cell>
          <cell r="B316">
            <v>2</v>
          </cell>
        </row>
        <row r="317">
          <cell r="A317">
            <v>13263</v>
          </cell>
          <cell r="B317">
            <v>0</v>
          </cell>
        </row>
        <row r="318">
          <cell r="A318">
            <v>13264</v>
          </cell>
          <cell r="B318">
            <v>293.58</v>
          </cell>
        </row>
        <row r="319">
          <cell r="A319">
            <v>13265</v>
          </cell>
          <cell r="B319">
            <v>0</v>
          </cell>
        </row>
        <row r="320">
          <cell r="A320">
            <v>13266</v>
          </cell>
          <cell r="B320">
            <v>0</v>
          </cell>
        </row>
        <row r="321">
          <cell r="A321">
            <v>13267</v>
          </cell>
          <cell r="B321">
            <v>0</v>
          </cell>
        </row>
        <row r="322">
          <cell r="A322">
            <v>13268</v>
          </cell>
          <cell r="B322">
            <v>0</v>
          </cell>
        </row>
        <row r="323">
          <cell r="A323">
            <v>13332</v>
          </cell>
          <cell r="B323">
            <v>0</v>
          </cell>
        </row>
        <row r="324">
          <cell r="A324">
            <v>13333</v>
          </cell>
          <cell r="B324">
            <v>0</v>
          </cell>
        </row>
        <row r="325">
          <cell r="A325">
            <v>13334</v>
          </cell>
          <cell r="B325">
            <v>0</v>
          </cell>
        </row>
        <row r="326">
          <cell r="A326">
            <v>13335</v>
          </cell>
          <cell r="B326">
            <v>0</v>
          </cell>
        </row>
        <row r="327">
          <cell r="A327">
            <v>13336</v>
          </cell>
          <cell r="B327">
            <v>0</v>
          </cell>
        </row>
        <row r="328">
          <cell r="A328">
            <v>13337</v>
          </cell>
          <cell r="B328">
            <v>0</v>
          </cell>
        </row>
        <row r="329">
          <cell r="A329">
            <v>13338</v>
          </cell>
          <cell r="B329">
            <v>75.12</v>
          </cell>
        </row>
        <row r="330">
          <cell r="A330">
            <v>13339</v>
          </cell>
          <cell r="B330">
            <v>0</v>
          </cell>
        </row>
        <row r="331">
          <cell r="A331">
            <v>13340</v>
          </cell>
          <cell r="B331">
            <v>209.14</v>
          </cell>
        </row>
        <row r="332">
          <cell r="A332">
            <v>13341</v>
          </cell>
          <cell r="B332">
            <v>0</v>
          </cell>
        </row>
        <row r="333">
          <cell r="A333">
            <v>13342</v>
          </cell>
          <cell r="B333">
            <v>0</v>
          </cell>
        </row>
        <row r="334">
          <cell r="A334">
            <v>13343</v>
          </cell>
          <cell r="B334">
            <v>0</v>
          </cell>
        </row>
        <row r="335">
          <cell r="A335">
            <v>13344</v>
          </cell>
          <cell r="B335">
            <v>277.36</v>
          </cell>
        </row>
        <row r="336">
          <cell r="A336">
            <v>13345</v>
          </cell>
          <cell r="B336">
            <v>0</v>
          </cell>
        </row>
        <row r="337">
          <cell r="A337">
            <v>13346</v>
          </cell>
          <cell r="B337">
            <v>20</v>
          </cell>
        </row>
        <row r="338">
          <cell r="A338">
            <v>13347</v>
          </cell>
          <cell r="B338">
            <v>30</v>
          </cell>
        </row>
        <row r="339">
          <cell r="A339">
            <v>13348</v>
          </cell>
          <cell r="B339">
            <v>0</v>
          </cell>
        </row>
        <row r="340">
          <cell r="A340">
            <v>13349</v>
          </cell>
          <cell r="B340">
            <v>0</v>
          </cell>
        </row>
        <row r="341">
          <cell r="A341">
            <v>13350</v>
          </cell>
          <cell r="B341">
            <v>59.16</v>
          </cell>
        </row>
        <row r="342">
          <cell r="A342">
            <v>13351</v>
          </cell>
          <cell r="B342">
            <v>0</v>
          </cell>
        </row>
        <row r="343">
          <cell r="A343">
            <v>13352</v>
          </cell>
          <cell r="B343">
            <v>303</v>
          </cell>
        </row>
        <row r="344">
          <cell r="A344">
            <v>13353</v>
          </cell>
          <cell r="B344">
            <v>0</v>
          </cell>
        </row>
        <row r="345">
          <cell r="A345">
            <v>13354</v>
          </cell>
          <cell r="B345">
            <v>12.3</v>
          </cell>
        </row>
        <row r="346">
          <cell r="A346">
            <v>13355</v>
          </cell>
          <cell r="B346">
            <v>63.75</v>
          </cell>
        </row>
        <row r="347">
          <cell r="A347">
            <v>13356</v>
          </cell>
          <cell r="B347">
            <v>75</v>
          </cell>
        </row>
        <row r="348">
          <cell r="A348">
            <v>14112</v>
          </cell>
          <cell r="B348">
            <v>0</v>
          </cell>
        </row>
        <row r="349">
          <cell r="A349">
            <v>14114</v>
          </cell>
          <cell r="B349">
            <v>0</v>
          </cell>
        </row>
        <row r="350">
          <cell r="A350">
            <v>14116</v>
          </cell>
          <cell r="B350">
            <v>0</v>
          </cell>
        </row>
        <row r="351">
          <cell r="A351">
            <v>14200</v>
          </cell>
          <cell r="B351">
            <v>18.239999999999998</v>
          </cell>
        </row>
        <row r="352">
          <cell r="A352">
            <v>14201</v>
          </cell>
          <cell r="B352">
            <v>0</v>
          </cell>
        </row>
        <row r="353">
          <cell r="A353">
            <v>14202</v>
          </cell>
          <cell r="B353">
            <v>24.26</v>
          </cell>
        </row>
        <row r="354">
          <cell r="A354">
            <v>14206</v>
          </cell>
          <cell r="B354">
            <v>0</v>
          </cell>
        </row>
        <row r="355">
          <cell r="A355">
            <v>14208</v>
          </cell>
          <cell r="B355">
            <v>0</v>
          </cell>
        </row>
        <row r="356">
          <cell r="A356">
            <v>14210</v>
          </cell>
          <cell r="B356">
            <v>0</v>
          </cell>
        </row>
        <row r="357">
          <cell r="A357">
            <v>14212</v>
          </cell>
          <cell r="B357">
            <v>2.72</v>
          </cell>
        </row>
        <row r="358">
          <cell r="A358">
            <v>14214</v>
          </cell>
          <cell r="B358">
            <v>0</v>
          </cell>
        </row>
        <row r="359">
          <cell r="A359">
            <v>14216</v>
          </cell>
          <cell r="B359">
            <v>0</v>
          </cell>
        </row>
        <row r="360">
          <cell r="A360">
            <v>14250</v>
          </cell>
          <cell r="B360">
            <v>0</v>
          </cell>
        </row>
        <row r="361">
          <cell r="A361">
            <v>14260</v>
          </cell>
          <cell r="B361">
            <v>0</v>
          </cell>
        </row>
        <row r="362">
          <cell r="A362">
            <v>14261</v>
          </cell>
          <cell r="B362">
            <v>0</v>
          </cell>
        </row>
        <row r="363">
          <cell r="A363">
            <v>14306</v>
          </cell>
          <cell r="B363">
            <v>0</v>
          </cell>
        </row>
        <row r="364">
          <cell r="A364">
            <v>14307</v>
          </cell>
          <cell r="B364">
            <v>0</v>
          </cell>
        </row>
        <row r="365">
          <cell r="A365">
            <v>14308</v>
          </cell>
          <cell r="B365">
            <v>0</v>
          </cell>
        </row>
        <row r="366">
          <cell r="A366">
            <v>14309</v>
          </cell>
          <cell r="B366">
            <v>0</v>
          </cell>
        </row>
        <row r="367">
          <cell r="A367">
            <v>14310</v>
          </cell>
          <cell r="B367">
            <v>0</v>
          </cell>
        </row>
        <row r="368">
          <cell r="A368">
            <v>14312</v>
          </cell>
          <cell r="B368">
            <v>0</v>
          </cell>
        </row>
        <row r="369">
          <cell r="A369">
            <v>14500</v>
          </cell>
          <cell r="B369">
            <v>0</v>
          </cell>
        </row>
        <row r="370">
          <cell r="A370">
            <v>15001</v>
          </cell>
          <cell r="B370">
            <v>0</v>
          </cell>
        </row>
        <row r="371">
          <cell r="A371">
            <v>15002</v>
          </cell>
          <cell r="B371">
            <v>0</v>
          </cell>
        </row>
        <row r="372">
          <cell r="A372">
            <v>20001</v>
          </cell>
          <cell r="B372">
            <v>0</v>
          </cell>
        </row>
        <row r="373">
          <cell r="A373">
            <v>20002</v>
          </cell>
          <cell r="B373">
            <v>0</v>
          </cell>
        </row>
        <row r="374">
          <cell r="A374">
            <v>20003</v>
          </cell>
          <cell r="B374">
            <v>0</v>
          </cell>
        </row>
        <row r="375">
          <cell r="A375">
            <v>20004</v>
          </cell>
          <cell r="B375">
            <v>0</v>
          </cell>
        </row>
        <row r="376">
          <cell r="A376">
            <v>21000</v>
          </cell>
          <cell r="B376">
            <v>0</v>
          </cell>
        </row>
        <row r="377">
          <cell r="A377">
            <v>21001</v>
          </cell>
          <cell r="B377">
            <v>0</v>
          </cell>
        </row>
        <row r="378">
          <cell r="A378">
            <v>21002</v>
          </cell>
          <cell r="B378">
            <v>0</v>
          </cell>
        </row>
        <row r="379">
          <cell r="A379">
            <v>21003</v>
          </cell>
          <cell r="B379">
            <v>0</v>
          </cell>
        </row>
        <row r="380">
          <cell r="A380">
            <v>21004</v>
          </cell>
          <cell r="B380">
            <v>244</v>
          </cell>
        </row>
        <row r="381">
          <cell r="A381">
            <v>21005</v>
          </cell>
          <cell r="B381">
            <v>0</v>
          </cell>
        </row>
        <row r="382">
          <cell r="A382">
            <v>21006</v>
          </cell>
          <cell r="B382">
            <v>0</v>
          </cell>
        </row>
        <row r="383">
          <cell r="A383">
            <v>21007</v>
          </cell>
          <cell r="B383">
            <v>0</v>
          </cell>
        </row>
        <row r="384">
          <cell r="A384">
            <v>21008</v>
          </cell>
          <cell r="B384">
            <v>0</v>
          </cell>
        </row>
        <row r="385">
          <cell r="A385">
            <v>21009</v>
          </cell>
          <cell r="B385">
            <v>0</v>
          </cell>
        </row>
        <row r="386">
          <cell r="A386">
            <v>21010</v>
          </cell>
          <cell r="B386">
            <v>0</v>
          </cell>
        </row>
        <row r="387">
          <cell r="A387">
            <v>21011</v>
          </cell>
          <cell r="B387">
            <v>0</v>
          </cell>
        </row>
        <row r="388">
          <cell r="A388">
            <v>21012</v>
          </cell>
          <cell r="B388">
            <v>0</v>
          </cell>
        </row>
        <row r="389">
          <cell r="A389">
            <v>21013</v>
          </cell>
          <cell r="B389">
            <v>0</v>
          </cell>
        </row>
        <row r="390">
          <cell r="A390">
            <v>21014</v>
          </cell>
          <cell r="B390">
            <v>0</v>
          </cell>
        </row>
        <row r="391">
          <cell r="A391">
            <v>21015</v>
          </cell>
          <cell r="B391">
            <v>0</v>
          </cell>
        </row>
        <row r="392">
          <cell r="A392">
            <v>21016</v>
          </cell>
          <cell r="B392">
            <v>0</v>
          </cell>
        </row>
        <row r="393">
          <cell r="A393">
            <v>21017</v>
          </cell>
          <cell r="B393">
            <v>0</v>
          </cell>
        </row>
        <row r="394">
          <cell r="A394">
            <v>21018</v>
          </cell>
          <cell r="B394">
            <v>0</v>
          </cell>
        </row>
        <row r="395">
          <cell r="A395">
            <v>21019</v>
          </cell>
          <cell r="B395">
            <v>0</v>
          </cell>
        </row>
        <row r="396">
          <cell r="A396">
            <v>21020</v>
          </cell>
          <cell r="B396">
            <v>0</v>
          </cell>
        </row>
        <row r="397">
          <cell r="A397">
            <v>21021</v>
          </cell>
          <cell r="B397">
            <v>0</v>
          </cell>
        </row>
        <row r="398">
          <cell r="A398">
            <v>21022</v>
          </cell>
          <cell r="B398">
            <v>490</v>
          </cell>
        </row>
        <row r="399">
          <cell r="A399">
            <v>21023</v>
          </cell>
          <cell r="B399">
            <v>240</v>
          </cell>
        </row>
        <row r="400">
          <cell r="A400">
            <v>21024</v>
          </cell>
          <cell r="B400">
            <v>320</v>
          </cell>
        </row>
        <row r="401">
          <cell r="A401">
            <v>24000</v>
          </cell>
          <cell r="B401">
            <v>0</v>
          </cell>
        </row>
        <row r="402">
          <cell r="A402">
            <v>24001</v>
          </cell>
          <cell r="B402">
            <v>0</v>
          </cell>
        </row>
        <row r="403">
          <cell r="A403">
            <v>24002</v>
          </cell>
          <cell r="B403">
            <v>0</v>
          </cell>
        </row>
        <row r="404">
          <cell r="A404">
            <v>24003</v>
          </cell>
          <cell r="B404">
            <v>0</v>
          </cell>
        </row>
        <row r="405">
          <cell r="A405">
            <v>24004</v>
          </cell>
          <cell r="B405">
            <v>0</v>
          </cell>
        </row>
        <row r="406">
          <cell r="A406">
            <v>24005</v>
          </cell>
          <cell r="B406">
            <v>0</v>
          </cell>
        </row>
        <row r="407">
          <cell r="A407">
            <v>24006</v>
          </cell>
          <cell r="B407">
            <v>0</v>
          </cell>
        </row>
        <row r="408">
          <cell r="A408">
            <v>24007</v>
          </cell>
          <cell r="B408">
            <v>0</v>
          </cell>
        </row>
        <row r="409">
          <cell r="A409">
            <v>24008</v>
          </cell>
          <cell r="B409">
            <v>0</v>
          </cell>
        </row>
        <row r="410">
          <cell r="A410">
            <v>24009</v>
          </cell>
          <cell r="B410">
            <v>0</v>
          </cell>
        </row>
        <row r="411">
          <cell r="A411">
            <v>24010</v>
          </cell>
          <cell r="B411">
            <v>0</v>
          </cell>
        </row>
        <row r="412">
          <cell r="A412">
            <v>24011</v>
          </cell>
          <cell r="B412">
            <v>0</v>
          </cell>
        </row>
        <row r="413">
          <cell r="A413">
            <v>24012</v>
          </cell>
          <cell r="B413">
            <v>0</v>
          </cell>
        </row>
        <row r="414">
          <cell r="A414">
            <v>24013</v>
          </cell>
          <cell r="B414">
            <v>0</v>
          </cell>
        </row>
        <row r="415">
          <cell r="A415">
            <v>24014</v>
          </cell>
          <cell r="B415">
            <v>0</v>
          </cell>
        </row>
        <row r="416">
          <cell r="A416">
            <v>24015</v>
          </cell>
          <cell r="B416">
            <v>1189</v>
          </cell>
        </row>
        <row r="417">
          <cell r="A417">
            <v>24016</v>
          </cell>
          <cell r="B417">
            <v>0</v>
          </cell>
        </row>
        <row r="418">
          <cell r="A418">
            <v>24017</v>
          </cell>
          <cell r="B418">
            <v>249</v>
          </cell>
        </row>
        <row r="419">
          <cell r="A419">
            <v>24018</v>
          </cell>
          <cell r="B419">
            <v>0</v>
          </cell>
        </row>
        <row r="420">
          <cell r="A420">
            <v>24019</v>
          </cell>
          <cell r="B420">
            <v>0</v>
          </cell>
        </row>
        <row r="421">
          <cell r="A421">
            <v>24020</v>
          </cell>
          <cell r="B421">
            <v>0</v>
          </cell>
        </row>
        <row r="422">
          <cell r="A422">
            <v>24021</v>
          </cell>
          <cell r="B422">
            <v>0</v>
          </cell>
        </row>
        <row r="423">
          <cell r="A423">
            <v>24057</v>
          </cell>
          <cell r="B423">
            <v>0</v>
          </cell>
        </row>
        <row r="424">
          <cell r="A424">
            <v>24058</v>
          </cell>
          <cell r="B424">
            <v>0</v>
          </cell>
        </row>
        <row r="425">
          <cell r="A425">
            <v>24101</v>
          </cell>
          <cell r="B425">
            <v>0</v>
          </cell>
        </row>
        <row r="426">
          <cell r="A426">
            <v>24102</v>
          </cell>
          <cell r="B426">
            <v>0</v>
          </cell>
        </row>
        <row r="427">
          <cell r="A427">
            <v>24103</v>
          </cell>
          <cell r="B427">
            <v>0</v>
          </cell>
        </row>
        <row r="428">
          <cell r="A428">
            <v>24110</v>
          </cell>
          <cell r="B428">
            <v>0</v>
          </cell>
        </row>
        <row r="429">
          <cell r="A429">
            <v>24111</v>
          </cell>
          <cell r="B429">
            <v>0</v>
          </cell>
        </row>
        <row r="430">
          <cell r="A430">
            <v>24112</v>
          </cell>
          <cell r="B430">
            <v>0</v>
          </cell>
        </row>
        <row r="431">
          <cell r="A431">
            <v>24113</v>
          </cell>
          <cell r="B431">
            <v>0</v>
          </cell>
        </row>
        <row r="432">
          <cell r="A432">
            <v>24114</v>
          </cell>
          <cell r="B432">
            <v>0</v>
          </cell>
        </row>
        <row r="433">
          <cell r="A433">
            <v>24115</v>
          </cell>
          <cell r="B433">
            <v>0</v>
          </cell>
        </row>
        <row r="434">
          <cell r="A434">
            <v>24116</v>
          </cell>
          <cell r="B434">
            <v>0</v>
          </cell>
        </row>
        <row r="435">
          <cell r="A435">
            <v>24117</v>
          </cell>
          <cell r="B435">
            <v>0</v>
          </cell>
        </row>
        <row r="436">
          <cell r="A436">
            <v>24118</v>
          </cell>
          <cell r="B436">
            <v>0</v>
          </cell>
        </row>
        <row r="437">
          <cell r="A437">
            <v>24119</v>
          </cell>
          <cell r="B437">
            <v>0</v>
          </cell>
        </row>
        <row r="438">
          <cell r="A438">
            <v>24120</v>
          </cell>
          <cell r="B438">
            <v>0</v>
          </cell>
        </row>
        <row r="439">
          <cell r="A439">
            <v>24121</v>
          </cell>
          <cell r="B439">
            <v>135</v>
          </cell>
        </row>
        <row r="440">
          <cell r="A440">
            <v>24122</v>
          </cell>
          <cell r="B440">
            <v>89</v>
          </cell>
        </row>
        <row r="441">
          <cell r="A441">
            <v>24123</v>
          </cell>
          <cell r="B441">
            <v>0</v>
          </cell>
        </row>
        <row r="442">
          <cell r="A442">
            <v>24124</v>
          </cell>
          <cell r="B442">
            <v>0</v>
          </cell>
        </row>
        <row r="443">
          <cell r="A443">
            <v>24125</v>
          </cell>
          <cell r="B443">
            <v>0</v>
          </cell>
        </row>
        <row r="444">
          <cell r="A444">
            <v>24126</v>
          </cell>
          <cell r="B444">
            <v>0</v>
          </cell>
        </row>
        <row r="445">
          <cell r="A445">
            <v>24127</v>
          </cell>
          <cell r="B445">
            <v>0</v>
          </cell>
        </row>
        <row r="446">
          <cell r="A446">
            <v>24128</v>
          </cell>
          <cell r="B446">
            <v>0</v>
          </cell>
        </row>
        <row r="447">
          <cell r="A447">
            <v>24129</v>
          </cell>
          <cell r="B447">
            <v>0</v>
          </cell>
        </row>
        <row r="448">
          <cell r="A448">
            <v>24130</v>
          </cell>
          <cell r="B448">
            <v>0</v>
          </cell>
        </row>
        <row r="449">
          <cell r="A449">
            <v>24131</v>
          </cell>
          <cell r="B449">
            <v>0</v>
          </cell>
        </row>
        <row r="450">
          <cell r="A450">
            <v>24132</v>
          </cell>
          <cell r="B450">
            <v>0</v>
          </cell>
        </row>
        <row r="451">
          <cell r="A451">
            <v>24133</v>
          </cell>
          <cell r="B451">
            <v>0</v>
          </cell>
        </row>
        <row r="452">
          <cell r="A452">
            <v>24134</v>
          </cell>
          <cell r="B452">
            <v>0</v>
          </cell>
        </row>
        <row r="453">
          <cell r="A453">
            <v>24135</v>
          </cell>
          <cell r="B453">
            <v>0</v>
          </cell>
        </row>
        <row r="454">
          <cell r="A454">
            <v>24136</v>
          </cell>
          <cell r="B454">
            <v>0</v>
          </cell>
        </row>
        <row r="455">
          <cell r="A455">
            <v>24137</v>
          </cell>
          <cell r="B455">
            <v>500</v>
          </cell>
        </row>
        <row r="456">
          <cell r="A456">
            <v>24138</v>
          </cell>
          <cell r="B456">
            <v>0</v>
          </cell>
        </row>
        <row r="457">
          <cell r="A457">
            <v>24139</v>
          </cell>
          <cell r="B457">
            <v>20.399999999999999</v>
          </cell>
        </row>
        <row r="458">
          <cell r="A458">
            <v>24140</v>
          </cell>
          <cell r="B458">
            <v>0</v>
          </cell>
        </row>
        <row r="459">
          <cell r="A459">
            <v>24141</v>
          </cell>
          <cell r="B459">
            <v>0</v>
          </cell>
        </row>
        <row r="460">
          <cell r="A460">
            <v>24142</v>
          </cell>
          <cell r="B460">
            <v>25.5</v>
          </cell>
        </row>
        <row r="461">
          <cell r="A461">
            <v>24143</v>
          </cell>
          <cell r="B461">
            <v>0</v>
          </cell>
        </row>
        <row r="462">
          <cell r="A462">
            <v>24144</v>
          </cell>
          <cell r="B462">
            <v>0</v>
          </cell>
        </row>
        <row r="463">
          <cell r="A463">
            <v>24145</v>
          </cell>
          <cell r="B463">
            <v>0</v>
          </cell>
        </row>
        <row r="464">
          <cell r="A464">
            <v>26010</v>
          </cell>
          <cell r="B464">
            <v>0</v>
          </cell>
        </row>
        <row r="465">
          <cell r="A465">
            <v>26011</v>
          </cell>
          <cell r="B465">
            <v>0</v>
          </cell>
        </row>
        <row r="466">
          <cell r="A466">
            <v>26012</v>
          </cell>
          <cell r="B466">
            <v>0</v>
          </cell>
        </row>
        <row r="467">
          <cell r="A467">
            <v>26013</v>
          </cell>
          <cell r="B467">
            <v>0</v>
          </cell>
        </row>
        <row r="468">
          <cell r="A468">
            <v>26014</v>
          </cell>
          <cell r="B468">
            <v>0</v>
          </cell>
        </row>
        <row r="469">
          <cell r="A469">
            <v>26015</v>
          </cell>
          <cell r="B469">
            <v>808</v>
          </cell>
        </row>
        <row r="470">
          <cell r="A470">
            <v>26016</v>
          </cell>
          <cell r="B470">
            <v>0</v>
          </cell>
        </row>
        <row r="471">
          <cell r="A471">
            <v>26017</v>
          </cell>
          <cell r="B471">
            <v>880</v>
          </cell>
        </row>
        <row r="472">
          <cell r="A472">
            <v>26018</v>
          </cell>
          <cell r="B472">
            <v>0</v>
          </cell>
        </row>
        <row r="473">
          <cell r="A473">
            <v>26019</v>
          </cell>
          <cell r="B473">
            <v>0</v>
          </cell>
        </row>
        <row r="474">
          <cell r="A474">
            <v>26020</v>
          </cell>
          <cell r="B474">
            <v>0</v>
          </cell>
        </row>
        <row r="475">
          <cell r="A475">
            <v>26021</v>
          </cell>
          <cell r="B475">
            <v>0</v>
          </cell>
        </row>
        <row r="476">
          <cell r="A476">
            <v>26022</v>
          </cell>
          <cell r="B476">
            <v>0</v>
          </cell>
        </row>
        <row r="477">
          <cell r="A477">
            <v>26023</v>
          </cell>
          <cell r="B477">
            <v>0</v>
          </cell>
        </row>
        <row r="478">
          <cell r="A478">
            <v>26024</v>
          </cell>
          <cell r="B478">
            <v>0</v>
          </cell>
        </row>
        <row r="479">
          <cell r="A479">
            <v>26025</v>
          </cell>
          <cell r="B479">
            <v>0</v>
          </cell>
        </row>
        <row r="480">
          <cell r="A480">
            <v>26026</v>
          </cell>
          <cell r="B480">
            <v>0</v>
          </cell>
        </row>
        <row r="481">
          <cell r="A481">
            <v>26027</v>
          </cell>
          <cell r="B481">
            <v>0</v>
          </cell>
        </row>
        <row r="482">
          <cell r="A482">
            <v>26028</v>
          </cell>
          <cell r="B482">
            <v>0</v>
          </cell>
        </row>
        <row r="483">
          <cell r="A483">
            <v>26029</v>
          </cell>
          <cell r="B483">
            <v>0</v>
          </cell>
        </row>
        <row r="484">
          <cell r="A484">
            <v>26030</v>
          </cell>
          <cell r="B484">
            <v>0</v>
          </cell>
        </row>
        <row r="485">
          <cell r="A485">
            <v>26031</v>
          </cell>
          <cell r="B485">
            <v>0</v>
          </cell>
        </row>
        <row r="486">
          <cell r="A486">
            <v>26032</v>
          </cell>
          <cell r="B486">
            <v>0</v>
          </cell>
        </row>
        <row r="487">
          <cell r="A487">
            <v>26033</v>
          </cell>
          <cell r="B487">
            <v>0</v>
          </cell>
        </row>
        <row r="488">
          <cell r="A488">
            <v>26034</v>
          </cell>
          <cell r="B488">
            <v>0</v>
          </cell>
        </row>
        <row r="489">
          <cell r="A489">
            <v>26035</v>
          </cell>
          <cell r="B489">
            <v>0</v>
          </cell>
        </row>
        <row r="490">
          <cell r="A490">
            <v>26036</v>
          </cell>
          <cell r="B490">
            <v>0</v>
          </cell>
        </row>
        <row r="491">
          <cell r="A491">
            <v>26037</v>
          </cell>
          <cell r="B491">
            <v>0</v>
          </cell>
        </row>
        <row r="492">
          <cell r="A492">
            <v>26038</v>
          </cell>
          <cell r="B492">
            <v>0</v>
          </cell>
        </row>
        <row r="493">
          <cell r="A493">
            <v>26039</v>
          </cell>
          <cell r="B493">
            <v>0</v>
          </cell>
        </row>
        <row r="494">
          <cell r="A494">
            <v>26040</v>
          </cell>
          <cell r="B494">
            <v>145</v>
          </cell>
        </row>
        <row r="495">
          <cell r="A495">
            <v>26041</v>
          </cell>
          <cell r="B495">
            <v>0</v>
          </cell>
        </row>
        <row r="496">
          <cell r="A496">
            <v>26042</v>
          </cell>
          <cell r="B496">
            <v>0</v>
          </cell>
        </row>
        <row r="497">
          <cell r="A497">
            <v>26043</v>
          </cell>
          <cell r="B497">
            <v>0</v>
          </cell>
        </row>
        <row r="498">
          <cell r="A498">
            <v>26044</v>
          </cell>
          <cell r="B498">
            <v>0</v>
          </cell>
        </row>
        <row r="499">
          <cell r="A499">
            <v>26045</v>
          </cell>
          <cell r="B499">
            <v>0</v>
          </cell>
        </row>
        <row r="500">
          <cell r="A500">
            <v>26046</v>
          </cell>
          <cell r="B500">
            <v>0</v>
          </cell>
        </row>
        <row r="501">
          <cell r="A501">
            <v>26047</v>
          </cell>
          <cell r="B501">
            <v>0</v>
          </cell>
        </row>
        <row r="502">
          <cell r="A502">
            <v>26048</v>
          </cell>
          <cell r="B502">
            <v>0</v>
          </cell>
        </row>
        <row r="503">
          <cell r="A503">
            <v>26049</v>
          </cell>
          <cell r="B503">
            <v>0</v>
          </cell>
        </row>
        <row r="504">
          <cell r="A504">
            <v>26050</v>
          </cell>
          <cell r="B504">
            <v>0</v>
          </cell>
        </row>
        <row r="505">
          <cell r="A505">
            <v>26051</v>
          </cell>
          <cell r="B505">
            <v>0</v>
          </cell>
        </row>
        <row r="506">
          <cell r="A506">
            <v>26052</v>
          </cell>
          <cell r="B506">
            <v>0</v>
          </cell>
        </row>
        <row r="507">
          <cell r="A507">
            <v>26053</v>
          </cell>
          <cell r="B507">
            <v>0</v>
          </cell>
        </row>
        <row r="508">
          <cell r="A508">
            <v>26054</v>
          </cell>
          <cell r="B508">
            <v>0</v>
          </cell>
        </row>
        <row r="509">
          <cell r="A509">
            <v>26055</v>
          </cell>
          <cell r="B509">
            <v>0</v>
          </cell>
        </row>
        <row r="510">
          <cell r="A510">
            <v>26056</v>
          </cell>
          <cell r="B510">
            <v>180</v>
          </cell>
        </row>
        <row r="511">
          <cell r="A511">
            <v>26057</v>
          </cell>
          <cell r="B511">
            <v>0</v>
          </cell>
        </row>
        <row r="512">
          <cell r="A512">
            <v>26058</v>
          </cell>
          <cell r="B512">
            <v>0</v>
          </cell>
        </row>
        <row r="513">
          <cell r="A513">
            <v>26059</v>
          </cell>
          <cell r="B513">
            <v>0</v>
          </cell>
        </row>
        <row r="514">
          <cell r="A514">
            <v>26060</v>
          </cell>
          <cell r="B514">
            <v>325</v>
          </cell>
        </row>
        <row r="515">
          <cell r="A515">
            <v>26061</v>
          </cell>
          <cell r="B515">
            <v>485</v>
          </cell>
        </row>
        <row r="516">
          <cell r="A516">
            <v>26062</v>
          </cell>
          <cell r="B516">
            <v>240</v>
          </cell>
        </row>
        <row r="517">
          <cell r="A517">
            <v>26066</v>
          </cell>
          <cell r="B517">
            <v>12</v>
          </cell>
        </row>
        <row r="518">
          <cell r="A518">
            <v>27001</v>
          </cell>
          <cell r="B518">
            <v>0</v>
          </cell>
        </row>
        <row r="519">
          <cell r="A519">
            <v>27002</v>
          </cell>
          <cell r="B519">
            <v>0</v>
          </cell>
        </row>
        <row r="520">
          <cell r="A520">
            <v>27003</v>
          </cell>
          <cell r="B520">
            <v>0</v>
          </cell>
        </row>
        <row r="521">
          <cell r="A521">
            <v>27004</v>
          </cell>
          <cell r="B521">
            <v>0</v>
          </cell>
        </row>
        <row r="522">
          <cell r="A522">
            <v>27050</v>
          </cell>
          <cell r="B522">
            <v>0</v>
          </cell>
        </row>
        <row r="523">
          <cell r="A523">
            <v>27051</v>
          </cell>
          <cell r="B523">
            <v>2065.5</v>
          </cell>
        </row>
        <row r="524">
          <cell r="A524">
            <v>27052</v>
          </cell>
          <cell r="B524">
            <v>110</v>
          </cell>
        </row>
        <row r="525">
          <cell r="A525">
            <v>27053</v>
          </cell>
          <cell r="B525">
            <v>0</v>
          </cell>
        </row>
        <row r="526">
          <cell r="A526">
            <v>27054</v>
          </cell>
          <cell r="B526">
            <v>2286</v>
          </cell>
        </row>
        <row r="527">
          <cell r="A527">
            <v>27055</v>
          </cell>
          <cell r="B527">
            <v>0</v>
          </cell>
        </row>
        <row r="528">
          <cell r="A528">
            <v>27056</v>
          </cell>
          <cell r="B528">
            <v>65</v>
          </cell>
        </row>
        <row r="529">
          <cell r="A529">
            <v>27057</v>
          </cell>
          <cell r="B529">
            <v>0</v>
          </cell>
        </row>
        <row r="530">
          <cell r="A530">
            <v>27058</v>
          </cell>
          <cell r="B530">
            <v>0</v>
          </cell>
        </row>
        <row r="531">
          <cell r="A531">
            <v>27059</v>
          </cell>
          <cell r="B531">
            <v>0</v>
          </cell>
        </row>
        <row r="532">
          <cell r="A532">
            <v>27060</v>
          </cell>
          <cell r="B532">
            <v>0</v>
          </cell>
        </row>
        <row r="533">
          <cell r="A533">
            <v>27061</v>
          </cell>
          <cell r="B533">
            <v>0</v>
          </cell>
        </row>
        <row r="534">
          <cell r="A534">
            <v>27062</v>
          </cell>
          <cell r="B534">
            <v>208</v>
          </cell>
        </row>
        <row r="535">
          <cell r="A535">
            <v>27150</v>
          </cell>
          <cell r="B535">
            <v>0</v>
          </cell>
        </row>
        <row r="536">
          <cell r="A536">
            <v>30001</v>
          </cell>
          <cell r="B536">
            <v>0</v>
          </cell>
        </row>
        <row r="537">
          <cell r="A537">
            <v>30002</v>
          </cell>
          <cell r="B537">
            <v>0</v>
          </cell>
        </row>
        <row r="538">
          <cell r="A538">
            <v>30003</v>
          </cell>
          <cell r="B538">
            <v>0</v>
          </cell>
        </row>
        <row r="539">
          <cell r="A539">
            <v>30004</v>
          </cell>
          <cell r="B539">
            <v>0</v>
          </cell>
        </row>
        <row r="540">
          <cell r="A540">
            <v>30005</v>
          </cell>
          <cell r="B540">
            <v>0</v>
          </cell>
        </row>
        <row r="541">
          <cell r="A541">
            <v>30006</v>
          </cell>
          <cell r="B541">
            <v>0</v>
          </cell>
        </row>
        <row r="542">
          <cell r="A542">
            <v>30007</v>
          </cell>
          <cell r="B542">
            <v>0</v>
          </cell>
        </row>
        <row r="543">
          <cell r="A543">
            <v>30008</v>
          </cell>
          <cell r="B543">
            <v>0</v>
          </cell>
        </row>
        <row r="544">
          <cell r="A544">
            <v>30009</v>
          </cell>
          <cell r="B544">
            <v>0</v>
          </cell>
        </row>
        <row r="545">
          <cell r="A545">
            <v>30010</v>
          </cell>
          <cell r="B545">
            <v>0</v>
          </cell>
        </row>
        <row r="546">
          <cell r="A546">
            <v>30011</v>
          </cell>
          <cell r="B546">
            <v>0</v>
          </cell>
        </row>
        <row r="547">
          <cell r="A547">
            <v>30012</v>
          </cell>
          <cell r="B547">
            <v>0</v>
          </cell>
        </row>
        <row r="548">
          <cell r="A548">
            <v>30013</v>
          </cell>
          <cell r="B548">
            <v>0</v>
          </cell>
        </row>
        <row r="549">
          <cell r="A549">
            <v>30014</v>
          </cell>
          <cell r="B549">
            <v>0</v>
          </cell>
        </row>
        <row r="550">
          <cell r="A550">
            <v>30015</v>
          </cell>
          <cell r="B550">
            <v>0</v>
          </cell>
        </row>
        <row r="551">
          <cell r="A551">
            <v>30016</v>
          </cell>
          <cell r="B551">
            <v>0</v>
          </cell>
        </row>
        <row r="552">
          <cell r="A552">
            <v>30017</v>
          </cell>
          <cell r="B552">
            <v>0</v>
          </cell>
        </row>
        <row r="553">
          <cell r="A553">
            <v>30018</v>
          </cell>
          <cell r="B553">
            <v>0</v>
          </cell>
        </row>
        <row r="554">
          <cell r="A554">
            <v>30019</v>
          </cell>
          <cell r="B554">
            <v>0</v>
          </cell>
        </row>
        <row r="555">
          <cell r="A555">
            <v>30020</v>
          </cell>
          <cell r="B555">
            <v>24.8</v>
          </cell>
        </row>
        <row r="556">
          <cell r="A556">
            <v>30021</v>
          </cell>
          <cell r="B556">
            <v>0</v>
          </cell>
        </row>
        <row r="557">
          <cell r="A557">
            <v>30022</v>
          </cell>
          <cell r="B557">
            <v>0</v>
          </cell>
        </row>
        <row r="558">
          <cell r="A558">
            <v>30023</v>
          </cell>
          <cell r="B558">
            <v>0</v>
          </cell>
        </row>
        <row r="559">
          <cell r="A559">
            <v>30024</v>
          </cell>
          <cell r="B559">
            <v>0</v>
          </cell>
        </row>
        <row r="560">
          <cell r="A560">
            <v>30025</v>
          </cell>
          <cell r="B560">
            <v>0</v>
          </cell>
        </row>
        <row r="561">
          <cell r="A561">
            <v>30026</v>
          </cell>
          <cell r="B561">
            <v>0</v>
          </cell>
        </row>
        <row r="562">
          <cell r="A562">
            <v>30027</v>
          </cell>
          <cell r="B562">
            <v>0</v>
          </cell>
        </row>
        <row r="563">
          <cell r="A563">
            <v>30028</v>
          </cell>
          <cell r="B563">
            <v>0</v>
          </cell>
        </row>
        <row r="564">
          <cell r="A564">
            <v>30029</v>
          </cell>
          <cell r="B564">
            <v>0</v>
          </cell>
        </row>
        <row r="565">
          <cell r="A565">
            <v>30030</v>
          </cell>
          <cell r="B565">
            <v>0</v>
          </cell>
        </row>
        <row r="566">
          <cell r="A566">
            <v>30031</v>
          </cell>
          <cell r="B566">
            <v>0</v>
          </cell>
        </row>
        <row r="567">
          <cell r="A567">
            <v>30032</v>
          </cell>
          <cell r="B567">
            <v>0</v>
          </cell>
        </row>
        <row r="568">
          <cell r="A568">
            <v>30033</v>
          </cell>
          <cell r="B568">
            <v>0</v>
          </cell>
        </row>
        <row r="569">
          <cell r="A569">
            <v>30034</v>
          </cell>
          <cell r="B569">
            <v>0</v>
          </cell>
        </row>
        <row r="570">
          <cell r="A570">
            <v>30035</v>
          </cell>
          <cell r="B570">
            <v>0</v>
          </cell>
        </row>
        <row r="571">
          <cell r="A571">
            <v>30036</v>
          </cell>
          <cell r="B571">
            <v>0</v>
          </cell>
        </row>
        <row r="572">
          <cell r="A572">
            <v>30037</v>
          </cell>
          <cell r="B572">
            <v>94.02</v>
          </cell>
        </row>
        <row r="573">
          <cell r="A573">
            <v>30038</v>
          </cell>
          <cell r="B573">
            <v>0</v>
          </cell>
        </row>
        <row r="574">
          <cell r="A574">
            <v>30039</v>
          </cell>
          <cell r="B574">
            <v>0</v>
          </cell>
        </row>
        <row r="575">
          <cell r="A575">
            <v>30040</v>
          </cell>
          <cell r="B575">
            <v>0</v>
          </cell>
        </row>
        <row r="576">
          <cell r="A576">
            <v>30041</v>
          </cell>
          <cell r="B576">
            <v>78.84</v>
          </cell>
        </row>
        <row r="577">
          <cell r="A577">
            <v>30042</v>
          </cell>
          <cell r="B577">
            <v>0</v>
          </cell>
        </row>
        <row r="578">
          <cell r="A578">
            <v>30043</v>
          </cell>
          <cell r="B578">
            <v>0</v>
          </cell>
        </row>
        <row r="579">
          <cell r="A579">
            <v>30044</v>
          </cell>
          <cell r="B579">
            <v>0</v>
          </cell>
        </row>
        <row r="580">
          <cell r="A580">
            <v>30045</v>
          </cell>
          <cell r="B580">
            <v>0</v>
          </cell>
        </row>
        <row r="581">
          <cell r="A581">
            <v>30046</v>
          </cell>
          <cell r="B581">
            <v>0</v>
          </cell>
        </row>
        <row r="582">
          <cell r="A582">
            <v>30047</v>
          </cell>
          <cell r="B582">
            <v>0</v>
          </cell>
        </row>
        <row r="583">
          <cell r="A583">
            <v>30048</v>
          </cell>
          <cell r="B583">
            <v>0</v>
          </cell>
        </row>
        <row r="584">
          <cell r="A584">
            <v>30049</v>
          </cell>
          <cell r="B584">
            <v>0</v>
          </cell>
        </row>
        <row r="585">
          <cell r="A585">
            <v>30050</v>
          </cell>
          <cell r="B585">
            <v>0</v>
          </cell>
        </row>
        <row r="586">
          <cell r="A586">
            <v>30051</v>
          </cell>
          <cell r="B586">
            <v>0</v>
          </cell>
        </row>
        <row r="587">
          <cell r="A587">
            <v>30052</v>
          </cell>
          <cell r="B587">
            <v>0</v>
          </cell>
        </row>
        <row r="588">
          <cell r="A588">
            <v>30053</v>
          </cell>
          <cell r="B588">
            <v>0</v>
          </cell>
        </row>
        <row r="589">
          <cell r="A589">
            <v>30054</v>
          </cell>
          <cell r="B589">
            <v>0</v>
          </cell>
        </row>
        <row r="590">
          <cell r="A590">
            <v>30055</v>
          </cell>
          <cell r="B590">
            <v>0</v>
          </cell>
        </row>
        <row r="591">
          <cell r="A591">
            <v>30056</v>
          </cell>
          <cell r="B591">
            <v>0</v>
          </cell>
        </row>
        <row r="592">
          <cell r="A592">
            <v>30057</v>
          </cell>
          <cell r="B592">
            <v>0</v>
          </cell>
        </row>
        <row r="593">
          <cell r="A593">
            <v>30058</v>
          </cell>
          <cell r="B593">
            <v>0</v>
          </cell>
        </row>
        <row r="594">
          <cell r="A594">
            <v>30059</v>
          </cell>
          <cell r="B594">
            <v>0</v>
          </cell>
        </row>
        <row r="595">
          <cell r="A595">
            <v>30060</v>
          </cell>
          <cell r="B595">
            <v>0</v>
          </cell>
        </row>
        <row r="596">
          <cell r="A596">
            <v>30061</v>
          </cell>
          <cell r="B596">
            <v>0</v>
          </cell>
        </row>
        <row r="597">
          <cell r="A597">
            <v>30062</v>
          </cell>
          <cell r="B597">
            <v>0</v>
          </cell>
        </row>
        <row r="598">
          <cell r="A598">
            <v>30063</v>
          </cell>
          <cell r="B598">
            <v>0</v>
          </cell>
        </row>
        <row r="599">
          <cell r="A599">
            <v>30064</v>
          </cell>
          <cell r="B599">
            <v>0</v>
          </cell>
        </row>
        <row r="600">
          <cell r="A600">
            <v>30065</v>
          </cell>
          <cell r="B600">
            <v>0</v>
          </cell>
        </row>
        <row r="601">
          <cell r="A601">
            <v>30066</v>
          </cell>
          <cell r="B601">
            <v>0</v>
          </cell>
        </row>
        <row r="602">
          <cell r="A602">
            <v>30067</v>
          </cell>
          <cell r="B602">
            <v>0</v>
          </cell>
        </row>
        <row r="603">
          <cell r="A603">
            <v>30068</v>
          </cell>
          <cell r="B603">
            <v>10.8</v>
          </cell>
        </row>
        <row r="604">
          <cell r="A604">
            <v>30069</v>
          </cell>
          <cell r="B604">
            <v>0</v>
          </cell>
        </row>
        <row r="605">
          <cell r="A605">
            <v>30070</v>
          </cell>
          <cell r="B605">
            <v>0</v>
          </cell>
        </row>
        <row r="606">
          <cell r="A606">
            <v>30071</v>
          </cell>
          <cell r="B606">
            <v>0</v>
          </cell>
        </row>
        <row r="607">
          <cell r="A607">
            <v>30072</v>
          </cell>
          <cell r="B607">
            <v>0</v>
          </cell>
        </row>
        <row r="608">
          <cell r="A608">
            <v>30073</v>
          </cell>
          <cell r="B608">
            <v>0</v>
          </cell>
        </row>
        <row r="609">
          <cell r="A609">
            <v>30074</v>
          </cell>
          <cell r="B609">
            <v>0</v>
          </cell>
        </row>
        <row r="610">
          <cell r="A610">
            <v>30075</v>
          </cell>
          <cell r="B610">
            <v>0</v>
          </cell>
        </row>
        <row r="611">
          <cell r="A611">
            <v>30076</v>
          </cell>
          <cell r="B611">
            <v>0</v>
          </cell>
        </row>
        <row r="612">
          <cell r="A612">
            <v>30099</v>
          </cell>
          <cell r="B612">
            <v>0</v>
          </cell>
        </row>
        <row r="613">
          <cell r="A613">
            <v>30100</v>
          </cell>
          <cell r="B613">
            <v>0</v>
          </cell>
        </row>
        <row r="614">
          <cell r="A614">
            <v>30101</v>
          </cell>
          <cell r="B614">
            <v>0</v>
          </cell>
        </row>
        <row r="615">
          <cell r="A615">
            <v>30102</v>
          </cell>
          <cell r="B615">
            <v>0</v>
          </cell>
        </row>
        <row r="616">
          <cell r="A616">
            <v>30103</v>
          </cell>
          <cell r="B616">
            <v>9.9600000000000009</v>
          </cell>
        </row>
        <row r="617">
          <cell r="A617">
            <v>30104</v>
          </cell>
          <cell r="B617">
            <v>0</v>
          </cell>
        </row>
        <row r="618">
          <cell r="A618">
            <v>30105</v>
          </cell>
          <cell r="B618">
            <v>0</v>
          </cell>
        </row>
        <row r="619">
          <cell r="A619">
            <v>30106</v>
          </cell>
          <cell r="B619">
            <v>0</v>
          </cell>
        </row>
        <row r="620">
          <cell r="A620">
            <v>30107</v>
          </cell>
          <cell r="B620">
            <v>0</v>
          </cell>
        </row>
        <row r="621">
          <cell r="A621">
            <v>30108</v>
          </cell>
          <cell r="B621">
            <v>0</v>
          </cell>
        </row>
        <row r="622">
          <cell r="A622">
            <v>30109</v>
          </cell>
          <cell r="B622">
            <v>0</v>
          </cell>
        </row>
        <row r="623">
          <cell r="A623">
            <v>30110</v>
          </cell>
          <cell r="B623">
            <v>0</v>
          </cell>
        </row>
        <row r="624">
          <cell r="A624">
            <v>30111</v>
          </cell>
          <cell r="B624">
            <v>0</v>
          </cell>
        </row>
        <row r="625">
          <cell r="A625">
            <v>30112</v>
          </cell>
          <cell r="B625">
            <v>14.26</v>
          </cell>
        </row>
        <row r="626">
          <cell r="A626">
            <v>30113</v>
          </cell>
          <cell r="B626">
            <v>0</v>
          </cell>
        </row>
        <row r="627">
          <cell r="A627">
            <v>30114</v>
          </cell>
          <cell r="B627">
            <v>0</v>
          </cell>
        </row>
        <row r="628">
          <cell r="A628">
            <v>30115</v>
          </cell>
          <cell r="B628">
            <v>0</v>
          </cell>
        </row>
        <row r="629">
          <cell r="A629">
            <v>30116</v>
          </cell>
          <cell r="B629">
            <v>0</v>
          </cell>
        </row>
        <row r="630">
          <cell r="A630">
            <v>30117</v>
          </cell>
          <cell r="B630">
            <v>0</v>
          </cell>
        </row>
        <row r="631">
          <cell r="A631">
            <v>30118</v>
          </cell>
          <cell r="B631">
            <v>0</v>
          </cell>
        </row>
        <row r="632">
          <cell r="A632">
            <v>30119</v>
          </cell>
          <cell r="B632">
            <v>0</v>
          </cell>
        </row>
        <row r="633">
          <cell r="A633">
            <v>30120</v>
          </cell>
          <cell r="B633">
            <v>0</v>
          </cell>
        </row>
        <row r="634">
          <cell r="A634">
            <v>30121</v>
          </cell>
          <cell r="B634">
            <v>0</v>
          </cell>
        </row>
        <row r="635">
          <cell r="A635">
            <v>30150</v>
          </cell>
          <cell r="B635">
            <v>0</v>
          </cell>
        </row>
        <row r="636">
          <cell r="A636">
            <v>30151</v>
          </cell>
          <cell r="B636">
            <v>0</v>
          </cell>
        </row>
        <row r="637">
          <cell r="A637">
            <v>30152</v>
          </cell>
          <cell r="B637">
            <v>15.1</v>
          </cell>
        </row>
        <row r="638">
          <cell r="A638">
            <v>30153</v>
          </cell>
          <cell r="B638">
            <v>0</v>
          </cell>
        </row>
        <row r="639">
          <cell r="A639">
            <v>30154</v>
          </cell>
          <cell r="B639">
            <v>0</v>
          </cell>
        </row>
        <row r="640">
          <cell r="A640">
            <v>30155</v>
          </cell>
          <cell r="B640">
            <v>0</v>
          </cell>
        </row>
        <row r="641">
          <cell r="A641">
            <v>30156</v>
          </cell>
          <cell r="B641">
            <v>0</v>
          </cell>
        </row>
        <row r="642">
          <cell r="A642">
            <v>30179</v>
          </cell>
          <cell r="B642">
            <v>0</v>
          </cell>
        </row>
        <row r="643">
          <cell r="A643">
            <v>30180</v>
          </cell>
          <cell r="B643">
            <v>9.8000000000000007</v>
          </cell>
        </row>
        <row r="644">
          <cell r="A644">
            <v>30181</v>
          </cell>
          <cell r="B644">
            <v>0</v>
          </cell>
        </row>
        <row r="645">
          <cell r="A645">
            <v>30199</v>
          </cell>
          <cell r="B645">
            <v>0</v>
          </cell>
        </row>
        <row r="646">
          <cell r="A646">
            <v>30200</v>
          </cell>
          <cell r="B646">
            <v>0</v>
          </cell>
        </row>
        <row r="647">
          <cell r="A647">
            <v>30201</v>
          </cell>
          <cell r="B647">
            <v>0</v>
          </cell>
        </row>
        <row r="648">
          <cell r="A648">
            <v>30202</v>
          </cell>
          <cell r="B648">
            <v>0</v>
          </cell>
        </row>
        <row r="649">
          <cell r="A649">
            <v>30203</v>
          </cell>
          <cell r="B649">
            <v>0</v>
          </cell>
        </row>
        <row r="650">
          <cell r="A650">
            <v>30204</v>
          </cell>
          <cell r="B650">
            <v>0</v>
          </cell>
        </row>
        <row r="651">
          <cell r="A651">
            <v>30205</v>
          </cell>
          <cell r="B651">
            <v>0</v>
          </cell>
        </row>
        <row r="652">
          <cell r="A652">
            <v>30206</v>
          </cell>
          <cell r="B652">
            <v>0</v>
          </cell>
        </row>
        <row r="653">
          <cell r="A653">
            <v>30207</v>
          </cell>
          <cell r="B653">
            <v>0</v>
          </cell>
        </row>
        <row r="654">
          <cell r="A654">
            <v>30208</v>
          </cell>
          <cell r="B654">
            <v>35.479999999999997</v>
          </cell>
        </row>
        <row r="655">
          <cell r="A655">
            <v>30209</v>
          </cell>
          <cell r="B655">
            <v>0</v>
          </cell>
        </row>
        <row r="656">
          <cell r="A656">
            <v>30210</v>
          </cell>
          <cell r="B656">
            <v>0</v>
          </cell>
        </row>
        <row r="657">
          <cell r="A657">
            <v>30211</v>
          </cell>
          <cell r="B657">
            <v>0</v>
          </cell>
        </row>
        <row r="658">
          <cell r="A658">
            <v>30212</v>
          </cell>
          <cell r="B658">
            <v>0</v>
          </cell>
        </row>
        <row r="659">
          <cell r="A659">
            <v>30213</v>
          </cell>
          <cell r="B659">
            <v>0</v>
          </cell>
        </row>
        <row r="660">
          <cell r="A660">
            <v>30214</v>
          </cell>
          <cell r="B660">
            <v>0</v>
          </cell>
        </row>
        <row r="661">
          <cell r="A661">
            <v>30215</v>
          </cell>
          <cell r="B661">
            <v>0</v>
          </cell>
        </row>
        <row r="662">
          <cell r="A662">
            <v>30216</v>
          </cell>
          <cell r="B662">
            <v>0</v>
          </cell>
        </row>
        <row r="663">
          <cell r="A663">
            <v>30217</v>
          </cell>
          <cell r="B663">
            <v>0</v>
          </cell>
        </row>
        <row r="664">
          <cell r="A664">
            <v>30218</v>
          </cell>
          <cell r="B664">
            <v>0</v>
          </cell>
        </row>
        <row r="665">
          <cell r="A665">
            <v>30219</v>
          </cell>
          <cell r="B665">
            <v>0</v>
          </cell>
        </row>
        <row r="666">
          <cell r="A666">
            <v>30220</v>
          </cell>
          <cell r="B666">
            <v>0</v>
          </cell>
        </row>
        <row r="667">
          <cell r="A667">
            <v>30221</v>
          </cell>
          <cell r="B667">
            <v>0</v>
          </cell>
        </row>
        <row r="668">
          <cell r="A668">
            <v>30222</v>
          </cell>
          <cell r="B668">
            <v>0</v>
          </cell>
        </row>
        <row r="669">
          <cell r="A669">
            <v>30223</v>
          </cell>
          <cell r="B669">
            <v>0</v>
          </cell>
        </row>
        <row r="670">
          <cell r="A670">
            <v>30224</v>
          </cell>
          <cell r="B670">
            <v>0</v>
          </cell>
        </row>
        <row r="671">
          <cell r="A671">
            <v>30300</v>
          </cell>
          <cell r="B671">
            <v>0</v>
          </cell>
        </row>
        <row r="672">
          <cell r="A672">
            <v>30301</v>
          </cell>
          <cell r="B672">
            <v>0</v>
          </cell>
        </row>
        <row r="673">
          <cell r="A673">
            <v>30302</v>
          </cell>
          <cell r="B673">
            <v>0</v>
          </cell>
        </row>
        <row r="674">
          <cell r="A674">
            <v>30303</v>
          </cell>
          <cell r="B674">
            <v>31.58</v>
          </cell>
        </row>
        <row r="675">
          <cell r="A675">
            <v>30304</v>
          </cell>
          <cell r="B675">
            <v>0</v>
          </cell>
        </row>
        <row r="676">
          <cell r="A676">
            <v>30305</v>
          </cell>
          <cell r="B676">
            <v>8.5</v>
          </cell>
        </row>
        <row r="677">
          <cell r="A677">
            <v>30306</v>
          </cell>
          <cell r="B677">
            <v>0</v>
          </cell>
        </row>
        <row r="678">
          <cell r="A678">
            <v>30307</v>
          </cell>
          <cell r="B678">
            <v>12.24</v>
          </cell>
        </row>
        <row r="679">
          <cell r="A679">
            <v>30308</v>
          </cell>
          <cell r="B679">
            <v>0</v>
          </cell>
        </row>
        <row r="680">
          <cell r="A680">
            <v>30309</v>
          </cell>
          <cell r="B680">
            <v>0</v>
          </cell>
        </row>
        <row r="681">
          <cell r="A681">
            <v>30310</v>
          </cell>
          <cell r="B681">
            <v>0</v>
          </cell>
        </row>
        <row r="682">
          <cell r="A682">
            <v>30311</v>
          </cell>
          <cell r="B682">
            <v>525</v>
          </cell>
        </row>
        <row r="683">
          <cell r="A683">
            <v>30312</v>
          </cell>
          <cell r="B683">
            <v>1.94</v>
          </cell>
        </row>
        <row r="684">
          <cell r="A684">
            <v>30313</v>
          </cell>
          <cell r="B684">
            <v>0</v>
          </cell>
        </row>
        <row r="685">
          <cell r="A685">
            <v>30314</v>
          </cell>
          <cell r="B685">
            <v>970</v>
          </cell>
        </row>
        <row r="686">
          <cell r="A686">
            <v>30315</v>
          </cell>
          <cell r="B686">
            <v>0</v>
          </cell>
        </row>
        <row r="687">
          <cell r="A687">
            <v>30316</v>
          </cell>
          <cell r="B687">
            <v>0</v>
          </cell>
        </row>
        <row r="688">
          <cell r="A688">
            <v>30317</v>
          </cell>
          <cell r="B688">
            <v>0</v>
          </cell>
        </row>
        <row r="689">
          <cell r="A689">
            <v>30318</v>
          </cell>
          <cell r="B689">
            <v>0</v>
          </cell>
        </row>
        <row r="690">
          <cell r="A690">
            <v>30319</v>
          </cell>
          <cell r="B690">
            <v>0</v>
          </cell>
        </row>
        <row r="691">
          <cell r="A691">
            <v>30320</v>
          </cell>
          <cell r="B691">
            <v>145</v>
          </cell>
        </row>
        <row r="692">
          <cell r="A692">
            <v>30321</v>
          </cell>
          <cell r="B692">
            <v>0</v>
          </cell>
        </row>
        <row r="693">
          <cell r="A693">
            <v>30322</v>
          </cell>
          <cell r="B693">
            <v>0</v>
          </cell>
        </row>
        <row r="694">
          <cell r="A694">
            <v>30323</v>
          </cell>
          <cell r="B694">
            <v>100</v>
          </cell>
        </row>
        <row r="695">
          <cell r="A695">
            <v>30324</v>
          </cell>
          <cell r="B695">
            <v>0</v>
          </cell>
        </row>
        <row r="696">
          <cell r="A696">
            <v>30325</v>
          </cell>
          <cell r="B696">
            <v>5</v>
          </cell>
        </row>
        <row r="697">
          <cell r="A697">
            <v>30326</v>
          </cell>
          <cell r="B697">
            <v>925</v>
          </cell>
        </row>
        <row r="698">
          <cell r="A698">
            <v>30327</v>
          </cell>
          <cell r="B698">
            <v>0</v>
          </cell>
        </row>
        <row r="699">
          <cell r="A699">
            <v>30328</v>
          </cell>
          <cell r="B699">
            <v>0</v>
          </cell>
        </row>
        <row r="700">
          <cell r="A700">
            <v>30329</v>
          </cell>
          <cell r="B700">
            <v>44.18</v>
          </cell>
        </row>
        <row r="701">
          <cell r="A701">
            <v>30330</v>
          </cell>
          <cell r="B701">
            <v>0</v>
          </cell>
        </row>
        <row r="702">
          <cell r="A702">
            <v>30331</v>
          </cell>
          <cell r="B702">
            <v>0</v>
          </cell>
        </row>
        <row r="703">
          <cell r="A703">
            <v>30332</v>
          </cell>
          <cell r="B703">
            <v>0</v>
          </cell>
        </row>
        <row r="704">
          <cell r="A704">
            <v>30333</v>
          </cell>
          <cell r="B704">
            <v>0</v>
          </cell>
        </row>
        <row r="705">
          <cell r="A705">
            <v>30334</v>
          </cell>
          <cell r="B705">
            <v>0</v>
          </cell>
        </row>
        <row r="706">
          <cell r="A706">
            <v>30335</v>
          </cell>
          <cell r="B706">
            <v>0</v>
          </cell>
        </row>
        <row r="707">
          <cell r="A707">
            <v>30336</v>
          </cell>
          <cell r="B707">
            <v>0</v>
          </cell>
        </row>
        <row r="708">
          <cell r="A708">
            <v>30337</v>
          </cell>
          <cell r="B708">
            <v>0</v>
          </cell>
        </row>
        <row r="709">
          <cell r="A709">
            <v>30338</v>
          </cell>
          <cell r="B709">
            <v>0</v>
          </cell>
        </row>
        <row r="710">
          <cell r="A710">
            <v>30339</v>
          </cell>
          <cell r="B710">
            <v>0</v>
          </cell>
        </row>
        <row r="711">
          <cell r="A711">
            <v>30340</v>
          </cell>
          <cell r="B711">
            <v>0</v>
          </cell>
        </row>
        <row r="712">
          <cell r="A712">
            <v>30341</v>
          </cell>
          <cell r="B712">
            <v>0</v>
          </cell>
        </row>
        <row r="713">
          <cell r="A713">
            <v>30342</v>
          </cell>
          <cell r="B713">
            <v>0</v>
          </cell>
        </row>
        <row r="714">
          <cell r="A714">
            <v>30343</v>
          </cell>
          <cell r="B714">
            <v>0</v>
          </cell>
        </row>
        <row r="715">
          <cell r="A715">
            <v>30344</v>
          </cell>
          <cell r="B715">
            <v>0</v>
          </cell>
        </row>
        <row r="716">
          <cell r="A716">
            <v>30345</v>
          </cell>
          <cell r="B716">
            <v>40</v>
          </cell>
        </row>
        <row r="717">
          <cell r="A717">
            <v>30346</v>
          </cell>
          <cell r="B717">
            <v>0</v>
          </cell>
        </row>
        <row r="718">
          <cell r="A718">
            <v>30347</v>
          </cell>
          <cell r="B718">
            <v>0</v>
          </cell>
        </row>
        <row r="719">
          <cell r="A719">
            <v>30348</v>
          </cell>
          <cell r="B719">
            <v>0</v>
          </cell>
        </row>
        <row r="720">
          <cell r="A720">
            <v>30349</v>
          </cell>
          <cell r="B720">
            <v>0</v>
          </cell>
        </row>
        <row r="721">
          <cell r="A721">
            <v>30350</v>
          </cell>
          <cell r="B721">
            <v>0</v>
          </cell>
        </row>
        <row r="722">
          <cell r="A722">
            <v>30351</v>
          </cell>
          <cell r="B722">
            <v>0</v>
          </cell>
        </row>
        <row r="723">
          <cell r="A723">
            <v>30352</v>
          </cell>
          <cell r="B723">
            <v>0</v>
          </cell>
        </row>
        <row r="724">
          <cell r="A724">
            <v>30353</v>
          </cell>
          <cell r="B724">
            <v>144</v>
          </cell>
        </row>
        <row r="725">
          <cell r="A725">
            <v>30354</v>
          </cell>
          <cell r="B725">
            <v>0</v>
          </cell>
        </row>
        <row r="726">
          <cell r="A726">
            <v>30401</v>
          </cell>
          <cell r="B726">
            <v>0</v>
          </cell>
        </row>
        <row r="727">
          <cell r="A727">
            <v>30402</v>
          </cell>
          <cell r="B727">
            <v>9.36</v>
          </cell>
        </row>
        <row r="728">
          <cell r="A728">
            <v>30403</v>
          </cell>
          <cell r="B728">
            <v>0</v>
          </cell>
        </row>
        <row r="729">
          <cell r="A729">
            <v>30404</v>
          </cell>
          <cell r="B729">
            <v>68.709999999999994</v>
          </cell>
        </row>
        <row r="730">
          <cell r="A730">
            <v>30405</v>
          </cell>
          <cell r="B730">
            <v>0</v>
          </cell>
        </row>
        <row r="731">
          <cell r="A731">
            <v>30406</v>
          </cell>
          <cell r="B731">
            <v>248.84</v>
          </cell>
        </row>
        <row r="732">
          <cell r="A732">
            <v>30407</v>
          </cell>
          <cell r="B732">
            <v>0</v>
          </cell>
        </row>
        <row r="733">
          <cell r="A733">
            <v>30408</v>
          </cell>
          <cell r="B733">
            <v>0</v>
          </cell>
        </row>
        <row r="734">
          <cell r="A734">
            <v>30409</v>
          </cell>
          <cell r="B734">
            <v>100.56</v>
          </cell>
        </row>
        <row r="735">
          <cell r="A735">
            <v>30410</v>
          </cell>
          <cell r="B735">
            <v>0</v>
          </cell>
        </row>
        <row r="736">
          <cell r="A736">
            <v>30411</v>
          </cell>
          <cell r="B736">
            <v>0</v>
          </cell>
        </row>
        <row r="737">
          <cell r="A737">
            <v>30412</v>
          </cell>
          <cell r="B737">
            <v>0</v>
          </cell>
        </row>
        <row r="738">
          <cell r="A738">
            <v>30413</v>
          </cell>
          <cell r="B738">
            <v>0</v>
          </cell>
        </row>
        <row r="739">
          <cell r="A739">
            <v>30414</v>
          </cell>
          <cell r="B739">
            <v>0</v>
          </cell>
        </row>
        <row r="740">
          <cell r="A740">
            <v>30415</v>
          </cell>
          <cell r="B740">
            <v>0</v>
          </cell>
        </row>
        <row r="741">
          <cell r="A741">
            <v>30416</v>
          </cell>
          <cell r="B741">
            <v>0</v>
          </cell>
        </row>
        <row r="742">
          <cell r="A742">
            <v>30417</v>
          </cell>
          <cell r="B742">
            <v>8.9</v>
          </cell>
        </row>
        <row r="743">
          <cell r="A743">
            <v>30418</v>
          </cell>
          <cell r="B743">
            <v>0</v>
          </cell>
        </row>
        <row r="744">
          <cell r="A744">
            <v>30419</v>
          </cell>
          <cell r="B744">
            <v>0</v>
          </cell>
        </row>
        <row r="745">
          <cell r="A745">
            <v>30420</v>
          </cell>
          <cell r="B745">
            <v>0</v>
          </cell>
        </row>
        <row r="746">
          <cell r="A746" t="str">
            <v>30420B</v>
          </cell>
          <cell r="B746">
            <v>0</v>
          </cell>
        </row>
        <row r="747">
          <cell r="A747">
            <v>30421</v>
          </cell>
          <cell r="B747">
            <v>0</v>
          </cell>
        </row>
        <row r="748">
          <cell r="A748">
            <v>30422</v>
          </cell>
          <cell r="B748">
            <v>0</v>
          </cell>
        </row>
        <row r="749">
          <cell r="A749">
            <v>30423</v>
          </cell>
          <cell r="B749">
            <v>0</v>
          </cell>
        </row>
        <row r="750">
          <cell r="A750">
            <v>30424</v>
          </cell>
          <cell r="B750">
            <v>13</v>
          </cell>
        </row>
        <row r="751">
          <cell r="A751">
            <v>30425</v>
          </cell>
          <cell r="B751">
            <v>7</v>
          </cell>
        </row>
        <row r="752">
          <cell r="A752">
            <v>30426</v>
          </cell>
          <cell r="B752">
            <v>0</v>
          </cell>
        </row>
        <row r="753">
          <cell r="A753">
            <v>30427</v>
          </cell>
          <cell r="B753">
            <v>0</v>
          </cell>
        </row>
        <row r="754">
          <cell r="A754">
            <v>30430</v>
          </cell>
          <cell r="B754">
            <v>0</v>
          </cell>
        </row>
        <row r="755">
          <cell r="A755">
            <v>30450</v>
          </cell>
          <cell r="B755">
            <v>0</v>
          </cell>
        </row>
        <row r="756">
          <cell r="A756">
            <v>30460</v>
          </cell>
          <cell r="B756">
            <v>0</v>
          </cell>
        </row>
        <row r="757">
          <cell r="A757">
            <v>30461</v>
          </cell>
          <cell r="B757">
            <v>0</v>
          </cell>
        </row>
        <row r="758">
          <cell r="A758">
            <v>30462</v>
          </cell>
          <cell r="B758">
            <v>0</v>
          </cell>
        </row>
        <row r="759">
          <cell r="A759">
            <v>30508</v>
          </cell>
          <cell r="B759">
            <v>0</v>
          </cell>
        </row>
        <row r="760">
          <cell r="A760">
            <v>30509</v>
          </cell>
          <cell r="B760">
            <v>0</v>
          </cell>
        </row>
        <row r="761">
          <cell r="A761">
            <v>30510</v>
          </cell>
          <cell r="B761">
            <v>10.5</v>
          </cell>
        </row>
        <row r="762">
          <cell r="A762">
            <v>30511</v>
          </cell>
          <cell r="B762">
            <v>0</v>
          </cell>
        </row>
        <row r="763">
          <cell r="A763">
            <v>30512</v>
          </cell>
          <cell r="B763">
            <v>13.12</v>
          </cell>
        </row>
        <row r="764">
          <cell r="A764">
            <v>30513</v>
          </cell>
          <cell r="B764">
            <v>0</v>
          </cell>
        </row>
        <row r="765">
          <cell r="A765">
            <v>30514</v>
          </cell>
          <cell r="B765">
            <v>34.619999999999997</v>
          </cell>
        </row>
        <row r="766">
          <cell r="A766">
            <v>30515</v>
          </cell>
          <cell r="B766">
            <v>0</v>
          </cell>
        </row>
        <row r="767">
          <cell r="A767">
            <v>30516</v>
          </cell>
          <cell r="B767">
            <v>0</v>
          </cell>
        </row>
        <row r="768">
          <cell r="A768">
            <v>30517</v>
          </cell>
          <cell r="B768">
            <v>0</v>
          </cell>
        </row>
        <row r="769">
          <cell r="A769">
            <v>30518</v>
          </cell>
          <cell r="B769">
            <v>0</v>
          </cell>
        </row>
        <row r="770">
          <cell r="A770">
            <v>30519</v>
          </cell>
          <cell r="B770">
            <v>0</v>
          </cell>
        </row>
        <row r="771">
          <cell r="A771">
            <v>30520</v>
          </cell>
          <cell r="B771">
            <v>0</v>
          </cell>
        </row>
        <row r="772">
          <cell r="A772">
            <v>30521</v>
          </cell>
          <cell r="B772">
            <v>0</v>
          </cell>
        </row>
        <row r="773">
          <cell r="A773">
            <v>30522</v>
          </cell>
          <cell r="B773">
            <v>0</v>
          </cell>
        </row>
        <row r="774">
          <cell r="A774">
            <v>30523</v>
          </cell>
          <cell r="B774">
            <v>0</v>
          </cell>
        </row>
        <row r="775">
          <cell r="A775">
            <v>30524</v>
          </cell>
          <cell r="B775">
            <v>0</v>
          </cell>
        </row>
        <row r="776">
          <cell r="A776">
            <v>30525</v>
          </cell>
          <cell r="B776">
            <v>0</v>
          </cell>
        </row>
        <row r="777">
          <cell r="A777">
            <v>30608</v>
          </cell>
          <cell r="B777">
            <v>0</v>
          </cell>
        </row>
        <row r="778">
          <cell r="A778">
            <v>30609</v>
          </cell>
          <cell r="B778">
            <v>0</v>
          </cell>
        </row>
        <row r="779">
          <cell r="A779">
            <v>30610</v>
          </cell>
          <cell r="B779">
            <v>0</v>
          </cell>
        </row>
        <row r="780">
          <cell r="A780">
            <v>30611</v>
          </cell>
          <cell r="B780">
            <v>0</v>
          </cell>
        </row>
        <row r="781">
          <cell r="A781">
            <v>30612</v>
          </cell>
          <cell r="B781">
            <v>12.94</v>
          </cell>
        </row>
        <row r="782">
          <cell r="A782">
            <v>30613</v>
          </cell>
          <cell r="B782">
            <v>0</v>
          </cell>
        </row>
        <row r="783">
          <cell r="A783">
            <v>30614</v>
          </cell>
          <cell r="B783">
            <v>78.84</v>
          </cell>
        </row>
        <row r="784">
          <cell r="A784">
            <v>30615</v>
          </cell>
          <cell r="B784">
            <v>0</v>
          </cell>
        </row>
        <row r="785">
          <cell r="A785">
            <v>30616</v>
          </cell>
          <cell r="B785">
            <v>12.9</v>
          </cell>
        </row>
        <row r="786">
          <cell r="A786">
            <v>30617</v>
          </cell>
          <cell r="B786">
            <v>0</v>
          </cell>
        </row>
        <row r="787">
          <cell r="A787">
            <v>30618</v>
          </cell>
          <cell r="B787">
            <v>0</v>
          </cell>
        </row>
        <row r="788">
          <cell r="A788">
            <v>30619</v>
          </cell>
          <cell r="B788">
            <v>0</v>
          </cell>
        </row>
        <row r="789">
          <cell r="A789">
            <v>30620</v>
          </cell>
          <cell r="B789">
            <v>0</v>
          </cell>
        </row>
        <row r="790">
          <cell r="A790">
            <v>30708</v>
          </cell>
          <cell r="B790">
            <v>0</v>
          </cell>
        </row>
        <row r="791">
          <cell r="A791">
            <v>30709</v>
          </cell>
          <cell r="B791">
            <v>0</v>
          </cell>
        </row>
        <row r="792">
          <cell r="A792">
            <v>30710</v>
          </cell>
          <cell r="B792">
            <v>0</v>
          </cell>
        </row>
        <row r="793">
          <cell r="A793">
            <v>30711</v>
          </cell>
          <cell r="B793">
            <v>0</v>
          </cell>
        </row>
        <row r="794">
          <cell r="A794">
            <v>30712</v>
          </cell>
          <cell r="B794">
            <v>0</v>
          </cell>
        </row>
        <row r="795">
          <cell r="A795">
            <v>30713</v>
          </cell>
          <cell r="B795">
            <v>0</v>
          </cell>
        </row>
        <row r="796">
          <cell r="A796">
            <v>30714</v>
          </cell>
          <cell r="B796">
            <v>17.05</v>
          </cell>
        </row>
        <row r="797">
          <cell r="A797">
            <v>30715</v>
          </cell>
          <cell r="B797">
            <v>0</v>
          </cell>
        </row>
        <row r="798">
          <cell r="A798">
            <v>30716</v>
          </cell>
          <cell r="B798">
            <v>0</v>
          </cell>
        </row>
        <row r="799">
          <cell r="A799">
            <v>30717</v>
          </cell>
          <cell r="B799">
            <v>0</v>
          </cell>
        </row>
        <row r="800">
          <cell r="A800">
            <v>30718</v>
          </cell>
          <cell r="B800">
            <v>0</v>
          </cell>
        </row>
        <row r="801">
          <cell r="A801">
            <v>30808</v>
          </cell>
          <cell r="B801">
            <v>0</v>
          </cell>
        </row>
        <row r="802">
          <cell r="A802">
            <v>30809</v>
          </cell>
          <cell r="B802">
            <v>0</v>
          </cell>
        </row>
        <row r="803">
          <cell r="A803">
            <v>30810</v>
          </cell>
          <cell r="B803">
            <v>0</v>
          </cell>
        </row>
        <row r="804">
          <cell r="A804">
            <v>30811</v>
          </cell>
          <cell r="B804">
            <v>0</v>
          </cell>
        </row>
        <row r="805">
          <cell r="A805">
            <v>30812</v>
          </cell>
          <cell r="B805">
            <v>0</v>
          </cell>
        </row>
        <row r="806">
          <cell r="A806">
            <v>30813</v>
          </cell>
          <cell r="B806">
            <v>0</v>
          </cell>
        </row>
        <row r="807">
          <cell r="A807">
            <v>30814</v>
          </cell>
          <cell r="B807">
            <v>0</v>
          </cell>
        </row>
        <row r="808">
          <cell r="A808">
            <v>30815</v>
          </cell>
          <cell r="B808">
            <v>0</v>
          </cell>
        </row>
        <row r="809">
          <cell r="A809">
            <v>30816</v>
          </cell>
          <cell r="B809">
            <v>0</v>
          </cell>
        </row>
        <row r="810">
          <cell r="A810">
            <v>30817</v>
          </cell>
          <cell r="B810">
            <v>0</v>
          </cell>
        </row>
        <row r="811">
          <cell r="A811">
            <v>30850</v>
          </cell>
          <cell r="B811">
            <v>0</v>
          </cell>
        </row>
        <row r="812">
          <cell r="A812">
            <v>30851</v>
          </cell>
          <cell r="B812">
            <v>0</v>
          </cell>
        </row>
        <row r="813">
          <cell r="A813">
            <v>30852</v>
          </cell>
          <cell r="B813">
            <v>0</v>
          </cell>
        </row>
        <row r="814">
          <cell r="A814">
            <v>30853</v>
          </cell>
          <cell r="B814">
            <v>0</v>
          </cell>
        </row>
        <row r="815">
          <cell r="A815">
            <v>30854</v>
          </cell>
          <cell r="B815">
            <v>0</v>
          </cell>
        </row>
        <row r="816">
          <cell r="A816">
            <v>31000</v>
          </cell>
          <cell r="B816">
            <v>0</v>
          </cell>
        </row>
        <row r="817">
          <cell r="A817">
            <v>31001</v>
          </cell>
          <cell r="B817">
            <v>0</v>
          </cell>
        </row>
        <row r="818">
          <cell r="A818">
            <v>310023</v>
          </cell>
          <cell r="B818">
            <v>0</v>
          </cell>
        </row>
        <row r="819">
          <cell r="A819">
            <v>31100</v>
          </cell>
          <cell r="B819">
            <v>0</v>
          </cell>
        </row>
        <row r="820">
          <cell r="A820">
            <v>31101</v>
          </cell>
          <cell r="B820">
            <v>17.600000000000001</v>
          </cell>
        </row>
        <row r="821">
          <cell r="A821">
            <v>31102</v>
          </cell>
          <cell r="B821">
            <v>0</v>
          </cell>
        </row>
        <row r="822">
          <cell r="A822">
            <v>31200</v>
          </cell>
          <cell r="B822">
            <v>0</v>
          </cell>
        </row>
        <row r="823">
          <cell r="A823">
            <v>31201</v>
          </cell>
          <cell r="B823">
            <v>0</v>
          </cell>
        </row>
        <row r="824">
          <cell r="A824">
            <v>31202</v>
          </cell>
          <cell r="B824">
            <v>0</v>
          </cell>
        </row>
        <row r="825">
          <cell r="A825">
            <v>31203</v>
          </cell>
          <cell r="B825">
            <v>0</v>
          </cell>
        </row>
        <row r="826">
          <cell r="A826">
            <v>31204</v>
          </cell>
          <cell r="B826">
            <v>0</v>
          </cell>
        </row>
        <row r="827">
          <cell r="A827">
            <v>31205</v>
          </cell>
          <cell r="B827">
            <v>0</v>
          </cell>
        </row>
        <row r="828">
          <cell r="A828">
            <v>31206</v>
          </cell>
          <cell r="B828">
            <v>1.7</v>
          </cell>
        </row>
        <row r="829">
          <cell r="A829">
            <v>31207</v>
          </cell>
          <cell r="B829">
            <v>0</v>
          </cell>
        </row>
        <row r="830">
          <cell r="A830">
            <v>31208</v>
          </cell>
          <cell r="B830">
            <v>0</v>
          </cell>
        </row>
        <row r="831">
          <cell r="A831">
            <v>31209</v>
          </cell>
          <cell r="B831">
            <v>0</v>
          </cell>
        </row>
        <row r="832">
          <cell r="A832">
            <v>31210</v>
          </cell>
          <cell r="B832">
            <v>0</v>
          </cell>
        </row>
        <row r="833">
          <cell r="A833">
            <v>31211</v>
          </cell>
          <cell r="B833">
            <v>37.64</v>
          </cell>
        </row>
        <row r="834">
          <cell r="A834">
            <v>31212</v>
          </cell>
          <cell r="B834">
            <v>0</v>
          </cell>
        </row>
        <row r="835">
          <cell r="A835">
            <v>31213</v>
          </cell>
          <cell r="B835">
            <v>0</v>
          </cell>
        </row>
        <row r="836">
          <cell r="A836">
            <v>31214</v>
          </cell>
          <cell r="B836">
            <v>0</v>
          </cell>
        </row>
        <row r="837">
          <cell r="A837">
            <v>31215</v>
          </cell>
          <cell r="B837">
            <v>0</v>
          </cell>
        </row>
        <row r="838">
          <cell r="A838">
            <v>31216</v>
          </cell>
          <cell r="B838">
            <v>0</v>
          </cell>
        </row>
        <row r="839">
          <cell r="A839">
            <v>31217</v>
          </cell>
          <cell r="B839">
            <v>0</v>
          </cell>
        </row>
        <row r="840">
          <cell r="A840">
            <v>31218</v>
          </cell>
          <cell r="B840">
            <v>0</v>
          </cell>
        </row>
        <row r="841">
          <cell r="A841">
            <v>31219</v>
          </cell>
          <cell r="B841">
            <v>5.04</v>
          </cell>
        </row>
        <row r="842">
          <cell r="A842">
            <v>31220</v>
          </cell>
          <cell r="B842">
            <v>0</v>
          </cell>
        </row>
        <row r="843">
          <cell r="A843">
            <v>31221</v>
          </cell>
          <cell r="B843">
            <v>0</v>
          </cell>
        </row>
        <row r="844">
          <cell r="A844">
            <v>31222</v>
          </cell>
          <cell r="B844">
            <v>0</v>
          </cell>
        </row>
        <row r="845">
          <cell r="A845">
            <v>31223</v>
          </cell>
          <cell r="B845">
            <v>55.7</v>
          </cell>
        </row>
        <row r="846">
          <cell r="A846">
            <v>31224</v>
          </cell>
          <cell r="B846">
            <v>0</v>
          </cell>
        </row>
        <row r="847">
          <cell r="A847">
            <v>31225</v>
          </cell>
          <cell r="B847">
            <v>0</v>
          </cell>
        </row>
        <row r="848">
          <cell r="A848">
            <v>31226</v>
          </cell>
          <cell r="B848">
            <v>0</v>
          </cell>
        </row>
        <row r="849">
          <cell r="A849">
            <v>31227</v>
          </cell>
          <cell r="B849">
            <v>0</v>
          </cell>
        </row>
        <row r="850">
          <cell r="A850">
            <v>31228</v>
          </cell>
          <cell r="B850">
            <v>0</v>
          </cell>
        </row>
        <row r="851">
          <cell r="A851">
            <v>31229</v>
          </cell>
          <cell r="B851">
            <v>0</v>
          </cell>
        </row>
        <row r="852">
          <cell r="A852">
            <v>31230</v>
          </cell>
          <cell r="B852">
            <v>0</v>
          </cell>
        </row>
        <row r="853">
          <cell r="A853">
            <v>31231</v>
          </cell>
          <cell r="B853">
            <v>132.74</v>
          </cell>
        </row>
        <row r="854">
          <cell r="A854">
            <v>31232</v>
          </cell>
          <cell r="B854">
            <v>28.22</v>
          </cell>
        </row>
        <row r="855">
          <cell r="A855">
            <v>31233</v>
          </cell>
          <cell r="B855">
            <v>1840.6</v>
          </cell>
        </row>
        <row r="856">
          <cell r="A856">
            <v>31234</v>
          </cell>
          <cell r="B856">
            <v>972.18</v>
          </cell>
        </row>
        <row r="857">
          <cell r="A857">
            <v>31235</v>
          </cell>
          <cell r="B857">
            <v>0</v>
          </cell>
        </row>
        <row r="858">
          <cell r="A858">
            <v>31236</v>
          </cell>
          <cell r="B858">
            <v>0</v>
          </cell>
        </row>
        <row r="859">
          <cell r="A859">
            <v>31237</v>
          </cell>
          <cell r="B859">
            <v>0</v>
          </cell>
        </row>
        <row r="860">
          <cell r="A860">
            <v>31238</v>
          </cell>
          <cell r="B860">
            <v>0</v>
          </cell>
        </row>
        <row r="861">
          <cell r="A861">
            <v>31239</v>
          </cell>
          <cell r="B861">
            <v>0</v>
          </cell>
        </row>
        <row r="862">
          <cell r="A862">
            <v>31240</v>
          </cell>
          <cell r="B862">
            <v>0</v>
          </cell>
        </row>
        <row r="863">
          <cell r="A863">
            <v>31241</v>
          </cell>
          <cell r="B863">
            <v>0</v>
          </cell>
        </row>
        <row r="864">
          <cell r="A864">
            <v>31242</v>
          </cell>
          <cell r="B864">
            <v>0</v>
          </cell>
        </row>
        <row r="865">
          <cell r="A865">
            <v>31243</v>
          </cell>
          <cell r="B865">
            <v>0</v>
          </cell>
        </row>
        <row r="866">
          <cell r="A866">
            <v>31244</v>
          </cell>
          <cell r="B866">
            <v>0</v>
          </cell>
        </row>
        <row r="867">
          <cell r="A867">
            <v>31245</v>
          </cell>
          <cell r="B867">
            <v>0</v>
          </cell>
        </row>
        <row r="868">
          <cell r="A868">
            <v>31246</v>
          </cell>
          <cell r="B868">
            <v>72.38</v>
          </cell>
        </row>
        <row r="869">
          <cell r="A869">
            <v>31247</v>
          </cell>
          <cell r="B869">
            <v>90.28</v>
          </cell>
        </row>
        <row r="870">
          <cell r="A870">
            <v>31248</v>
          </cell>
          <cell r="B870">
            <v>21.6</v>
          </cell>
        </row>
        <row r="871">
          <cell r="A871">
            <v>31249</v>
          </cell>
          <cell r="B871">
            <v>0</v>
          </cell>
        </row>
        <row r="872">
          <cell r="A872">
            <v>31250</v>
          </cell>
          <cell r="B872">
            <v>20.16</v>
          </cell>
        </row>
        <row r="873">
          <cell r="A873">
            <v>31251</v>
          </cell>
          <cell r="B873">
            <v>0</v>
          </cell>
        </row>
        <row r="874">
          <cell r="A874">
            <v>31252</v>
          </cell>
          <cell r="B874">
            <v>24.16</v>
          </cell>
        </row>
        <row r="875">
          <cell r="A875">
            <v>31253</v>
          </cell>
          <cell r="B875">
            <v>0</v>
          </cell>
        </row>
        <row r="876">
          <cell r="A876">
            <v>31254</v>
          </cell>
          <cell r="B876">
            <v>0</v>
          </cell>
        </row>
        <row r="877">
          <cell r="A877">
            <v>31255</v>
          </cell>
          <cell r="B877">
            <v>0</v>
          </cell>
        </row>
        <row r="878">
          <cell r="A878">
            <v>31256</v>
          </cell>
          <cell r="B878">
            <v>0</v>
          </cell>
        </row>
        <row r="879">
          <cell r="A879">
            <v>31257</v>
          </cell>
          <cell r="B879">
            <v>0</v>
          </cell>
        </row>
        <row r="880">
          <cell r="A880">
            <v>31300</v>
          </cell>
          <cell r="B880">
            <v>134.24</v>
          </cell>
        </row>
        <row r="881">
          <cell r="A881">
            <v>31301</v>
          </cell>
          <cell r="B881">
            <v>0</v>
          </cell>
        </row>
        <row r="882">
          <cell r="A882">
            <v>31302</v>
          </cell>
          <cell r="B882">
            <v>0</v>
          </cell>
        </row>
        <row r="883">
          <cell r="A883">
            <v>31303</v>
          </cell>
          <cell r="B883">
            <v>19.239999999999998</v>
          </cell>
        </row>
        <row r="884">
          <cell r="A884">
            <v>31304</v>
          </cell>
          <cell r="B884">
            <v>0</v>
          </cell>
        </row>
        <row r="885">
          <cell r="A885">
            <v>31305</v>
          </cell>
          <cell r="B885">
            <v>0</v>
          </cell>
        </row>
        <row r="886">
          <cell r="A886">
            <v>31306</v>
          </cell>
          <cell r="B886">
            <v>0</v>
          </cell>
        </row>
        <row r="887">
          <cell r="A887">
            <v>31307</v>
          </cell>
          <cell r="B887">
            <v>10</v>
          </cell>
        </row>
        <row r="888">
          <cell r="A888">
            <v>31308</v>
          </cell>
          <cell r="B888">
            <v>18.36</v>
          </cell>
        </row>
        <row r="889">
          <cell r="A889">
            <v>31309</v>
          </cell>
          <cell r="B889">
            <v>0</v>
          </cell>
        </row>
        <row r="890">
          <cell r="A890">
            <v>31310</v>
          </cell>
          <cell r="B890">
            <v>0</v>
          </cell>
        </row>
        <row r="891">
          <cell r="A891">
            <v>31311</v>
          </cell>
          <cell r="B891">
            <v>0</v>
          </cell>
        </row>
        <row r="892">
          <cell r="A892">
            <v>31312</v>
          </cell>
          <cell r="B892">
            <v>0</v>
          </cell>
        </row>
        <row r="893">
          <cell r="A893">
            <v>31313</v>
          </cell>
          <cell r="B893">
            <v>125.02</v>
          </cell>
        </row>
        <row r="894">
          <cell r="A894">
            <v>31314</v>
          </cell>
          <cell r="B894">
            <v>0</v>
          </cell>
        </row>
        <row r="895">
          <cell r="A895">
            <v>31315</v>
          </cell>
          <cell r="B895">
            <v>114.18</v>
          </cell>
        </row>
        <row r="896">
          <cell r="A896">
            <v>31316</v>
          </cell>
          <cell r="B896">
            <v>0</v>
          </cell>
        </row>
        <row r="897">
          <cell r="A897">
            <v>31317</v>
          </cell>
          <cell r="B897">
            <v>0</v>
          </cell>
        </row>
        <row r="898">
          <cell r="A898">
            <v>31318</v>
          </cell>
          <cell r="B898">
            <v>0</v>
          </cell>
        </row>
        <row r="899">
          <cell r="A899">
            <v>31319</v>
          </cell>
          <cell r="B899">
            <v>0</v>
          </cell>
        </row>
        <row r="900">
          <cell r="A900">
            <v>31320</v>
          </cell>
          <cell r="B900">
            <v>0</v>
          </cell>
        </row>
        <row r="901">
          <cell r="A901">
            <v>31321</v>
          </cell>
          <cell r="B901">
            <v>0</v>
          </cell>
        </row>
        <row r="902">
          <cell r="A902">
            <v>31322</v>
          </cell>
          <cell r="B902">
            <v>0</v>
          </cell>
        </row>
        <row r="903">
          <cell r="A903">
            <v>31323</v>
          </cell>
          <cell r="B903">
            <v>0</v>
          </cell>
        </row>
        <row r="904">
          <cell r="A904">
            <v>31324</v>
          </cell>
          <cell r="B904">
            <v>0</v>
          </cell>
        </row>
        <row r="905">
          <cell r="A905">
            <v>31325</v>
          </cell>
          <cell r="B905">
            <v>0</v>
          </cell>
        </row>
        <row r="906">
          <cell r="A906">
            <v>31326</v>
          </cell>
          <cell r="B906">
            <v>0</v>
          </cell>
        </row>
        <row r="907">
          <cell r="A907">
            <v>31327</v>
          </cell>
          <cell r="B907">
            <v>0</v>
          </cell>
        </row>
        <row r="908">
          <cell r="A908">
            <v>31328</v>
          </cell>
          <cell r="B908">
            <v>0</v>
          </cell>
        </row>
        <row r="909">
          <cell r="A909">
            <v>31329</v>
          </cell>
          <cell r="B909">
            <v>0</v>
          </cell>
        </row>
        <row r="910">
          <cell r="A910">
            <v>31330</v>
          </cell>
          <cell r="B910">
            <v>0</v>
          </cell>
        </row>
        <row r="911">
          <cell r="A911">
            <v>31331</v>
          </cell>
          <cell r="B911">
            <v>0</v>
          </cell>
        </row>
        <row r="912">
          <cell r="A912">
            <v>31332</v>
          </cell>
          <cell r="B912">
            <v>0</v>
          </cell>
        </row>
        <row r="913">
          <cell r="A913">
            <v>31333</v>
          </cell>
          <cell r="B913">
            <v>0</v>
          </cell>
        </row>
        <row r="914">
          <cell r="A914">
            <v>31334</v>
          </cell>
          <cell r="B914">
            <v>0</v>
          </cell>
        </row>
        <row r="915">
          <cell r="A915">
            <v>31335</v>
          </cell>
          <cell r="B915">
            <v>0</v>
          </cell>
        </row>
        <row r="916">
          <cell r="A916">
            <v>31336</v>
          </cell>
          <cell r="B916">
            <v>0</v>
          </cell>
        </row>
        <row r="917">
          <cell r="A917">
            <v>31337</v>
          </cell>
          <cell r="B917">
            <v>0</v>
          </cell>
        </row>
        <row r="918">
          <cell r="A918">
            <v>31338</v>
          </cell>
          <cell r="B918">
            <v>0</v>
          </cell>
        </row>
        <row r="919">
          <cell r="A919">
            <v>31339</v>
          </cell>
          <cell r="B919">
            <v>0</v>
          </cell>
        </row>
        <row r="920">
          <cell r="A920">
            <v>31340</v>
          </cell>
          <cell r="B920">
            <v>0</v>
          </cell>
        </row>
        <row r="921">
          <cell r="A921">
            <v>31341</v>
          </cell>
          <cell r="B921">
            <v>0</v>
          </cell>
        </row>
        <row r="922">
          <cell r="A922">
            <v>31342</v>
          </cell>
          <cell r="B922">
            <v>0</v>
          </cell>
        </row>
        <row r="923">
          <cell r="A923">
            <v>31343</v>
          </cell>
          <cell r="B923">
            <v>0</v>
          </cell>
        </row>
        <row r="924">
          <cell r="A924">
            <v>31344</v>
          </cell>
          <cell r="B924">
            <v>0</v>
          </cell>
        </row>
        <row r="925">
          <cell r="A925">
            <v>31345</v>
          </cell>
          <cell r="B925">
            <v>0</v>
          </cell>
        </row>
        <row r="926">
          <cell r="A926">
            <v>31346</v>
          </cell>
          <cell r="B926">
            <v>0</v>
          </cell>
        </row>
        <row r="927">
          <cell r="A927">
            <v>31347</v>
          </cell>
          <cell r="B927">
            <v>0</v>
          </cell>
        </row>
        <row r="928">
          <cell r="A928">
            <v>31348</v>
          </cell>
          <cell r="B928">
            <v>0</v>
          </cell>
        </row>
        <row r="929">
          <cell r="A929">
            <v>31349</v>
          </cell>
          <cell r="B929">
            <v>0</v>
          </cell>
        </row>
        <row r="930">
          <cell r="A930">
            <v>31350</v>
          </cell>
          <cell r="B930">
            <v>0</v>
          </cell>
        </row>
        <row r="931">
          <cell r="A931">
            <v>31351</v>
          </cell>
          <cell r="B931">
            <v>0</v>
          </cell>
        </row>
        <row r="932">
          <cell r="A932">
            <v>31352</v>
          </cell>
          <cell r="B932">
            <v>0</v>
          </cell>
        </row>
        <row r="933">
          <cell r="A933">
            <v>31353</v>
          </cell>
          <cell r="B933">
            <v>74.760000000000005</v>
          </cell>
        </row>
        <row r="934">
          <cell r="A934">
            <v>31354</v>
          </cell>
          <cell r="B934">
            <v>0</v>
          </cell>
        </row>
        <row r="935">
          <cell r="A935">
            <v>31355</v>
          </cell>
          <cell r="B935">
            <v>0</v>
          </cell>
        </row>
        <row r="936">
          <cell r="A936">
            <v>31356</v>
          </cell>
          <cell r="B936">
            <v>0</v>
          </cell>
        </row>
        <row r="937">
          <cell r="A937">
            <v>31357</v>
          </cell>
          <cell r="B937">
            <v>0</v>
          </cell>
        </row>
        <row r="938">
          <cell r="A938">
            <v>31358</v>
          </cell>
          <cell r="B938">
            <v>0</v>
          </cell>
        </row>
        <row r="939">
          <cell r="A939">
            <v>31359</v>
          </cell>
          <cell r="B939">
            <v>97.44</v>
          </cell>
        </row>
        <row r="940">
          <cell r="A940">
            <v>31360</v>
          </cell>
          <cell r="B940">
            <v>45.36</v>
          </cell>
        </row>
        <row r="941">
          <cell r="A941">
            <v>31361</v>
          </cell>
          <cell r="B941">
            <v>0</v>
          </cell>
        </row>
        <row r="942">
          <cell r="A942">
            <v>31362</v>
          </cell>
          <cell r="B942">
            <v>0</v>
          </cell>
        </row>
        <row r="943">
          <cell r="A943">
            <v>31363</v>
          </cell>
          <cell r="B943">
            <v>0</v>
          </cell>
        </row>
        <row r="944">
          <cell r="A944">
            <v>31364</v>
          </cell>
          <cell r="B944">
            <v>0</v>
          </cell>
        </row>
        <row r="945">
          <cell r="A945">
            <v>31365</v>
          </cell>
          <cell r="B945">
            <v>245</v>
          </cell>
        </row>
        <row r="946">
          <cell r="A946">
            <v>31366</v>
          </cell>
          <cell r="B946">
            <v>0</v>
          </cell>
        </row>
        <row r="947">
          <cell r="A947">
            <v>31367</v>
          </cell>
          <cell r="B947">
            <v>0</v>
          </cell>
        </row>
        <row r="948">
          <cell r="A948">
            <v>31368</v>
          </cell>
          <cell r="B948">
            <v>0</v>
          </cell>
        </row>
        <row r="949">
          <cell r="A949">
            <v>31369</v>
          </cell>
          <cell r="B949">
            <v>0</v>
          </cell>
        </row>
        <row r="950">
          <cell r="A950">
            <v>31370</v>
          </cell>
          <cell r="B950">
            <v>460.88</v>
          </cell>
        </row>
        <row r="951">
          <cell r="A951">
            <v>31371</v>
          </cell>
          <cell r="B951">
            <v>0</v>
          </cell>
        </row>
        <row r="952">
          <cell r="A952">
            <v>31372</v>
          </cell>
          <cell r="B952">
            <v>0</v>
          </cell>
        </row>
        <row r="953">
          <cell r="A953">
            <v>31373</v>
          </cell>
          <cell r="B953">
            <v>29.78</v>
          </cell>
        </row>
        <row r="954">
          <cell r="A954">
            <v>31374</v>
          </cell>
          <cell r="B954">
            <v>0</v>
          </cell>
        </row>
        <row r="955">
          <cell r="A955">
            <v>31375</v>
          </cell>
          <cell r="B955">
            <v>41.86</v>
          </cell>
        </row>
        <row r="956">
          <cell r="A956">
            <v>31376</v>
          </cell>
          <cell r="B956">
            <v>0</v>
          </cell>
        </row>
        <row r="957">
          <cell r="A957">
            <v>31377</v>
          </cell>
          <cell r="B957">
            <v>223.36</v>
          </cell>
        </row>
        <row r="958">
          <cell r="A958">
            <v>31378</v>
          </cell>
          <cell r="B958">
            <v>199.84</v>
          </cell>
        </row>
        <row r="959">
          <cell r="A959">
            <v>31379</v>
          </cell>
          <cell r="B959">
            <v>0</v>
          </cell>
        </row>
        <row r="960">
          <cell r="A960">
            <v>31380</v>
          </cell>
          <cell r="B960">
            <v>0</v>
          </cell>
        </row>
        <row r="961">
          <cell r="A961">
            <v>31381</v>
          </cell>
          <cell r="B961">
            <v>0</v>
          </cell>
        </row>
        <row r="962">
          <cell r="A962">
            <v>31382</v>
          </cell>
          <cell r="B962">
            <v>0</v>
          </cell>
        </row>
        <row r="963">
          <cell r="A963">
            <v>31383</v>
          </cell>
          <cell r="B963">
            <v>0</v>
          </cell>
        </row>
        <row r="964">
          <cell r="A964">
            <v>31384</v>
          </cell>
          <cell r="B964">
            <v>0</v>
          </cell>
        </row>
        <row r="965">
          <cell r="A965">
            <v>31385</v>
          </cell>
          <cell r="B965">
            <v>0</v>
          </cell>
        </row>
        <row r="966">
          <cell r="A966">
            <v>31386</v>
          </cell>
          <cell r="B966">
            <v>0</v>
          </cell>
        </row>
        <row r="967">
          <cell r="A967">
            <v>31387</v>
          </cell>
          <cell r="B967">
            <v>0</v>
          </cell>
        </row>
        <row r="968">
          <cell r="A968">
            <v>31388</v>
          </cell>
          <cell r="B968">
            <v>36.54</v>
          </cell>
        </row>
        <row r="969">
          <cell r="A969">
            <v>31389</v>
          </cell>
          <cell r="B969">
            <v>556</v>
          </cell>
        </row>
        <row r="970">
          <cell r="A970">
            <v>31390</v>
          </cell>
          <cell r="B970">
            <v>0</v>
          </cell>
        </row>
        <row r="971">
          <cell r="A971">
            <v>31391</v>
          </cell>
          <cell r="B971">
            <v>0</v>
          </cell>
        </row>
        <row r="972">
          <cell r="A972">
            <v>31392</v>
          </cell>
          <cell r="B972">
            <v>0</v>
          </cell>
        </row>
        <row r="973">
          <cell r="A973">
            <v>31393</v>
          </cell>
          <cell r="B973">
            <v>0</v>
          </cell>
        </row>
        <row r="974">
          <cell r="A974">
            <v>31394</v>
          </cell>
          <cell r="B974">
            <v>0</v>
          </cell>
        </row>
        <row r="975">
          <cell r="A975">
            <v>31395</v>
          </cell>
          <cell r="B975">
            <v>0</v>
          </cell>
        </row>
        <row r="976">
          <cell r="A976">
            <v>31396</v>
          </cell>
          <cell r="B976">
            <v>0</v>
          </cell>
        </row>
        <row r="977">
          <cell r="A977">
            <v>31397</v>
          </cell>
          <cell r="B977">
            <v>0</v>
          </cell>
        </row>
        <row r="978">
          <cell r="A978">
            <v>31398</v>
          </cell>
          <cell r="B978">
            <v>0</v>
          </cell>
        </row>
        <row r="979">
          <cell r="A979">
            <v>31399</v>
          </cell>
          <cell r="B979">
            <v>0</v>
          </cell>
        </row>
        <row r="980">
          <cell r="A980">
            <v>31400</v>
          </cell>
          <cell r="B980">
            <v>0</v>
          </cell>
        </row>
        <row r="981">
          <cell r="A981">
            <v>31401</v>
          </cell>
          <cell r="B981">
            <v>0</v>
          </cell>
        </row>
        <row r="982">
          <cell r="A982">
            <v>31402</v>
          </cell>
          <cell r="B982">
            <v>0</v>
          </cell>
        </row>
        <row r="983">
          <cell r="A983">
            <v>31403</v>
          </cell>
          <cell r="B983">
            <v>10.119999999999999</v>
          </cell>
        </row>
        <row r="984">
          <cell r="A984">
            <v>31404</v>
          </cell>
          <cell r="B984">
            <v>0</v>
          </cell>
        </row>
        <row r="985">
          <cell r="A985">
            <v>31405</v>
          </cell>
          <cell r="B985">
            <v>0</v>
          </cell>
        </row>
        <row r="986">
          <cell r="A986">
            <v>31406</v>
          </cell>
          <cell r="B986">
            <v>0</v>
          </cell>
        </row>
        <row r="987">
          <cell r="A987">
            <v>31407</v>
          </cell>
          <cell r="B987">
            <v>0</v>
          </cell>
        </row>
        <row r="988">
          <cell r="A988">
            <v>31408</v>
          </cell>
          <cell r="B988">
            <v>76.66</v>
          </cell>
        </row>
        <row r="989">
          <cell r="A989">
            <v>31409</v>
          </cell>
          <cell r="B989">
            <v>0</v>
          </cell>
        </row>
        <row r="990">
          <cell r="A990">
            <v>31410</v>
          </cell>
          <cell r="B990">
            <v>4.04</v>
          </cell>
        </row>
        <row r="991">
          <cell r="A991">
            <v>31411</v>
          </cell>
          <cell r="B991">
            <v>0</v>
          </cell>
        </row>
        <row r="992">
          <cell r="A992">
            <v>31412</v>
          </cell>
          <cell r="B992">
            <v>0</v>
          </cell>
        </row>
        <row r="993">
          <cell r="A993">
            <v>31413</v>
          </cell>
          <cell r="B993">
            <v>0</v>
          </cell>
        </row>
        <row r="994">
          <cell r="A994">
            <v>31414</v>
          </cell>
          <cell r="B994">
            <v>0</v>
          </cell>
        </row>
        <row r="995">
          <cell r="A995">
            <v>31415</v>
          </cell>
          <cell r="B995">
            <v>0</v>
          </cell>
        </row>
        <row r="996">
          <cell r="A996">
            <v>31416</v>
          </cell>
          <cell r="B996">
            <v>13.8</v>
          </cell>
        </row>
        <row r="997">
          <cell r="A997">
            <v>31417</v>
          </cell>
          <cell r="B997">
            <v>0</v>
          </cell>
        </row>
        <row r="998">
          <cell r="A998">
            <v>31418</v>
          </cell>
          <cell r="B998">
            <v>0</v>
          </cell>
        </row>
        <row r="999">
          <cell r="A999">
            <v>31419</v>
          </cell>
          <cell r="B999">
            <v>0</v>
          </cell>
        </row>
        <row r="1000">
          <cell r="A1000">
            <v>31420</v>
          </cell>
          <cell r="B1000">
            <v>0</v>
          </cell>
        </row>
        <row r="1001">
          <cell r="A1001">
            <v>31421</v>
          </cell>
          <cell r="B1001">
            <v>0</v>
          </cell>
        </row>
        <row r="1002">
          <cell r="A1002">
            <v>31422</v>
          </cell>
          <cell r="B1002">
            <v>334</v>
          </cell>
        </row>
        <row r="1003">
          <cell r="A1003">
            <v>31423</v>
          </cell>
          <cell r="B1003">
            <v>0</v>
          </cell>
        </row>
        <row r="1004">
          <cell r="A1004">
            <v>31424</v>
          </cell>
          <cell r="B1004">
            <v>0</v>
          </cell>
        </row>
        <row r="1005">
          <cell r="A1005">
            <v>31425</v>
          </cell>
          <cell r="B1005">
            <v>0</v>
          </cell>
        </row>
        <row r="1006">
          <cell r="A1006">
            <v>31426</v>
          </cell>
          <cell r="B1006">
            <v>0</v>
          </cell>
        </row>
        <row r="1007">
          <cell r="A1007">
            <v>31427</v>
          </cell>
          <cell r="B1007">
            <v>0</v>
          </cell>
        </row>
        <row r="1008">
          <cell r="A1008">
            <v>31428</v>
          </cell>
          <cell r="B1008">
            <v>0</v>
          </cell>
        </row>
        <row r="1009">
          <cell r="A1009">
            <v>31429</v>
          </cell>
          <cell r="B1009">
            <v>0</v>
          </cell>
        </row>
        <row r="1010">
          <cell r="A1010">
            <v>31430</v>
          </cell>
          <cell r="B1010">
            <v>0</v>
          </cell>
        </row>
        <row r="1011">
          <cell r="A1011">
            <v>31431</v>
          </cell>
          <cell r="B1011">
            <v>0</v>
          </cell>
        </row>
        <row r="1012">
          <cell r="A1012">
            <v>31432</v>
          </cell>
          <cell r="B1012">
            <v>0</v>
          </cell>
        </row>
        <row r="1013">
          <cell r="A1013">
            <v>31433</v>
          </cell>
          <cell r="B1013">
            <v>0</v>
          </cell>
        </row>
        <row r="1014">
          <cell r="A1014">
            <v>31434</v>
          </cell>
          <cell r="B1014">
            <v>0</v>
          </cell>
        </row>
        <row r="1015">
          <cell r="A1015">
            <v>31435</v>
          </cell>
          <cell r="B1015">
            <v>0</v>
          </cell>
        </row>
        <row r="1016">
          <cell r="A1016">
            <v>31436</v>
          </cell>
          <cell r="B1016">
            <v>0</v>
          </cell>
        </row>
        <row r="1017">
          <cell r="A1017">
            <v>31437</v>
          </cell>
          <cell r="B1017">
            <v>0</v>
          </cell>
        </row>
        <row r="1018">
          <cell r="A1018">
            <v>31438</v>
          </cell>
          <cell r="B1018">
            <v>0</v>
          </cell>
        </row>
        <row r="1019">
          <cell r="A1019">
            <v>31439</v>
          </cell>
          <cell r="B1019">
            <v>0</v>
          </cell>
        </row>
        <row r="1020">
          <cell r="A1020">
            <v>31440</v>
          </cell>
          <cell r="B1020">
            <v>0</v>
          </cell>
        </row>
        <row r="1021">
          <cell r="A1021">
            <v>31441</v>
          </cell>
          <cell r="B1021">
            <v>10</v>
          </cell>
        </row>
        <row r="1022">
          <cell r="A1022">
            <v>31442</v>
          </cell>
          <cell r="B1022">
            <v>0</v>
          </cell>
        </row>
        <row r="1023">
          <cell r="A1023">
            <v>31443</v>
          </cell>
          <cell r="B1023">
            <v>0</v>
          </cell>
        </row>
        <row r="1024">
          <cell r="A1024">
            <v>31444</v>
          </cell>
          <cell r="B1024">
            <v>0</v>
          </cell>
        </row>
        <row r="1025">
          <cell r="A1025">
            <v>31445</v>
          </cell>
          <cell r="B1025">
            <v>4.2</v>
          </cell>
        </row>
        <row r="1026">
          <cell r="A1026">
            <v>31446</v>
          </cell>
          <cell r="B1026">
            <v>0</v>
          </cell>
        </row>
        <row r="1027">
          <cell r="A1027">
            <v>31447</v>
          </cell>
          <cell r="B1027">
            <v>0</v>
          </cell>
        </row>
        <row r="1028">
          <cell r="A1028">
            <v>31448</v>
          </cell>
          <cell r="B1028">
            <v>0</v>
          </cell>
        </row>
        <row r="1029">
          <cell r="A1029">
            <v>31449</v>
          </cell>
          <cell r="B1029">
            <v>24.44</v>
          </cell>
        </row>
        <row r="1030">
          <cell r="A1030">
            <v>31450</v>
          </cell>
          <cell r="B1030">
            <v>25.38</v>
          </cell>
        </row>
        <row r="1031">
          <cell r="A1031">
            <v>31451</v>
          </cell>
          <cell r="B1031">
            <v>0</v>
          </cell>
        </row>
        <row r="1032">
          <cell r="A1032">
            <v>31452</v>
          </cell>
          <cell r="B1032">
            <v>100.56</v>
          </cell>
        </row>
        <row r="1033">
          <cell r="A1033">
            <v>31453</v>
          </cell>
          <cell r="B1033">
            <v>0</v>
          </cell>
        </row>
        <row r="1034">
          <cell r="A1034">
            <v>31454</v>
          </cell>
          <cell r="B1034">
            <v>0</v>
          </cell>
        </row>
        <row r="1035">
          <cell r="A1035">
            <v>31500</v>
          </cell>
          <cell r="B1035">
            <v>0</v>
          </cell>
        </row>
        <row r="1036">
          <cell r="A1036">
            <v>31501</v>
          </cell>
          <cell r="B1036">
            <v>0</v>
          </cell>
        </row>
        <row r="1037">
          <cell r="A1037">
            <v>31502</v>
          </cell>
          <cell r="B1037">
            <v>0</v>
          </cell>
        </row>
        <row r="1038">
          <cell r="A1038">
            <v>31503</v>
          </cell>
          <cell r="B1038">
            <v>0</v>
          </cell>
        </row>
        <row r="1039">
          <cell r="A1039">
            <v>31504</v>
          </cell>
          <cell r="B1039">
            <v>0</v>
          </cell>
        </row>
        <row r="1040">
          <cell r="A1040">
            <v>31505</v>
          </cell>
          <cell r="B1040">
            <v>2.7</v>
          </cell>
        </row>
        <row r="1041">
          <cell r="A1041">
            <v>31506</v>
          </cell>
          <cell r="B1041">
            <v>0</v>
          </cell>
        </row>
        <row r="1042">
          <cell r="A1042">
            <v>31507</v>
          </cell>
          <cell r="B1042">
            <v>0</v>
          </cell>
        </row>
        <row r="1043">
          <cell r="A1043">
            <v>31508</v>
          </cell>
          <cell r="B1043">
            <v>0</v>
          </cell>
        </row>
        <row r="1044">
          <cell r="A1044">
            <v>31509</v>
          </cell>
          <cell r="B1044">
            <v>0</v>
          </cell>
        </row>
        <row r="1045">
          <cell r="A1045">
            <v>31510</v>
          </cell>
          <cell r="B1045">
            <v>0</v>
          </cell>
        </row>
        <row r="1046">
          <cell r="A1046">
            <v>31511</v>
          </cell>
          <cell r="B1046">
            <v>0</v>
          </cell>
        </row>
        <row r="1047">
          <cell r="A1047">
            <v>31512</v>
          </cell>
          <cell r="B1047">
            <v>0</v>
          </cell>
        </row>
        <row r="1048">
          <cell r="A1048">
            <v>31513</v>
          </cell>
          <cell r="B1048">
            <v>0</v>
          </cell>
        </row>
        <row r="1049">
          <cell r="A1049">
            <v>31514</v>
          </cell>
          <cell r="B1049">
            <v>0</v>
          </cell>
        </row>
        <row r="1050">
          <cell r="A1050">
            <v>31515</v>
          </cell>
          <cell r="B1050">
            <v>0</v>
          </cell>
        </row>
        <row r="1051">
          <cell r="A1051">
            <v>31516</v>
          </cell>
          <cell r="B1051">
            <v>0</v>
          </cell>
        </row>
        <row r="1052">
          <cell r="A1052">
            <v>31517</v>
          </cell>
          <cell r="B1052">
            <v>0</v>
          </cell>
        </row>
        <row r="1053">
          <cell r="A1053">
            <v>31518</v>
          </cell>
          <cell r="B1053">
            <v>0</v>
          </cell>
        </row>
        <row r="1054">
          <cell r="A1054">
            <v>31519</v>
          </cell>
          <cell r="B1054">
            <v>9.52</v>
          </cell>
        </row>
        <row r="1055">
          <cell r="A1055">
            <v>31520</v>
          </cell>
          <cell r="B1055">
            <v>0</v>
          </cell>
        </row>
        <row r="1056">
          <cell r="A1056">
            <v>31521</v>
          </cell>
          <cell r="B1056">
            <v>0</v>
          </cell>
        </row>
        <row r="1057">
          <cell r="A1057">
            <v>31522</v>
          </cell>
          <cell r="B1057">
            <v>0</v>
          </cell>
        </row>
        <row r="1058">
          <cell r="A1058">
            <v>31523</v>
          </cell>
          <cell r="B1058">
            <v>0</v>
          </cell>
        </row>
        <row r="1059">
          <cell r="A1059">
            <v>31524</v>
          </cell>
          <cell r="B1059">
            <v>0</v>
          </cell>
        </row>
        <row r="1060">
          <cell r="A1060">
            <v>31525</v>
          </cell>
          <cell r="B1060">
            <v>0</v>
          </cell>
        </row>
        <row r="1061">
          <cell r="A1061">
            <v>31526</v>
          </cell>
          <cell r="B1061">
            <v>0</v>
          </cell>
        </row>
        <row r="1062">
          <cell r="A1062">
            <v>31527</v>
          </cell>
          <cell r="B1062">
            <v>0</v>
          </cell>
        </row>
        <row r="1063">
          <cell r="A1063">
            <v>31528</v>
          </cell>
          <cell r="B1063">
            <v>0</v>
          </cell>
        </row>
        <row r="1064">
          <cell r="A1064">
            <v>31529</v>
          </cell>
          <cell r="B1064">
            <v>0</v>
          </cell>
        </row>
        <row r="1065">
          <cell r="A1065">
            <v>31530</v>
          </cell>
          <cell r="B1065">
            <v>0</v>
          </cell>
        </row>
        <row r="1066">
          <cell r="A1066">
            <v>31531</v>
          </cell>
          <cell r="B1066">
            <v>0</v>
          </cell>
        </row>
        <row r="1067">
          <cell r="A1067">
            <v>31532</v>
          </cell>
          <cell r="B1067">
            <v>0</v>
          </cell>
        </row>
        <row r="1068">
          <cell r="A1068">
            <v>31533</v>
          </cell>
          <cell r="B1068">
            <v>0</v>
          </cell>
        </row>
        <row r="1069">
          <cell r="A1069">
            <v>31534</v>
          </cell>
          <cell r="B1069">
            <v>0</v>
          </cell>
        </row>
        <row r="1070">
          <cell r="A1070">
            <v>31535</v>
          </cell>
          <cell r="B1070">
            <v>0</v>
          </cell>
        </row>
        <row r="1071">
          <cell r="A1071">
            <v>31536</v>
          </cell>
          <cell r="B1071">
            <v>0</v>
          </cell>
        </row>
        <row r="1072">
          <cell r="A1072">
            <v>31537</v>
          </cell>
          <cell r="B1072">
            <v>1.2</v>
          </cell>
        </row>
        <row r="1073">
          <cell r="A1073">
            <v>31538</v>
          </cell>
          <cell r="B1073">
            <v>7866.93</v>
          </cell>
        </row>
        <row r="1074">
          <cell r="A1074">
            <v>31539</v>
          </cell>
          <cell r="B1074">
            <v>0</v>
          </cell>
        </row>
        <row r="1075">
          <cell r="A1075">
            <v>31540</v>
          </cell>
          <cell r="B1075">
            <v>0</v>
          </cell>
        </row>
        <row r="1076">
          <cell r="A1076">
            <v>31541</v>
          </cell>
          <cell r="B1076">
            <v>0</v>
          </cell>
        </row>
        <row r="1077">
          <cell r="A1077">
            <v>31542</v>
          </cell>
          <cell r="B1077">
            <v>0</v>
          </cell>
        </row>
        <row r="1078">
          <cell r="A1078">
            <v>32000</v>
          </cell>
          <cell r="B1078">
            <v>0</v>
          </cell>
        </row>
        <row r="1079">
          <cell r="A1079">
            <v>32001</v>
          </cell>
          <cell r="B1079">
            <v>0</v>
          </cell>
        </row>
        <row r="1080">
          <cell r="A1080">
            <v>32002</v>
          </cell>
          <cell r="B1080">
            <v>0</v>
          </cell>
        </row>
        <row r="1081">
          <cell r="A1081">
            <v>32003</v>
          </cell>
          <cell r="B1081">
            <v>0</v>
          </cell>
        </row>
        <row r="1082">
          <cell r="A1082">
            <v>32004</v>
          </cell>
          <cell r="B1082">
            <v>0</v>
          </cell>
        </row>
        <row r="1083">
          <cell r="A1083">
            <v>32005</v>
          </cell>
          <cell r="B1083">
            <v>195</v>
          </cell>
        </row>
        <row r="1084">
          <cell r="A1084">
            <v>32006</v>
          </cell>
          <cell r="B1084">
            <v>2090</v>
          </cell>
        </row>
        <row r="1085">
          <cell r="A1085">
            <v>32007</v>
          </cell>
          <cell r="B1085">
            <v>0</v>
          </cell>
        </row>
        <row r="1086">
          <cell r="A1086">
            <v>32008</v>
          </cell>
          <cell r="B1086">
            <v>0</v>
          </cell>
        </row>
        <row r="1087">
          <cell r="A1087">
            <v>32009</v>
          </cell>
          <cell r="B1087">
            <v>0</v>
          </cell>
        </row>
        <row r="1088">
          <cell r="A1088">
            <v>32010</v>
          </cell>
          <cell r="B1088">
            <v>35</v>
          </cell>
        </row>
        <row r="1089">
          <cell r="A1089">
            <v>32011</v>
          </cell>
          <cell r="B1089">
            <v>0</v>
          </cell>
        </row>
        <row r="1090">
          <cell r="A1090">
            <v>32012</v>
          </cell>
          <cell r="B1090">
            <v>0</v>
          </cell>
        </row>
        <row r="1091">
          <cell r="A1091">
            <v>32013</v>
          </cell>
          <cell r="B1091">
            <v>0</v>
          </cell>
        </row>
        <row r="1092">
          <cell r="A1092">
            <v>32014</v>
          </cell>
          <cell r="B1092">
            <v>0</v>
          </cell>
        </row>
        <row r="1093">
          <cell r="A1093">
            <v>32015</v>
          </cell>
          <cell r="B1093">
            <v>0</v>
          </cell>
        </row>
        <row r="1094">
          <cell r="A1094">
            <v>32016</v>
          </cell>
          <cell r="B1094">
            <v>0</v>
          </cell>
        </row>
        <row r="1095">
          <cell r="A1095">
            <v>32017</v>
          </cell>
          <cell r="B1095">
            <v>0</v>
          </cell>
        </row>
        <row r="1096">
          <cell r="A1096">
            <v>32018</v>
          </cell>
          <cell r="B1096">
            <v>0</v>
          </cell>
        </row>
        <row r="1097">
          <cell r="A1097">
            <v>32019</v>
          </cell>
          <cell r="B1097">
            <v>0</v>
          </cell>
        </row>
        <row r="1098">
          <cell r="A1098">
            <v>32020</v>
          </cell>
          <cell r="B1098">
            <v>0</v>
          </cell>
        </row>
        <row r="1099">
          <cell r="A1099">
            <v>32021</v>
          </cell>
          <cell r="B1099">
            <v>0</v>
          </cell>
        </row>
        <row r="1100">
          <cell r="A1100">
            <v>32022</v>
          </cell>
          <cell r="B1100">
            <v>100</v>
          </cell>
        </row>
        <row r="1101">
          <cell r="A1101">
            <v>32023</v>
          </cell>
          <cell r="B1101">
            <v>200</v>
          </cell>
        </row>
        <row r="1102">
          <cell r="A1102">
            <v>32024</v>
          </cell>
          <cell r="B1102">
            <v>0</v>
          </cell>
        </row>
        <row r="1103">
          <cell r="A1103">
            <v>32025</v>
          </cell>
          <cell r="B1103">
            <v>0</v>
          </cell>
        </row>
        <row r="1104">
          <cell r="A1104">
            <v>32026</v>
          </cell>
          <cell r="B1104">
            <v>0</v>
          </cell>
        </row>
        <row r="1105">
          <cell r="A1105">
            <v>32027</v>
          </cell>
          <cell r="B1105">
            <v>0</v>
          </cell>
        </row>
        <row r="1106">
          <cell r="A1106">
            <v>32028</v>
          </cell>
          <cell r="B1106">
            <v>0</v>
          </cell>
        </row>
        <row r="1107">
          <cell r="A1107">
            <v>32029</v>
          </cell>
          <cell r="B1107">
            <v>0</v>
          </cell>
        </row>
        <row r="1108">
          <cell r="A1108">
            <v>32030</v>
          </cell>
          <cell r="B1108">
            <v>0</v>
          </cell>
        </row>
        <row r="1109">
          <cell r="A1109">
            <v>32031</v>
          </cell>
          <cell r="B1109">
            <v>0</v>
          </cell>
        </row>
        <row r="1110">
          <cell r="A1110">
            <v>32032</v>
          </cell>
          <cell r="B1110">
            <v>0</v>
          </cell>
        </row>
        <row r="1111">
          <cell r="A1111">
            <v>32033</v>
          </cell>
          <cell r="B1111">
            <v>0</v>
          </cell>
        </row>
        <row r="1112">
          <cell r="A1112">
            <v>32034</v>
          </cell>
          <cell r="B1112">
            <v>0</v>
          </cell>
        </row>
        <row r="1113">
          <cell r="A1113">
            <v>32035</v>
          </cell>
          <cell r="B1113">
            <v>20</v>
          </cell>
        </row>
        <row r="1114">
          <cell r="A1114">
            <v>32036</v>
          </cell>
          <cell r="B1114">
            <v>0</v>
          </cell>
        </row>
        <row r="1115">
          <cell r="A1115">
            <v>32037</v>
          </cell>
          <cell r="B1115">
            <v>0</v>
          </cell>
        </row>
        <row r="1116">
          <cell r="A1116">
            <v>32038</v>
          </cell>
          <cell r="B1116">
            <v>550</v>
          </cell>
        </row>
        <row r="1117">
          <cell r="A1117">
            <v>32039</v>
          </cell>
          <cell r="B1117">
            <v>0</v>
          </cell>
        </row>
        <row r="1118">
          <cell r="A1118">
            <v>32040</v>
          </cell>
          <cell r="B1118">
            <v>0</v>
          </cell>
        </row>
        <row r="1119">
          <cell r="A1119">
            <v>32041</v>
          </cell>
          <cell r="B1119">
            <v>0</v>
          </cell>
        </row>
        <row r="1120">
          <cell r="A1120">
            <v>32042</v>
          </cell>
          <cell r="B1120">
            <v>0</v>
          </cell>
        </row>
        <row r="1121">
          <cell r="A1121">
            <v>32043</v>
          </cell>
          <cell r="B1121">
            <v>0</v>
          </cell>
        </row>
        <row r="1122">
          <cell r="A1122">
            <v>32044</v>
          </cell>
          <cell r="B1122">
            <v>0</v>
          </cell>
        </row>
        <row r="1123">
          <cell r="A1123">
            <v>32045</v>
          </cell>
          <cell r="B1123">
            <v>0</v>
          </cell>
        </row>
        <row r="1124">
          <cell r="A1124">
            <v>32046</v>
          </cell>
          <cell r="B1124">
            <v>0</v>
          </cell>
        </row>
        <row r="1125">
          <cell r="A1125">
            <v>32047</v>
          </cell>
          <cell r="B1125">
            <v>0</v>
          </cell>
        </row>
        <row r="1126">
          <cell r="A1126">
            <v>32048</v>
          </cell>
          <cell r="B1126">
            <v>0</v>
          </cell>
        </row>
        <row r="1127">
          <cell r="A1127">
            <v>32049</v>
          </cell>
          <cell r="B1127">
            <v>0</v>
          </cell>
        </row>
        <row r="1128">
          <cell r="A1128">
            <v>32051</v>
          </cell>
          <cell r="B1128">
            <v>216</v>
          </cell>
        </row>
        <row r="1129">
          <cell r="A1129">
            <v>32052</v>
          </cell>
          <cell r="B1129">
            <v>0</v>
          </cell>
        </row>
        <row r="1130">
          <cell r="A1130">
            <v>32053</v>
          </cell>
          <cell r="B1130">
            <v>460</v>
          </cell>
        </row>
        <row r="1131">
          <cell r="A1131">
            <v>32054</v>
          </cell>
          <cell r="B1131">
            <v>1820.54</v>
          </cell>
        </row>
        <row r="1132">
          <cell r="A1132">
            <v>32055</v>
          </cell>
          <cell r="B1132">
            <v>3237.02</v>
          </cell>
        </row>
        <row r="1133">
          <cell r="A1133">
            <v>32056</v>
          </cell>
          <cell r="B1133">
            <v>2000</v>
          </cell>
        </row>
        <row r="1134">
          <cell r="A1134">
            <v>32057</v>
          </cell>
          <cell r="B1134">
            <v>5833.9</v>
          </cell>
        </row>
        <row r="1135">
          <cell r="A1135">
            <v>32058</v>
          </cell>
          <cell r="B1135">
            <v>1525.44</v>
          </cell>
        </row>
        <row r="1136">
          <cell r="A1136">
            <v>32059</v>
          </cell>
          <cell r="B1136">
            <v>0</v>
          </cell>
        </row>
        <row r="1137">
          <cell r="A1137">
            <v>32060</v>
          </cell>
          <cell r="B1137">
            <v>0</v>
          </cell>
        </row>
        <row r="1138">
          <cell r="A1138">
            <v>32061</v>
          </cell>
          <cell r="B1138">
            <v>0</v>
          </cell>
        </row>
        <row r="1139">
          <cell r="A1139">
            <v>32062</v>
          </cell>
          <cell r="B1139">
            <v>0</v>
          </cell>
        </row>
        <row r="1140">
          <cell r="A1140">
            <v>32063</v>
          </cell>
          <cell r="B1140">
            <v>0</v>
          </cell>
        </row>
        <row r="1141">
          <cell r="A1141">
            <v>32064</v>
          </cell>
          <cell r="B1141">
            <v>0</v>
          </cell>
        </row>
        <row r="1142">
          <cell r="A1142">
            <v>32065</v>
          </cell>
          <cell r="B1142">
            <v>0</v>
          </cell>
        </row>
        <row r="1143">
          <cell r="A1143">
            <v>32066</v>
          </cell>
          <cell r="B1143">
            <v>0</v>
          </cell>
        </row>
        <row r="1144">
          <cell r="A1144">
            <v>32067</v>
          </cell>
          <cell r="B1144">
            <v>935.24</v>
          </cell>
        </row>
        <row r="1145">
          <cell r="A1145">
            <v>32068</v>
          </cell>
          <cell r="B1145">
            <v>3899.86</v>
          </cell>
        </row>
        <row r="1146">
          <cell r="A1146">
            <v>32069</v>
          </cell>
          <cell r="B1146">
            <v>0</v>
          </cell>
        </row>
        <row r="1147">
          <cell r="A1147">
            <v>32070</v>
          </cell>
          <cell r="B1147">
            <v>0</v>
          </cell>
        </row>
        <row r="1148">
          <cell r="A1148">
            <v>32071</v>
          </cell>
          <cell r="B1148">
            <v>0</v>
          </cell>
        </row>
        <row r="1149">
          <cell r="A1149">
            <v>32072</v>
          </cell>
          <cell r="B1149">
            <v>0</v>
          </cell>
        </row>
        <row r="1150">
          <cell r="A1150">
            <v>32073</v>
          </cell>
          <cell r="B1150">
            <v>0</v>
          </cell>
        </row>
        <row r="1151">
          <cell r="A1151">
            <v>32076</v>
          </cell>
          <cell r="B1151">
            <v>0</v>
          </cell>
        </row>
        <row r="1152">
          <cell r="A1152">
            <v>32077</v>
          </cell>
          <cell r="B1152">
            <v>150</v>
          </cell>
        </row>
        <row r="1153">
          <cell r="A1153">
            <v>32078</v>
          </cell>
          <cell r="B1153">
            <v>0</v>
          </cell>
        </row>
        <row r="1154">
          <cell r="A1154">
            <v>32079</v>
          </cell>
          <cell r="B1154">
            <v>400</v>
          </cell>
        </row>
        <row r="1155">
          <cell r="A1155">
            <v>32080</v>
          </cell>
          <cell r="B1155">
            <v>0</v>
          </cell>
        </row>
        <row r="1156">
          <cell r="A1156">
            <v>32081</v>
          </cell>
          <cell r="B1156">
            <v>0</v>
          </cell>
        </row>
        <row r="1157">
          <cell r="A1157">
            <v>32082</v>
          </cell>
          <cell r="B1157">
            <v>0</v>
          </cell>
        </row>
        <row r="1158">
          <cell r="A1158">
            <v>32083</v>
          </cell>
          <cell r="B1158">
            <v>0</v>
          </cell>
        </row>
        <row r="1159">
          <cell r="A1159">
            <v>32084</v>
          </cell>
          <cell r="B1159">
            <v>0</v>
          </cell>
        </row>
        <row r="1160">
          <cell r="A1160">
            <v>32085</v>
          </cell>
          <cell r="B1160">
            <v>0</v>
          </cell>
        </row>
        <row r="1161">
          <cell r="A1161">
            <v>32086</v>
          </cell>
          <cell r="B1161">
            <v>0</v>
          </cell>
        </row>
        <row r="1162">
          <cell r="A1162">
            <v>32087</v>
          </cell>
          <cell r="B1162">
            <v>0</v>
          </cell>
        </row>
        <row r="1163">
          <cell r="A1163">
            <v>32089</v>
          </cell>
          <cell r="B1163">
            <v>0</v>
          </cell>
        </row>
        <row r="1164">
          <cell r="A1164">
            <v>32090</v>
          </cell>
          <cell r="B1164">
            <v>0</v>
          </cell>
        </row>
        <row r="1165">
          <cell r="A1165">
            <v>32091</v>
          </cell>
          <cell r="B1165">
            <v>0</v>
          </cell>
        </row>
        <row r="1166">
          <cell r="A1166">
            <v>32092</v>
          </cell>
          <cell r="B1166">
            <v>0</v>
          </cell>
        </row>
        <row r="1167">
          <cell r="A1167">
            <v>32093</v>
          </cell>
          <cell r="B1167">
            <v>0</v>
          </cell>
        </row>
        <row r="1168">
          <cell r="A1168">
            <v>32094</v>
          </cell>
          <cell r="B1168">
            <v>0</v>
          </cell>
        </row>
        <row r="1169">
          <cell r="A1169">
            <v>32095</v>
          </cell>
          <cell r="B1169">
            <v>0</v>
          </cell>
        </row>
        <row r="1170">
          <cell r="A1170">
            <v>32100</v>
          </cell>
          <cell r="B1170">
            <v>683</v>
          </cell>
        </row>
        <row r="1171">
          <cell r="A1171">
            <v>32101</v>
          </cell>
          <cell r="B1171">
            <v>0</v>
          </cell>
        </row>
        <row r="1172">
          <cell r="A1172">
            <v>32102</v>
          </cell>
          <cell r="B1172">
            <v>0</v>
          </cell>
        </row>
        <row r="1173">
          <cell r="A1173">
            <v>32103</v>
          </cell>
          <cell r="B1173">
            <v>0</v>
          </cell>
        </row>
        <row r="1174">
          <cell r="A1174">
            <v>32104</v>
          </cell>
          <cell r="B1174">
            <v>0</v>
          </cell>
        </row>
        <row r="1175">
          <cell r="A1175">
            <v>32105</v>
          </cell>
          <cell r="B1175">
            <v>0</v>
          </cell>
        </row>
        <row r="1176">
          <cell r="A1176">
            <v>32106</v>
          </cell>
          <cell r="B1176">
            <v>0</v>
          </cell>
        </row>
        <row r="1177">
          <cell r="A1177">
            <v>32107</v>
          </cell>
          <cell r="B1177">
            <v>40</v>
          </cell>
        </row>
        <row r="1178">
          <cell r="A1178">
            <v>32108</v>
          </cell>
          <cell r="B1178">
            <v>0</v>
          </cell>
        </row>
        <row r="1179">
          <cell r="A1179">
            <v>32109</v>
          </cell>
          <cell r="B1179">
            <v>130</v>
          </cell>
        </row>
        <row r="1180">
          <cell r="A1180">
            <v>32200</v>
          </cell>
          <cell r="B1180">
            <v>0</v>
          </cell>
        </row>
        <row r="1181">
          <cell r="A1181">
            <v>32201</v>
          </cell>
          <cell r="B1181">
            <v>200.9</v>
          </cell>
        </row>
        <row r="1182">
          <cell r="A1182">
            <v>32202</v>
          </cell>
          <cell r="B1182">
            <v>0</v>
          </cell>
        </row>
        <row r="1183">
          <cell r="A1183">
            <v>32203</v>
          </cell>
          <cell r="B1183">
            <v>0</v>
          </cell>
        </row>
        <row r="1184">
          <cell r="A1184">
            <v>32204</v>
          </cell>
          <cell r="B1184">
            <v>0</v>
          </cell>
        </row>
        <row r="1185">
          <cell r="A1185">
            <v>32205</v>
          </cell>
          <cell r="B1185">
            <v>0</v>
          </cell>
        </row>
        <row r="1186">
          <cell r="A1186">
            <v>32206</v>
          </cell>
          <cell r="B1186">
            <v>0</v>
          </cell>
        </row>
        <row r="1187">
          <cell r="A1187">
            <v>32207</v>
          </cell>
          <cell r="B1187">
            <v>0</v>
          </cell>
        </row>
        <row r="1188">
          <cell r="A1188">
            <v>32208</v>
          </cell>
          <cell r="B1188">
            <v>0</v>
          </cell>
        </row>
        <row r="1189">
          <cell r="A1189">
            <v>32300</v>
          </cell>
          <cell r="B1189">
            <v>0</v>
          </cell>
        </row>
        <row r="1190">
          <cell r="A1190">
            <v>32301</v>
          </cell>
          <cell r="B1190">
            <v>0</v>
          </cell>
        </row>
        <row r="1191">
          <cell r="A1191">
            <v>32302</v>
          </cell>
          <cell r="B1191">
            <v>245</v>
          </cell>
        </row>
        <row r="1192">
          <cell r="A1192">
            <v>32303</v>
          </cell>
          <cell r="B1192">
            <v>0</v>
          </cell>
        </row>
        <row r="1193">
          <cell r="A1193">
            <v>32304</v>
          </cell>
          <cell r="B1193">
            <v>0</v>
          </cell>
        </row>
        <row r="1194">
          <cell r="A1194">
            <v>33008</v>
          </cell>
          <cell r="B1194">
            <v>0</v>
          </cell>
        </row>
        <row r="1195">
          <cell r="A1195">
            <v>33009</v>
          </cell>
          <cell r="B1195">
            <v>0</v>
          </cell>
        </row>
        <row r="1196">
          <cell r="A1196">
            <v>33010</v>
          </cell>
          <cell r="B1196">
            <v>0</v>
          </cell>
        </row>
        <row r="1197">
          <cell r="A1197">
            <v>33011</v>
          </cell>
          <cell r="B1197">
            <v>0</v>
          </cell>
        </row>
        <row r="1198">
          <cell r="A1198">
            <v>33012</v>
          </cell>
          <cell r="B1198">
            <v>0</v>
          </cell>
        </row>
        <row r="1199">
          <cell r="A1199">
            <v>33013</v>
          </cell>
          <cell r="B1199">
            <v>0</v>
          </cell>
        </row>
        <row r="1200">
          <cell r="A1200">
            <v>33014</v>
          </cell>
          <cell r="B1200">
            <v>49.06</v>
          </cell>
        </row>
        <row r="1201">
          <cell r="A1201">
            <v>33015</v>
          </cell>
          <cell r="B1201">
            <v>0</v>
          </cell>
        </row>
        <row r="1202">
          <cell r="A1202">
            <v>33016</v>
          </cell>
          <cell r="B1202">
            <v>0</v>
          </cell>
        </row>
        <row r="1203">
          <cell r="A1203">
            <v>33017</v>
          </cell>
          <cell r="B1203">
            <v>0</v>
          </cell>
        </row>
        <row r="1204">
          <cell r="A1204">
            <v>33100</v>
          </cell>
          <cell r="B1204">
            <v>0</v>
          </cell>
        </row>
        <row r="1205">
          <cell r="A1205">
            <v>33101</v>
          </cell>
          <cell r="B1205">
            <v>0</v>
          </cell>
        </row>
        <row r="1206">
          <cell r="A1206">
            <v>33102</v>
          </cell>
          <cell r="B1206">
            <v>0</v>
          </cell>
        </row>
        <row r="1207">
          <cell r="A1207">
            <v>33103</v>
          </cell>
          <cell r="B1207">
            <v>0</v>
          </cell>
        </row>
        <row r="1208">
          <cell r="A1208">
            <v>33104</v>
          </cell>
          <cell r="B1208">
            <v>0</v>
          </cell>
        </row>
        <row r="1209">
          <cell r="A1209">
            <v>33106</v>
          </cell>
          <cell r="B1209">
            <v>0</v>
          </cell>
        </row>
        <row r="1210">
          <cell r="A1210">
            <v>33107</v>
          </cell>
          <cell r="B1210">
            <v>0</v>
          </cell>
        </row>
        <row r="1211">
          <cell r="A1211">
            <v>33108</v>
          </cell>
          <cell r="B1211">
            <v>0</v>
          </cell>
        </row>
        <row r="1212">
          <cell r="A1212">
            <v>33109</v>
          </cell>
          <cell r="B1212">
            <v>0</v>
          </cell>
        </row>
        <row r="1213">
          <cell r="A1213">
            <v>33110</v>
          </cell>
          <cell r="B1213">
            <v>0</v>
          </cell>
        </row>
        <row r="1214">
          <cell r="A1214">
            <v>33111</v>
          </cell>
          <cell r="B1214">
            <v>0</v>
          </cell>
        </row>
        <row r="1215">
          <cell r="A1215">
            <v>33112</v>
          </cell>
          <cell r="B1215">
            <v>0</v>
          </cell>
        </row>
        <row r="1216">
          <cell r="A1216">
            <v>33113</v>
          </cell>
          <cell r="B1216">
            <v>0</v>
          </cell>
        </row>
        <row r="1217">
          <cell r="A1217">
            <v>33114</v>
          </cell>
          <cell r="B1217">
            <v>0</v>
          </cell>
        </row>
        <row r="1218">
          <cell r="A1218">
            <v>33115</v>
          </cell>
          <cell r="B1218">
            <v>0</v>
          </cell>
        </row>
        <row r="1219">
          <cell r="A1219">
            <v>33116</v>
          </cell>
          <cell r="B1219">
            <v>0</v>
          </cell>
        </row>
        <row r="1220">
          <cell r="A1220">
            <v>33117</v>
          </cell>
          <cell r="B1220">
            <v>0</v>
          </cell>
        </row>
        <row r="1221">
          <cell r="A1221">
            <v>33118</v>
          </cell>
          <cell r="B1221">
            <v>0</v>
          </cell>
        </row>
        <row r="1222">
          <cell r="A1222">
            <v>33119</v>
          </cell>
          <cell r="B1222">
            <v>0</v>
          </cell>
        </row>
        <row r="1223">
          <cell r="A1223">
            <v>33130</v>
          </cell>
          <cell r="B1223">
            <v>0</v>
          </cell>
        </row>
        <row r="1224">
          <cell r="A1224">
            <v>33150</v>
          </cell>
          <cell r="B1224">
            <v>0</v>
          </cell>
        </row>
        <row r="1225">
          <cell r="A1225">
            <v>33151</v>
          </cell>
          <cell r="B1225">
            <v>0</v>
          </cell>
        </row>
        <row r="1226">
          <cell r="A1226">
            <v>33152</v>
          </cell>
          <cell r="B1226">
            <v>0</v>
          </cell>
        </row>
        <row r="1227">
          <cell r="A1227">
            <v>33200</v>
          </cell>
          <cell r="B1227">
            <v>0</v>
          </cell>
        </row>
        <row r="1228">
          <cell r="A1228">
            <v>33201</v>
          </cell>
          <cell r="B1228">
            <v>0</v>
          </cell>
        </row>
        <row r="1229">
          <cell r="A1229">
            <v>33202</v>
          </cell>
          <cell r="B1229">
            <v>0</v>
          </cell>
        </row>
        <row r="1230">
          <cell r="A1230">
            <v>33203</v>
          </cell>
          <cell r="B1230">
            <v>0</v>
          </cell>
        </row>
        <row r="1231">
          <cell r="A1231">
            <v>33204</v>
          </cell>
          <cell r="B1231">
            <v>0</v>
          </cell>
        </row>
        <row r="1232">
          <cell r="A1232">
            <v>33205</v>
          </cell>
          <cell r="B1232">
            <v>0</v>
          </cell>
        </row>
        <row r="1233">
          <cell r="A1233">
            <v>33206</v>
          </cell>
          <cell r="B1233">
            <v>0</v>
          </cell>
        </row>
        <row r="1234">
          <cell r="A1234">
            <v>33207</v>
          </cell>
          <cell r="B1234">
            <v>0</v>
          </cell>
        </row>
        <row r="1235">
          <cell r="A1235">
            <v>33208</v>
          </cell>
          <cell r="B1235">
            <v>0</v>
          </cell>
        </row>
        <row r="1236">
          <cell r="A1236">
            <v>33209</v>
          </cell>
          <cell r="B1236">
            <v>0</v>
          </cell>
        </row>
        <row r="1237">
          <cell r="A1237">
            <v>33300</v>
          </cell>
          <cell r="B1237">
            <v>0</v>
          </cell>
        </row>
        <row r="1238">
          <cell r="A1238">
            <v>33301</v>
          </cell>
          <cell r="B1238">
            <v>0</v>
          </cell>
        </row>
        <row r="1239">
          <cell r="A1239">
            <v>33302</v>
          </cell>
          <cell r="B1239">
            <v>0</v>
          </cell>
        </row>
        <row r="1240">
          <cell r="A1240">
            <v>33303</v>
          </cell>
          <cell r="B1240">
            <v>0</v>
          </cell>
        </row>
        <row r="1241">
          <cell r="A1241">
            <v>33304</v>
          </cell>
          <cell r="B1241">
            <v>0</v>
          </cell>
        </row>
        <row r="1242">
          <cell r="A1242">
            <v>33305</v>
          </cell>
          <cell r="B1242">
            <v>0</v>
          </cell>
        </row>
        <row r="1243">
          <cell r="A1243">
            <v>33306</v>
          </cell>
          <cell r="B1243">
            <v>0</v>
          </cell>
        </row>
        <row r="1244">
          <cell r="A1244">
            <v>33307</v>
          </cell>
          <cell r="B1244">
            <v>0</v>
          </cell>
        </row>
        <row r="1245">
          <cell r="A1245">
            <v>33308</v>
          </cell>
          <cell r="B1245">
            <v>0</v>
          </cell>
        </row>
        <row r="1246">
          <cell r="A1246">
            <v>33309</v>
          </cell>
          <cell r="B1246">
            <v>0</v>
          </cell>
        </row>
        <row r="1247">
          <cell r="A1247">
            <v>33310</v>
          </cell>
          <cell r="B1247">
            <v>124</v>
          </cell>
        </row>
        <row r="1248">
          <cell r="A1248">
            <v>33311</v>
          </cell>
          <cell r="B1248">
            <v>129.96</v>
          </cell>
        </row>
        <row r="1249">
          <cell r="A1249">
            <v>33312</v>
          </cell>
          <cell r="B1249">
            <v>0</v>
          </cell>
        </row>
        <row r="1250">
          <cell r="A1250">
            <v>33313</v>
          </cell>
          <cell r="B1250">
            <v>0</v>
          </cell>
        </row>
        <row r="1251">
          <cell r="A1251">
            <v>33314</v>
          </cell>
          <cell r="B1251">
            <v>223.48</v>
          </cell>
        </row>
        <row r="1252">
          <cell r="A1252">
            <v>33315</v>
          </cell>
          <cell r="B1252">
            <v>256.77999999999997</v>
          </cell>
        </row>
        <row r="1253">
          <cell r="A1253">
            <v>33316</v>
          </cell>
          <cell r="B1253">
            <v>0</v>
          </cell>
        </row>
        <row r="1254">
          <cell r="A1254">
            <v>33317</v>
          </cell>
          <cell r="B1254">
            <v>0</v>
          </cell>
        </row>
        <row r="1255">
          <cell r="A1255">
            <v>33318</v>
          </cell>
          <cell r="B1255">
            <v>0</v>
          </cell>
        </row>
        <row r="1256">
          <cell r="A1256">
            <v>33319</v>
          </cell>
          <cell r="B1256">
            <v>95.2</v>
          </cell>
        </row>
        <row r="1257">
          <cell r="A1257">
            <v>33320</v>
          </cell>
          <cell r="B1257">
            <v>0</v>
          </cell>
        </row>
        <row r="1258">
          <cell r="A1258">
            <v>33321</v>
          </cell>
          <cell r="B1258">
            <v>0</v>
          </cell>
        </row>
        <row r="1259">
          <cell r="A1259">
            <v>33322</v>
          </cell>
          <cell r="B1259">
            <v>102.6</v>
          </cell>
        </row>
        <row r="1260">
          <cell r="A1260">
            <v>33323</v>
          </cell>
          <cell r="B1260">
            <v>124.24</v>
          </cell>
        </row>
        <row r="1261">
          <cell r="A1261">
            <v>33324</v>
          </cell>
          <cell r="B1261">
            <v>124.82</v>
          </cell>
        </row>
        <row r="1262">
          <cell r="A1262">
            <v>33325</v>
          </cell>
          <cell r="B1262">
            <v>0</v>
          </cell>
        </row>
        <row r="1263">
          <cell r="A1263">
            <v>33326</v>
          </cell>
          <cell r="B1263">
            <v>0</v>
          </cell>
        </row>
        <row r="1264">
          <cell r="A1264">
            <v>33327</v>
          </cell>
          <cell r="B1264">
            <v>0</v>
          </cell>
        </row>
        <row r="1265">
          <cell r="A1265">
            <v>33328</v>
          </cell>
          <cell r="B1265">
            <v>0</v>
          </cell>
        </row>
        <row r="1266">
          <cell r="A1266">
            <v>33329</v>
          </cell>
          <cell r="B1266">
            <v>158.4</v>
          </cell>
        </row>
        <row r="1267">
          <cell r="A1267">
            <v>33900</v>
          </cell>
          <cell r="B1267">
            <v>0</v>
          </cell>
        </row>
        <row r="1268">
          <cell r="A1268">
            <v>33901</v>
          </cell>
          <cell r="B1268">
            <v>0</v>
          </cell>
        </row>
        <row r="1269">
          <cell r="A1269">
            <v>33902</v>
          </cell>
          <cell r="B1269">
            <v>0</v>
          </cell>
        </row>
        <row r="1270">
          <cell r="A1270">
            <v>33903</v>
          </cell>
          <cell r="B1270">
            <v>0</v>
          </cell>
        </row>
        <row r="1271">
          <cell r="A1271">
            <v>33904</v>
          </cell>
          <cell r="B1271">
            <v>0</v>
          </cell>
        </row>
        <row r="1272">
          <cell r="A1272">
            <v>33905</v>
          </cell>
          <cell r="B1272">
            <v>0</v>
          </cell>
        </row>
        <row r="1273">
          <cell r="A1273">
            <v>33906</v>
          </cell>
          <cell r="B1273">
            <v>0</v>
          </cell>
        </row>
        <row r="1274">
          <cell r="A1274">
            <v>33907</v>
          </cell>
          <cell r="B1274">
            <v>0</v>
          </cell>
        </row>
        <row r="1275">
          <cell r="A1275">
            <v>33908</v>
          </cell>
          <cell r="B1275">
            <v>0</v>
          </cell>
        </row>
        <row r="1276">
          <cell r="A1276">
            <v>33909</v>
          </cell>
          <cell r="B1276">
            <v>0</v>
          </cell>
        </row>
        <row r="1277">
          <cell r="A1277">
            <v>33910</v>
          </cell>
          <cell r="B1277">
            <v>0</v>
          </cell>
        </row>
        <row r="1278">
          <cell r="A1278">
            <v>33911</v>
          </cell>
          <cell r="B1278">
            <v>0</v>
          </cell>
        </row>
        <row r="1279">
          <cell r="A1279">
            <v>33912</v>
          </cell>
          <cell r="B1279">
            <v>0</v>
          </cell>
        </row>
        <row r="1280">
          <cell r="A1280">
            <v>33913</v>
          </cell>
          <cell r="B1280">
            <v>0</v>
          </cell>
        </row>
        <row r="1281">
          <cell r="A1281">
            <v>35000</v>
          </cell>
          <cell r="B1281">
            <v>0</v>
          </cell>
        </row>
        <row r="1282">
          <cell r="A1282">
            <v>35001</v>
          </cell>
          <cell r="B1282">
            <v>0</v>
          </cell>
        </row>
        <row r="1283">
          <cell r="A1283">
            <v>35002</v>
          </cell>
          <cell r="B1283">
            <v>0</v>
          </cell>
        </row>
        <row r="1284">
          <cell r="A1284">
            <v>35003</v>
          </cell>
          <cell r="B1284">
            <v>0</v>
          </cell>
        </row>
        <row r="1285">
          <cell r="A1285">
            <v>35004</v>
          </cell>
          <cell r="B1285">
            <v>21.5</v>
          </cell>
        </row>
        <row r="1286">
          <cell r="A1286">
            <v>35005</v>
          </cell>
          <cell r="B1286">
            <v>3659.9560000000001</v>
          </cell>
        </row>
        <row r="1287">
          <cell r="A1287">
            <v>35006</v>
          </cell>
          <cell r="B1287">
            <v>3849.56</v>
          </cell>
        </row>
        <row r="1288">
          <cell r="A1288">
            <v>35007</v>
          </cell>
          <cell r="B1288">
            <v>0</v>
          </cell>
        </row>
        <row r="1289">
          <cell r="A1289">
            <v>35008</v>
          </cell>
          <cell r="B1289">
            <v>10</v>
          </cell>
        </row>
        <row r="1290">
          <cell r="A1290">
            <v>35009</v>
          </cell>
          <cell r="B1290">
            <v>177.27</v>
          </cell>
        </row>
        <row r="1291">
          <cell r="A1291">
            <v>35010</v>
          </cell>
          <cell r="B1291">
            <v>0</v>
          </cell>
        </row>
        <row r="1292">
          <cell r="A1292">
            <v>35011</v>
          </cell>
          <cell r="B1292">
            <v>0</v>
          </cell>
        </row>
        <row r="1293">
          <cell r="A1293">
            <v>35012</v>
          </cell>
          <cell r="B1293">
            <v>22.7</v>
          </cell>
        </row>
        <row r="1294">
          <cell r="A1294">
            <v>35013</v>
          </cell>
          <cell r="B1294">
            <v>0</v>
          </cell>
        </row>
        <row r="1295">
          <cell r="A1295">
            <v>35014</v>
          </cell>
          <cell r="B1295">
            <v>0</v>
          </cell>
        </row>
        <row r="1296">
          <cell r="A1296">
            <v>35015</v>
          </cell>
          <cell r="B1296">
            <v>0</v>
          </cell>
        </row>
        <row r="1297">
          <cell r="A1297">
            <v>35016</v>
          </cell>
          <cell r="B1297">
            <v>0</v>
          </cell>
        </row>
        <row r="1298">
          <cell r="A1298">
            <v>35017</v>
          </cell>
          <cell r="B1298">
            <v>2</v>
          </cell>
        </row>
        <row r="1299">
          <cell r="A1299">
            <v>35018</v>
          </cell>
          <cell r="B1299">
            <v>0</v>
          </cell>
        </row>
        <row r="1300">
          <cell r="A1300">
            <v>35019</v>
          </cell>
          <cell r="B1300">
            <v>52.3</v>
          </cell>
        </row>
        <row r="1301">
          <cell r="A1301">
            <v>35020</v>
          </cell>
          <cell r="B1301">
            <v>5.38</v>
          </cell>
        </row>
        <row r="1302">
          <cell r="A1302">
            <v>35021</v>
          </cell>
          <cell r="B1302">
            <v>1.5</v>
          </cell>
        </row>
        <row r="1303">
          <cell r="A1303">
            <v>35022</v>
          </cell>
          <cell r="B1303">
            <v>0</v>
          </cell>
        </row>
        <row r="1304">
          <cell r="A1304">
            <v>35023</v>
          </cell>
          <cell r="B1304">
            <v>0</v>
          </cell>
        </row>
        <row r="1305">
          <cell r="A1305">
            <v>35024</v>
          </cell>
          <cell r="B1305">
            <v>0</v>
          </cell>
        </row>
        <row r="1306">
          <cell r="A1306">
            <v>35025</v>
          </cell>
          <cell r="B1306">
            <v>0</v>
          </cell>
        </row>
        <row r="1307">
          <cell r="A1307">
            <v>35026</v>
          </cell>
          <cell r="B1307">
            <v>0</v>
          </cell>
        </row>
        <row r="1308">
          <cell r="A1308">
            <v>35027</v>
          </cell>
          <cell r="B1308">
            <v>0</v>
          </cell>
        </row>
        <row r="1309">
          <cell r="A1309">
            <v>35028</v>
          </cell>
          <cell r="B1309">
            <v>0</v>
          </cell>
        </row>
        <row r="1310">
          <cell r="A1310">
            <v>35029</v>
          </cell>
          <cell r="B1310">
            <v>0</v>
          </cell>
        </row>
        <row r="1311">
          <cell r="A1311">
            <v>35030</v>
          </cell>
          <cell r="B1311">
            <v>5</v>
          </cell>
        </row>
        <row r="1312">
          <cell r="A1312">
            <v>35031</v>
          </cell>
          <cell r="B1312">
            <v>19</v>
          </cell>
        </row>
        <row r="1313">
          <cell r="A1313">
            <v>35032</v>
          </cell>
          <cell r="B1313">
            <v>0</v>
          </cell>
        </row>
        <row r="1314">
          <cell r="A1314">
            <v>35033</v>
          </cell>
          <cell r="B1314">
            <v>0</v>
          </cell>
        </row>
        <row r="1315">
          <cell r="A1315">
            <v>35034</v>
          </cell>
          <cell r="B1315">
            <v>0</v>
          </cell>
        </row>
        <row r="1316">
          <cell r="A1316">
            <v>35036</v>
          </cell>
          <cell r="B1316">
            <v>684</v>
          </cell>
        </row>
        <row r="1317">
          <cell r="A1317">
            <v>35099</v>
          </cell>
          <cell r="B1317">
            <v>0</v>
          </cell>
        </row>
        <row r="1318">
          <cell r="A1318">
            <v>35697</v>
          </cell>
          <cell r="B1318">
            <v>0</v>
          </cell>
        </row>
        <row r="1319">
          <cell r="A1319">
            <v>35698</v>
          </cell>
          <cell r="B1319">
            <v>0</v>
          </cell>
        </row>
        <row r="1320">
          <cell r="A1320">
            <v>35699</v>
          </cell>
          <cell r="B1320">
            <v>0</v>
          </cell>
        </row>
        <row r="1321">
          <cell r="A1321">
            <v>35700</v>
          </cell>
          <cell r="B1321">
            <v>0</v>
          </cell>
        </row>
        <row r="1322">
          <cell r="A1322">
            <v>35701</v>
          </cell>
          <cell r="B1322">
            <v>0</v>
          </cell>
        </row>
        <row r="1323">
          <cell r="A1323">
            <v>35702</v>
          </cell>
          <cell r="B1323">
            <v>0</v>
          </cell>
        </row>
        <row r="1324">
          <cell r="A1324">
            <v>35703</v>
          </cell>
          <cell r="B1324">
            <v>53.7</v>
          </cell>
        </row>
        <row r="1325">
          <cell r="A1325">
            <v>35704</v>
          </cell>
          <cell r="B1325">
            <v>0</v>
          </cell>
        </row>
        <row r="1326">
          <cell r="A1326">
            <v>35705</v>
          </cell>
          <cell r="B1326">
            <v>0</v>
          </cell>
        </row>
        <row r="1327">
          <cell r="A1327">
            <v>35706</v>
          </cell>
          <cell r="B1327">
            <v>0</v>
          </cell>
        </row>
        <row r="1328">
          <cell r="A1328">
            <v>35707</v>
          </cell>
          <cell r="B1328">
            <v>0</v>
          </cell>
        </row>
        <row r="1329">
          <cell r="A1329">
            <v>35708</v>
          </cell>
          <cell r="B1329">
            <v>0</v>
          </cell>
        </row>
        <row r="1330">
          <cell r="A1330">
            <v>35709</v>
          </cell>
          <cell r="B1330">
            <v>0</v>
          </cell>
        </row>
        <row r="1331">
          <cell r="A1331">
            <v>35710</v>
          </cell>
          <cell r="B1331">
            <v>2485.19</v>
          </cell>
        </row>
        <row r="1332">
          <cell r="A1332">
            <v>35720</v>
          </cell>
          <cell r="B1332">
            <v>515</v>
          </cell>
        </row>
        <row r="1333">
          <cell r="A1333">
            <v>35721</v>
          </cell>
          <cell r="B1333">
            <v>540</v>
          </cell>
        </row>
        <row r="1334">
          <cell r="A1334">
            <v>35722</v>
          </cell>
          <cell r="B1334">
            <v>100</v>
          </cell>
        </row>
        <row r="1335">
          <cell r="A1335">
            <v>35723</v>
          </cell>
          <cell r="B1335">
            <v>6670.86</v>
          </cell>
        </row>
        <row r="1336">
          <cell r="A1336">
            <v>35724</v>
          </cell>
          <cell r="B1336">
            <v>1615.5</v>
          </cell>
        </row>
        <row r="1337">
          <cell r="A1337">
            <v>35725</v>
          </cell>
          <cell r="B1337">
            <v>0</v>
          </cell>
        </row>
        <row r="1338">
          <cell r="A1338">
            <v>35726</v>
          </cell>
          <cell r="B1338">
            <v>203.74</v>
          </cell>
        </row>
        <row r="1339">
          <cell r="A1339">
            <v>35727</v>
          </cell>
          <cell r="B1339">
            <v>85</v>
          </cell>
        </row>
        <row r="1340">
          <cell r="A1340">
            <v>35728</v>
          </cell>
          <cell r="B1340">
            <v>105</v>
          </cell>
        </row>
        <row r="1341">
          <cell r="A1341">
            <v>35729</v>
          </cell>
          <cell r="B1341">
            <v>0</v>
          </cell>
        </row>
        <row r="1342">
          <cell r="A1342">
            <v>35730</v>
          </cell>
          <cell r="B1342">
            <v>170</v>
          </cell>
        </row>
        <row r="1343">
          <cell r="A1343">
            <v>35731</v>
          </cell>
          <cell r="B1343">
            <v>0</v>
          </cell>
        </row>
        <row r="1344">
          <cell r="A1344">
            <v>35732</v>
          </cell>
          <cell r="B1344">
            <v>59337.34</v>
          </cell>
        </row>
        <row r="1345">
          <cell r="A1345">
            <v>35733</v>
          </cell>
          <cell r="B1345">
            <v>0</v>
          </cell>
        </row>
        <row r="1346">
          <cell r="A1346">
            <v>35734</v>
          </cell>
          <cell r="B1346">
            <v>0</v>
          </cell>
        </row>
        <row r="1347">
          <cell r="A1347">
            <v>35735</v>
          </cell>
          <cell r="B1347">
            <v>0</v>
          </cell>
        </row>
        <row r="1348">
          <cell r="A1348">
            <v>35736</v>
          </cell>
          <cell r="B1348">
            <v>0</v>
          </cell>
        </row>
        <row r="1349">
          <cell r="A1349">
            <v>35737</v>
          </cell>
          <cell r="B1349">
            <v>110.34</v>
          </cell>
        </row>
        <row r="1350">
          <cell r="A1350">
            <v>35738</v>
          </cell>
          <cell r="B1350">
            <v>1917.94</v>
          </cell>
        </row>
        <row r="1351">
          <cell r="A1351">
            <v>35739</v>
          </cell>
          <cell r="B1351">
            <v>9928.25</v>
          </cell>
        </row>
        <row r="1352">
          <cell r="A1352">
            <v>35740</v>
          </cell>
          <cell r="B1352">
            <v>105</v>
          </cell>
        </row>
        <row r="1353">
          <cell r="A1353">
            <v>35741</v>
          </cell>
          <cell r="B1353">
            <v>0</v>
          </cell>
        </row>
        <row r="1354">
          <cell r="A1354">
            <v>35742</v>
          </cell>
          <cell r="B1354">
            <v>200</v>
          </cell>
        </row>
        <row r="1355">
          <cell r="A1355">
            <v>35743</v>
          </cell>
          <cell r="B1355">
            <v>540</v>
          </cell>
        </row>
        <row r="1356">
          <cell r="A1356">
            <v>35744</v>
          </cell>
          <cell r="B1356">
            <v>232</v>
          </cell>
        </row>
        <row r="1357">
          <cell r="A1357">
            <v>35745</v>
          </cell>
          <cell r="B1357">
            <v>0</v>
          </cell>
        </row>
        <row r="1358">
          <cell r="A1358">
            <v>35746</v>
          </cell>
          <cell r="B1358">
            <v>0</v>
          </cell>
        </row>
        <row r="1359">
          <cell r="A1359">
            <v>35747</v>
          </cell>
          <cell r="B1359">
            <v>0</v>
          </cell>
        </row>
        <row r="1360">
          <cell r="A1360">
            <v>35748</v>
          </cell>
          <cell r="B1360">
            <v>0</v>
          </cell>
        </row>
        <row r="1361">
          <cell r="A1361">
            <v>35749</v>
          </cell>
          <cell r="B1361">
            <v>0</v>
          </cell>
        </row>
        <row r="1362">
          <cell r="A1362">
            <v>35750</v>
          </cell>
          <cell r="B1362">
            <v>1450.5</v>
          </cell>
        </row>
        <row r="1363">
          <cell r="A1363">
            <v>35751</v>
          </cell>
          <cell r="B1363">
            <v>1100</v>
          </cell>
        </row>
        <row r="1364">
          <cell r="A1364">
            <v>35752</v>
          </cell>
          <cell r="B1364">
            <v>246.96</v>
          </cell>
        </row>
        <row r="1365">
          <cell r="A1365">
            <v>35753</v>
          </cell>
          <cell r="B1365">
            <v>0</v>
          </cell>
        </row>
        <row r="1366">
          <cell r="A1366">
            <v>35754</v>
          </cell>
          <cell r="B1366">
            <v>0</v>
          </cell>
        </row>
        <row r="1367">
          <cell r="A1367">
            <v>35755</v>
          </cell>
          <cell r="B1367">
            <v>0</v>
          </cell>
        </row>
        <row r="1368">
          <cell r="A1368">
            <v>35756</v>
          </cell>
          <cell r="B1368">
            <v>0</v>
          </cell>
        </row>
        <row r="1369">
          <cell r="A1369">
            <v>35757</v>
          </cell>
          <cell r="B1369">
            <v>50</v>
          </cell>
        </row>
        <row r="1370">
          <cell r="A1370">
            <v>35758</v>
          </cell>
          <cell r="B1370">
            <v>0</v>
          </cell>
        </row>
        <row r="1371">
          <cell r="A1371">
            <v>35759</v>
          </cell>
          <cell r="B1371">
            <v>0</v>
          </cell>
        </row>
        <row r="1372">
          <cell r="A1372">
            <v>35760</v>
          </cell>
          <cell r="B1372">
            <v>14440</v>
          </cell>
        </row>
        <row r="1373">
          <cell r="A1373">
            <v>35761</v>
          </cell>
          <cell r="B1373">
            <v>0</v>
          </cell>
        </row>
        <row r="1374">
          <cell r="A1374">
            <v>35762</v>
          </cell>
          <cell r="B1374">
            <v>0</v>
          </cell>
        </row>
        <row r="1375">
          <cell r="A1375">
            <v>35763</v>
          </cell>
          <cell r="B1375">
            <v>0</v>
          </cell>
        </row>
        <row r="1376">
          <cell r="A1376">
            <v>35764</v>
          </cell>
          <cell r="B1376">
            <v>0</v>
          </cell>
        </row>
        <row r="1377">
          <cell r="A1377">
            <v>35765</v>
          </cell>
          <cell r="B1377">
            <v>15</v>
          </cell>
        </row>
        <row r="1378">
          <cell r="A1378">
            <v>35766</v>
          </cell>
          <cell r="B1378">
            <v>50</v>
          </cell>
        </row>
        <row r="1379">
          <cell r="A1379">
            <v>35767</v>
          </cell>
          <cell r="B1379">
            <v>0</v>
          </cell>
        </row>
        <row r="1380">
          <cell r="A1380">
            <v>35768</v>
          </cell>
          <cell r="B1380">
            <v>0</v>
          </cell>
        </row>
        <row r="1381">
          <cell r="A1381">
            <v>35769</v>
          </cell>
          <cell r="B1381">
            <v>1365</v>
          </cell>
        </row>
        <row r="1382">
          <cell r="A1382">
            <v>35770</v>
          </cell>
          <cell r="B1382">
            <v>0</v>
          </cell>
        </row>
        <row r="1383">
          <cell r="A1383">
            <v>35771</v>
          </cell>
          <cell r="B1383">
            <v>0</v>
          </cell>
        </row>
        <row r="1384">
          <cell r="A1384">
            <v>35773</v>
          </cell>
          <cell r="B1384">
            <v>0</v>
          </cell>
        </row>
        <row r="1385">
          <cell r="A1385">
            <v>35774</v>
          </cell>
          <cell r="B1385">
            <v>0</v>
          </cell>
        </row>
        <row r="1386">
          <cell r="A1386">
            <v>35775</v>
          </cell>
          <cell r="B1386">
            <v>640</v>
          </cell>
        </row>
        <row r="1387">
          <cell r="A1387">
            <v>35776</v>
          </cell>
          <cell r="B1387">
            <v>2842.6</v>
          </cell>
        </row>
        <row r="1388">
          <cell r="A1388">
            <v>35777</v>
          </cell>
          <cell r="B1388">
            <v>765.16</v>
          </cell>
        </row>
        <row r="1389">
          <cell r="A1389">
            <v>35778</v>
          </cell>
          <cell r="B1389">
            <v>800</v>
          </cell>
        </row>
        <row r="1390">
          <cell r="A1390">
            <v>35779</v>
          </cell>
          <cell r="B1390">
            <v>0</v>
          </cell>
        </row>
        <row r="1391">
          <cell r="A1391">
            <v>35780</v>
          </cell>
          <cell r="B1391">
            <v>0</v>
          </cell>
        </row>
        <row r="1392">
          <cell r="A1392">
            <v>35781</v>
          </cell>
          <cell r="B1392">
            <v>345</v>
          </cell>
        </row>
        <row r="1393">
          <cell r="A1393">
            <v>35782</v>
          </cell>
          <cell r="B1393">
            <v>0</v>
          </cell>
        </row>
        <row r="1394">
          <cell r="A1394">
            <v>35783</v>
          </cell>
          <cell r="B1394">
            <v>0</v>
          </cell>
        </row>
        <row r="1395">
          <cell r="A1395">
            <v>35784</v>
          </cell>
          <cell r="B1395">
            <v>454</v>
          </cell>
        </row>
        <row r="1396">
          <cell r="A1396">
            <v>35785</v>
          </cell>
          <cell r="B1396">
            <v>95</v>
          </cell>
        </row>
        <row r="1397">
          <cell r="A1397">
            <v>35790</v>
          </cell>
          <cell r="B1397">
            <v>0</v>
          </cell>
        </row>
        <row r="1398">
          <cell r="A1398">
            <v>35791</v>
          </cell>
          <cell r="B1398">
            <v>0</v>
          </cell>
        </row>
        <row r="1399">
          <cell r="A1399">
            <v>35794</v>
          </cell>
          <cell r="B1399">
            <v>215</v>
          </cell>
        </row>
        <row r="1400">
          <cell r="A1400">
            <v>35795</v>
          </cell>
          <cell r="B1400">
            <v>0</v>
          </cell>
        </row>
        <row r="1401">
          <cell r="A1401">
            <v>35796</v>
          </cell>
          <cell r="B1401">
            <v>0</v>
          </cell>
        </row>
        <row r="1402">
          <cell r="A1402">
            <v>35797</v>
          </cell>
          <cell r="B1402">
            <v>0</v>
          </cell>
        </row>
        <row r="1403">
          <cell r="A1403">
            <v>35798</v>
          </cell>
          <cell r="B1403">
            <v>500</v>
          </cell>
        </row>
        <row r="1404">
          <cell r="A1404">
            <v>35799</v>
          </cell>
          <cell r="B1404">
            <v>0</v>
          </cell>
        </row>
        <row r="1405">
          <cell r="A1405">
            <v>35800</v>
          </cell>
          <cell r="B1405">
            <v>813</v>
          </cell>
        </row>
        <row r="1406">
          <cell r="A1406">
            <v>35801</v>
          </cell>
          <cell r="B1406">
            <v>0</v>
          </cell>
        </row>
        <row r="1407">
          <cell r="A1407">
            <v>35802</v>
          </cell>
          <cell r="B1407">
            <v>6455</v>
          </cell>
        </row>
        <row r="1408">
          <cell r="A1408">
            <v>35803</v>
          </cell>
          <cell r="B1408">
            <v>8925</v>
          </cell>
        </row>
        <row r="1409">
          <cell r="A1409">
            <v>35804</v>
          </cell>
          <cell r="B1409">
            <v>0</v>
          </cell>
        </row>
        <row r="1410">
          <cell r="A1410">
            <v>35805</v>
          </cell>
          <cell r="B1410">
            <v>0</v>
          </cell>
        </row>
        <row r="1411">
          <cell r="A1411">
            <v>35806</v>
          </cell>
          <cell r="B1411">
            <v>0</v>
          </cell>
        </row>
        <row r="1412">
          <cell r="A1412">
            <v>35807</v>
          </cell>
          <cell r="B1412">
            <v>0</v>
          </cell>
        </row>
        <row r="1413">
          <cell r="A1413">
            <v>35808</v>
          </cell>
          <cell r="B1413">
            <v>0</v>
          </cell>
        </row>
        <row r="1414">
          <cell r="A1414">
            <v>35809</v>
          </cell>
          <cell r="B1414">
            <v>1025</v>
          </cell>
        </row>
        <row r="1415">
          <cell r="A1415">
            <v>35810</v>
          </cell>
          <cell r="B1415">
            <v>0</v>
          </cell>
        </row>
        <row r="1416">
          <cell r="A1416">
            <v>35811</v>
          </cell>
          <cell r="B1416">
            <v>0</v>
          </cell>
        </row>
        <row r="1417">
          <cell r="A1417">
            <v>35812</v>
          </cell>
          <cell r="B1417">
            <v>0</v>
          </cell>
        </row>
        <row r="1418">
          <cell r="A1418">
            <v>35813</v>
          </cell>
          <cell r="B1418">
            <v>0</v>
          </cell>
        </row>
        <row r="1419">
          <cell r="A1419">
            <v>35814</v>
          </cell>
          <cell r="B1419">
            <v>0</v>
          </cell>
        </row>
        <row r="1420">
          <cell r="A1420">
            <v>35815</v>
          </cell>
          <cell r="B1420">
            <v>758</v>
          </cell>
        </row>
        <row r="1421">
          <cell r="A1421">
            <v>35816</v>
          </cell>
          <cell r="B1421">
            <v>0</v>
          </cell>
        </row>
        <row r="1422">
          <cell r="A1422">
            <v>35820</v>
          </cell>
          <cell r="B1422">
            <v>0</v>
          </cell>
        </row>
        <row r="1423">
          <cell r="A1423">
            <v>35821</v>
          </cell>
          <cell r="B1423">
            <v>0</v>
          </cell>
        </row>
        <row r="1424">
          <cell r="A1424">
            <v>35822</v>
          </cell>
          <cell r="B1424">
            <v>0</v>
          </cell>
        </row>
        <row r="1425">
          <cell r="A1425">
            <v>35823</v>
          </cell>
          <cell r="B1425">
            <v>490</v>
          </cell>
        </row>
        <row r="1426">
          <cell r="A1426">
            <v>35824</v>
          </cell>
          <cell r="B1426">
            <v>4145</v>
          </cell>
        </row>
        <row r="1427">
          <cell r="A1427">
            <v>35825</v>
          </cell>
          <cell r="B1427">
            <v>935</v>
          </cell>
        </row>
        <row r="1428">
          <cell r="A1428">
            <v>35826</v>
          </cell>
          <cell r="B1428">
            <v>0</v>
          </cell>
        </row>
        <row r="1429">
          <cell r="A1429">
            <v>35827</v>
          </cell>
          <cell r="B1429">
            <v>6035</v>
          </cell>
        </row>
        <row r="1430">
          <cell r="A1430">
            <v>35828</v>
          </cell>
          <cell r="B1430">
            <v>0</v>
          </cell>
        </row>
        <row r="1431">
          <cell r="A1431">
            <v>35829</v>
          </cell>
          <cell r="B1431">
            <v>20539.8</v>
          </cell>
        </row>
        <row r="1432">
          <cell r="A1432">
            <v>35830</v>
          </cell>
          <cell r="B1432">
            <v>0</v>
          </cell>
        </row>
        <row r="1433">
          <cell r="A1433">
            <v>35831</v>
          </cell>
          <cell r="B1433">
            <v>235.8</v>
          </cell>
        </row>
        <row r="1434">
          <cell r="A1434">
            <v>35832</v>
          </cell>
          <cell r="B1434">
            <v>0</v>
          </cell>
        </row>
        <row r="1435">
          <cell r="A1435">
            <v>35833</v>
          </cell>
          <cell r="B1435">
            <v>150</v>
          </cell>
        </row>
        <row r="1436">
          <cell r="A1436">
            <v>35834</v>
          </cell>
          <cell r="B1436">
            <v>10</v>
          </cell>
        </row>
        <row r="1437">
          <cell r="A1437">
            <v>35835</v>
          </cell>
          <cell r="B1437">
            <v>0</v>
          </cell>
        </row>
        <row r="1438">
          <cell r="A1438">
            <v>35836</v>
          </cell>
          <cell r="B1438">
            <v>1156</v>
          </cell>
        </row>
        <row r="1439">
          <cell r="A1439">
            <v>35837</v>
          </cell>
          <cell r="B1439">
            <v>0</v>
          </cell>
        </row>
        <row r="1440">
          <cell r="A1440">
            <v>35838</v>
          </cell>
          <cell r="B1440">
            <v>0</v>
          </cell>
        </row>
        <row r="1441">
          <cell r="A1441">
            <v>35839</v>
          </cell>
          <cell r="B1441">
            <v>0</v>
          </cell>
        </row>
        <row r="1442">
          <cell r="A1442">
            <v>35840</v>
          </cell>
          <cell r="B1442">
            <v>0</v>
          </cell>
        </row>
        <row r="1443">
          <cell r="A1443">
            <v>35841</v>
          </cell>
          <cell r="B1443">
            <v>0</v>
          </cell>
        </row>
        <row r="1444">
          <cell r="A1444">
            <v>35842</v>
          </cell>
          <cell r="B1444">
            <v>0</v>
          </cell>
        </row>
        <row r="1445">
          <cell r="A1445">
            <v>35843</v>
          </cell>
          <cell r="B1445">
            <v>0</v>
          </cell>
        </row>
        <row r="1446">
          <cell r="A1446">
            <v>35844</v>
          </cell>
          <cell r="B1446">
            <v>0</v>
          </cell>
        </row>
        <row r="1447">
          <cell r="A1447">
            <v>35845</v>
          </cell>
          <cell r="B1447">
            <v>0</v>
          </cell>
        </row>
        <row r="1448">
          <cell r="A1448">
            <v>35846</v>
          </cell>
          <cell r="B1448">
            <v>0</v>
          </cell>
        </row>
        <row r="1449">
          <cell r="A1449">
            <v>35847</v>
          </cell>
          <cell r="B1449">
            <v>0</v>
          </cell>
        </row>
        <row r="1450">
          <cell r="A1450">
            <v>35848</v>
          </cell>
          <cell r="B1450">
            <v>0</v>
          </cell>
        </row>
        <row r="1451">
          <cell r="A1451">
            <v>35849</v>
          </cell>
          <cell r="B1451">
            <v>3446.45</v>
          </cell>
        </row>
        <row r="1452">
          <cell r="A1452">
            <v>35850</v>
          </cell>
          <cell r="B1452">
            <v>0</v>
          </cell>
        </row>
        <row r="1453">
          <cell r="A1453">
            <v>35851</v>
          </cell>
          <cell r="B1453">
            <v>2826.32</v>
          </cell>
        </row>
        <row r="1454">
          <cell r="A1454">
            <v>35852</v>
          </cell>
          <cell r="B1454">
            <v>7639.83</v>
          </cell>
        </row>
        <row r="1455">
          <cell r="A1455">
            <v>35853</v>
          </cell>
          <cell r="B1455">
            <v>40396.370000000003</v>
          </cell>
        </row>
        <row r="1456">
          <cell r="A1456">
            <v>35854</v>
          </cell>
          <cell r="B1456">
            <v>0</v>
          </cell>
        </row>
        <row r="1457">
          <cell r="A1457">
            <v>35855</v>
          </cell>
          <cell r="B1457">
            <v>630</v>
          </cell>
        </row>
        <row r="1458">
          <cell r="A1458">
            <v>35856</v>
          </cell>
          <cell r="B1458">
            <v>0</v>
          </cell>
        </row>
        <row r="1459">
          <cell r="A1459">
            <v>35857</v>
          </cell>
          <cell r="B1459">
            <v>0</v>
          </cell>
        </row>
        <row r="1460">
          <cell r="A1460">
            <v>35858</v>
          </cell>
          <cell r="B1460">
            <v>0</v>
          </cell>
        </row>
        <row r="1461">
          <cell r="A1461">
            <v>35859</v>
          </cell>
          <cell r="B1461">
            <v>0</v>
          </cell>
        </row>
        <row r="1462">
          <cell r="A1462">
            <v>35900</v>
          </cell>
          <cell r="B1462">
            <v>0</v>
          </cell>
        </row>
        <row r="1463">
          <cell r="A1463">
            <v>35901</v>
          </cell>
          <cell r="B1463">
            <v>0</v>
          </cell>
        </row>
        <row r="1464">
          <cell r="A1464">
            <v>35902</v>
          </cell>
          <cell r="B1464">
            <v>0</v>
          </cell>
        </row>
        <row r="1465">
          <cell r="A1465">
            <v>35903</v>
          </cell>
          <cell r="B1465">
            <v>0</v>
          </cell>
        </row>
        <row r="1466">
          <cell r="A1466">
            <v>35904</v>
          </cell>
          <cell r="B1466">
            <v>0</v>
          </cell>
        </row>
        <row r="1467">
          <cell r="A1467">
            <v>35905</v>
          </cell>
          <cell r="B1467">
            <v>0</v>
          </cell>
        </row>
        <row r="1468">
          <cell r="A1468">
            <v>35906</v>
          </cell>
          <cell r="B1468">
            <v>0</v>
          </cell>
        </row>
        <row r="1469">
          <cell r="A1469">
            <v>35920</v>
          </cell>
          <cell r="B1469">
            <v>0</v>
          </cell>
        </row>
        <row r="1470">
          <cell r="A1470">
            <v>36000</v>
          </cell>
          <cell r="B1470">
            <v>1060</v>
          </cell>
        </row>
        <row r="1471">
          <cell r="A1471">
            <v>36200</v>
          </cell>
          <cell r="B1471">
            <v>0</v>
          </cell>
        </row>
        <row r="1472">
          <cell r="A1472">
            <v>36300</v>
          </cell>
          <cell r="B1472">
            <v>0</v>
          </cell>
        </row>
        <row r="1473">
          <cell r="A1473">
            <v>36301</v>
          </cell>
          <cell r="B1473">
            <v>0</v>
          </cell>
        </row>
        <row r="1474">
          <cell r="A1474">
            <v>36302</v>
          </cell>
          <cell r="B1474">
            <v>0</v>
          </cell>
        </row>
        <row r="1475">
          <cell r="A1475">
            <v>36303</v>
          </cell>
          <cell r="B1475">
            <v>0</v>
          </cell>
        </row>
        <row r="1476">
          <cell r="A1476">
            <v>36304</v>
          </cell>
          <cell r="B1476">
            <v>15</v>
          </cell>
        </row>
        <row r="1477">
          <cell r="A1477">
            <v>36305</v>
          </cell>
          <cell r="B1477">
            <v>0</v>
          </cell>
        </row>
        <row r="1478">
          <cell r="A1478">
            <v>36306</v>
          </cell>
          <cell r="B1478">
            <v>0</v>
          </cell>
        </row>
        <row r="1479">
          <cell r="A1479">
            <v>36307</v>
          </cell>
          <cell r="B1479">
            <v>0</v>
          </cell>
        </row>
        <row r="1480">
          <cell r="A1480">
            <v>36308</v>
          </cell>
          <cell r="B1480">
            <v>0</v>
          </cell>
        </row>
        <row r="1481">
          <cell r="A1481">
            <v>36309</v>
          </cell>
          <cell r="B1481">
            <v>0</v>
          </cell>
        </row>
        <row r="1482">
          <cell r="A1482">
            <v>36310</v>
          </cell>
          <cell r="B1482">
            <v>0</v>
          </cell>
        </row>
        <row r="1483">
          <cell r="A1483">
            <v>36311</v>
          </cell>
          <cell r="B1483">
            <v>1650</v>
          </cell>
        </row>
        <row r="1484">
          <cell r="A1484">
            <v>36312</v>
          </cell>
          <cell r="B1484">
            <v>0</v>
          </cell>
        </row>
        <row r="1485">
          <cell r="A1485">
            <v>36315</v>
          </cell>
          <cell r="B1485">
            <v>50000</v>
          </cell>
        </row>
        <row r="1486">
          <cell r="A1486">
            <v>36320</v>
          </cell>
          <cell r="B1486">
            <v>0</v>
          </cell>
        </row>
        <row r="1487">
          <cell r="A1487">
            <v>36321</v>
          </cell>
          <cell r="B1487">
            <v>250</v>
          </cell>
        </row>
        <row r="1488">
          <cell r="A1488">
            <v>36400</v>
          </cell>
          <cell r="B1488">
            <v>0</v>
          </cell>
        </row>
        <row r="1489">
          <cell r="A1489">
            <v>36402</v>
          </cell>
          <cell r="B1489">
            <v>0</v>
          </cell>
        </row>
        <row r="1490">
          <cell r="A1490">
            <v>36403</v>
          </cell>
          <cell r="B1490">
            <v>0</v>
          </cell>
        </row>
        <row r="1491">
          <cell r="A1491">
            <v>36404</v>
          </cell>
          <cell r="B1491">
            <v>1275</v>
          </cell>
        </row>
        <row r="1492">
          <cell r="A1492">
            <v>36405</v>
          </cell>
          <cell r="B1492">
            <v>0</v>
          </cell>
        </row>
        <row r="1493">
          <cell r="A1493">
            <v>36500</v>
          </cell>
          <cell r="B1493">
            <v>0</v>
          </cell>
        </row>
        <row r="1494">
          <cell r="A1494">
            <v>36501</v>
          </cell>
          <cell r="B1494">
            <v>0</v>
          </cell>
        </row>
        <row r="1495">
          <cell r="A1495">
            <v>36503</v>
          </cell>
          <cell r="B1495">
            <v>0</v>
          </cell>
        </row>
        <row r="1496">
          <cell r="A1496">
            <v>36600</v>
          </cell>
          <cell r="B1496">
            <v>0</v>
          </cell>
        </row>
        <row r="1497">
          <cell r="A1497">
            <v>36601</v>
          </cell>
          <cell r="B1497">
            <v>0</v>
          </cell>
        </row>
        <row r="1498">
          <cell r="A1498">
            <v>36603</v>
          </cell>
          <cell r="B1498">
            <v>0</v>
          </cell>
        </row>
        <row r="1499">
          <cell r="A1499">
            <v>36704</v>
          </cell>
          <cell r="B1499">
            <v>4625</v>
          </cell>
        </row>
        <row r="1500">
          <cell r="A1500">
            <v>36705</v>
          </cell>
          <cell r="B1500">
            <v>0</v>
          </cell>
        </row>
        <row r="1501">
          <cell r="A1501">
            <v>36706</v>
          </cell>
          <cell r="B1501">
            <v>0</v>
          </cell>
        </row>
        <row r="1502">
          <cell r="A1502">
            <v>36750</v>
          </cell>
          <cell r="B1502">
            <v>150</v>
          </cell>
        </row>
        <row r="1503">
          <cell r="A1503">
            <v>36751</v>
          </cell>
          <cell r="B1503">
            <v>0</v>
          </cell>
        </row>
        <row r="1504">
          <cell r="A1504">
            <v>37000</v>
          </cell>
          <cell r="B1504">
            <v>0</v>
          </cell>
        </row>
        <row r="1505">
          <cell r="A1505">
            <v>37001</v>
          </cell>
          <cell r="B1505">
            <v>0</v>
          </cell>
        </row>
        <row r="1506">
          <cell r="A1506">
            <v>37002</v>
          </cell>
          <cell r="B1506">
            <v>0</v>
          </cell>
        </row>
        <row r="1507">
          <cell r="A1507">
            <v>37003</v>
          </cell>
          <cell r="B1507">
            <v>0</v>
          </cell>
        </row>
        <row r="1508">
          <cell r="A1508">
            <v>37004</v>
          </cell>
          <cell r="B1508">
            <v>0</v>
          </cell>
        </row>
        <row r="1509">
          <cell r="A1509">
            <v>37005</v>
          </cell>
          <cell r="B1509">
            <v>0</v>
          </cell>
        </row>
        <row r="1510">
          <cell r="A1510">
            <v>37006</v>
          </cell>
          <cell r="B1510">
            <v>0</v>
          </cell>
        </row>
        <row r="1511">
          <cell r="A1511">
            <v>37007</v>
          </cell>
          <cell r="B1511">
            <v>0</v>
          </cell>
        </row>
        <row r="1512">
          <cell r="A1512">
            <v>37008</v>
          </cell>
          <cell r="B1512">
            <v>0</v>
          </cell>
        </row>
        <row r="1513">
          <cell r="A1513">
            <v>37009</v>
          </cell>
          <cell r="B1513">
            <v>0</v>
          </cell>
        </row>
        <row r="1514">
          <cell r="A1514">
            <v>37010</v>
          </cell>
          <cell r="B1514">
            <v>0</v>
          </cell>
        </row>
        <row r="1515">
          <cell r="A1515">
            <v>37011</v>
          </cell>
          <cell r="B1515">
            <v>0</v>
          </cell>
        </row>
        <row r="1516">
          <cell r="A1516">
            <v>37012</v>
          </cell>
          <cell r="B1516">
            <v>0</v>
          </cell>
        </row>
        <row r="1517">
          <cell r="A1517">
            <v>37013</v>
          </cell>
          <cell r="B1517">
            <v>0</v>
          </cell>
        </row>
        <row r="1518">
          <cell r="A1518">
            <v>37014</v>
          </cell>
          <cell r="B1518">
            <v>0</v>
          </cell>
        </row>
        <row r="1519">
          <cell r="A1519">
            <v>37015</v>
          </cell>
          <cell r="B1519">
            <v>0</v>
          </cell>
        </row>
        <row r="1520">
          <cell r="A1520">
            <v>37016</v>
          </cell>
          <cell r="B1520">
            <v>0</v>
          </cell>
        </row>
        <row r="1521">
          <cell r="A1521">
            <v>37017</v>
          </cell>
          <cell r="B1521">
            <v>0</v>
          </cell>
        </row>
        <row r="1522">
          <cell r="A1522">
            <v>37018</v>
          </cell>
          <cell r="B1522">
            <v>0</v>
          </cell>
        </row>
        <row r="1523">
          <cell r="A1523">
            <v>37019</v>
          </cell>
          <cell r="B1523">
            <v>0</v>
          </cell>
        </row>
        <row r="1524">
          <cell r="A1524">
            <v>37020</v>
          </cell>
          <cell r="B1524">
            <v>0</v>
          </cell>
        </row>
        <row r="1525">
          <cell r="A1525">
            <v>37021</v>
          </cell>
          <cell r="B1525">
            <v>0</v>
          </cell>
        </row>
        <row r="1526">
          <cell r="A1526">
            <v>37022</v>
          </cell>
          <cell r="B1526">
            <v>0</v>
          </cell>
        </row>
        <row r="1527">
          <cell r="A1527">
            <v>37023</v>
          </cell>
          <cell r="B1527">
            <v>0</v>
          </cell>
        </row>
        <row r="1528">
          <cell r="A1528">
            <v>38000</v>
          </cell>
          <cell r="B1528">
            <v>430</v>
          </cell>
        </row>
        <row r="1529">
          <cell r="A1529">
            <v>38001</v>
          </cell>
          <cell r="B1529">
            <v>80</v>
          </cell>
        </row>
        <row r="1530">
          <cell r="A1530">
            <v>38002</v>
          </cell>
          <cell r="B1530">
            <v>0</v>
          </cell>
        </row>
        <row r="1531">
          <cell r="A1531">
            <v>38003</v>
          </cell>
          <cell r="B1531">
            <v>0</v>
          </cell>
        </row>
        <row r="1532">
          <cell r="A1532">
            <v>38004</v>
          </cell>
          <cell r="B1532">
            <v>90</v>
          </cell>
        </row>
        <row r="1533">
          <cell r="A1533">
            <v>38005</v>
          </cell>
          <cell r="B1533">
            <v>25</v>
          </cell>
        </row>
        <row r="1534">
          <cell r="A1534">
            <v>38006</v>
          </cell>
          <cell r="B1534">
            <v>190</v>
          </cell>
        </row>
        <row r="1535">
          <cell r="A1535">
            <v>38007</v>
          </cell>
          <cell r="B1535">
            <v>0</v>
          </cell>
        </row>
        <row r="1536">
          <cell r="A1536">
            <v>38008</v>
          </cell>
          <cell r="B1536">
            <v>0</v>
          </cell>
        </row>
        <row r="1537">
          <cell r="A1537">
            <v>38009</v>
          </cell>
          <cell r="B1537">
            <v>10</v>
          </cell>
        </row>
        <row r="1538">
          <cell r="A1538">
            <v>38010</v>
          </cell>
          <cell r="B1538">
            <v>0</v>
          </cell>
        </row>
        <row r="1539">
          <cell r="A1539">
            <v>39900</v>
          </cell>
          <cell r="B1539">
            <v>0</v>
          </cell>
        </row>
        <row r="1540">
          <cell r="A1540">
            <v>39901</v>
          </cell>
          <cell r="B1540">
            <v>0</v>
          </cell>
        </row>
        <row r="1541">
          <cell r="A1541">
            <v>40000</v>
          </cell>
          <cell r="B1541">
            <v>0</v>
          </cell>
        </row>
        <row r="1542">
          <cell r="A1542">
            <v>40001</v>
          </cell>
          <cell r="B1542">
            <v>0</v>
          </cell>
        </row>
        <row r="1543">
          <cell r="A1543">
            <v>40002</v>
          </cell>
          <cell r="B1543">
            <v>0</v>
          </cell>
        </row>
        <row r="1544">
          <cell r="A1544">
            <v>40003</v>
          </cell>
          <cell r="B1544">
            <v>2.8</v>
          </cell>
        </row>
        <row r="1545">
          <cell r="A1545">
            <v>40004</v>
          </cell>
          <cell r="B1545">
            <v>0</v>
          </cell>
        </row>
        <row r="1546">
          <cell r="A1546">
            <v>40005</v>
          </cell>
          <cell r="B1546">
            <v>0</v>
          </cell>
        </row>
        <row r="1547">
          <cell r="A1547">
            <v>40006</v>
          </cell>
          <cell r="B1547">
            <v>0</v>
          </cell>
        </row>
        <row r="1548">
          <cell r="A1548">
            <v>40007</v>
          </cell>
          <cell r="B1548">
            <v>0</v>
          </cell>
        </row>
        <row r="1549">
          <cell r="A1549">
            <v>40020</v>
          </cell>
          <cell r="B1549">
            <v>0</v>
          </cell>
        </row>
        <row r="1550">
          <cell r="A1550">
            <v>40021</v>
          </cell>
          <cell r="B1550">
            <v>0</v>
          </cell>
        </row>
        <row r="1551">
          <cell r="A1551">
            <v>40022</v>
          </cell>
          <cell r="B1551">
            <v>0</v>
          </cell>
        </row>
        <row r="1552">
          <cell r="A1552">
            <v>40023</v>
          </cell>
          <cell r="B1552">
            <v>0</v>
          </cell>
        </row>
        <row r="1553">
          <cell r="A1553">
            <v>40024</v>
          </cell>
          <cell r="B1553">
            <v>0</v>
          </cell>
        </row>
        <row r="1554">
          <cell r="A1554">
            <v>40025</v>
          </cell>
          <cell r="B1554">
            <v>0</v>
          </cell>
        </row>
        <row r="1555">
          <cell r="A1555">
            <v>40026</v>
          </cell>
          <cell r="B1555">
            <v>0</v>
          </cell>
        </row>
        <row r="1556">
          <cell r="A1556">
            <v>40027</v>
          </cell>
          <cell r="B1556">
            <v>0</v>
          </cell>
        </row>
        <row r="1557">
          <cell r="A1557">
            <v>40028</v>
          </cell>
          <cell r="B1557">
            <v>0</v>
          </cell>
        </row>
        <row r="1558">
          <cell r="A1558">
            <v>40029</v>
          </cell>
          <cell r="B1558">
            <v>0</v>
          </cell>
        </row>
        <row r="1559">
          <cell r="A1559">
            <v>40030</v>
          </cell>
          <cell r="B1559">
            <v>0</v>
          </cell>
        </row>
        <row r="1560">
          <cell r="A1560">
            <v>40031</v>
          </cell>
          <cell r="B1560">
            <v>0</v>
          </cell>
        </row>
        <row r="1561">
          <cell r="A1561">
            <v>40032</v>
          </cell>
          <cell r="B1561">
            <v>0</v>
          </cell>
        </row>
        <row r="1562">
          <cell r="A1562">
            <v>40100</v>
          </cell>
          <cell r="B1562">
            <v>0</v>
          </cell>
        </row>
        <row r="1563">
          <cell r="A1563">
            <v>40101</v>
          </cell>
          <cell r="B1563">
            <v>0</v>
          </cell>
        </row>
        <row r="1564">
          <cell r="A1564">
            <v>40102</v>
          </cell>
          <cell r="B1564">
            <v>0</v>
          </cell>
        </row>
        <row r="1565">
          <cell r="A1565">
            <v>40103</v>
          </cell>
          <cell r="B1565">
            <v>0</v>
          </cell>
        </row>
        <row r="1566">
          <cell r="A1566">
            <v>40104</v>
          </cell>
          <cell r="B1566">
            <v>0</v>
          </cell>
        </row>
        <row r="1567">
          <cell r="A1567">
            <v>40105</v>
          </cell>
          <cell r="B1567">
            <v>0</v>
          </cell>
        </row>
        <row r="1568">
          <cell r="A1568">
            <v>40106</v>
          </cell>
          <cell r="B1568">
            <v>0</v>
          </cell>
        </row>
        <row r="1569">
          <cell r="A1569">
            <v>40107</v>
          </cell>
          <cell r="B1569">
            <v>0</v>
          </cell>
        </row>
        <row r="1570">
          <cell r="A1570">
            <v>40108</v>
          </cell>
          <cell r="B1570">
            <v>0</v>
          </cell>
        </row>
        <row r="1571">
          <cell r="A1571">
            <v>40109</v>
          </cell>
          <cell r="B1571">
            <v>200</v>
          </cell>
        </row>
        <row r="1572">
          <cell r="A1572">
            <v>40110</v>
          </cell>
          <cell r="B1572">
            <v>0</v>
          </cell>
        </row>
        <row r="1573">
          <cell r="A1573">
            <v>40111</v>
          </cell>
          <cell r="B1573">
            <v>0</v>
          </cell>
        </row>
        <row r="1574">
          <cell r="A1574">
            <v>40112</v>
          </cell>
          <cell r="B1574">
            <v>0</v>
          </cell>
        </row>
        <row r="1575">
          <cell r="A1575">
            <v>40113</v>
          </cell>
          <cell r="B1575">
            <v>0</v>
          </cell>
        </row>
        <row r="1576">
          <cell r="A1576">
            <v>40114</v>
          </cell>
          <cell r="B1576">
            <v>0</v>
          </cell>
        </row>
        <row r="1577">
          <cell r="A1577">
            <v>40115</v>
          </cell>
          <cell r="B1577">
            <v>0</v>
          </cell>
        </row>
        <row r="1578">
          <cell r="A1578">
            <v>40116</v>
          </cell>
          <cell r="B1578">
            <v>0</v>
          </cell>
        </row>
        <row r="1579">
          <cell r="A1579">
            <v>40117</v>
          </cell>
          <cell r="B1579">
            <v>0</v>
          </cell>
        </row>
        <row r="1580">
          <cell r="A1580">
            <v>40118</v>
          </cell>
          <cell r="B1580">
            <v>0</v>
          </cell>
        </row>
        <row r="1581">
          <cell r="A1581">
            <v>41000</v>
          </cell>
          <cell r="B1581">
            <v>15.12</v>
          </cell>
        </row>
        <row r="1582">
          <cell r="A1582">
            <v>41001</v>
          </cell>
          <cell r="B1582">
            <v>0</v>
          </cell>
        </row>
        <row r="1583">
          <cell r="A1583">
            <v>41002</v>
          </cell>
          <cell r="B1583">
            <v>0</v>
          </cell>
        </row>
        <row r="1584">
          <cell r="A1584">
            <v>41003</v>
          </cell>
          <cell r="B1584">
            <v>0</v>
          </cell>
        </row>
        <row r="1585">
          <cell r="A1585">
            <v>41004</v>
          </cell>
          <cell r="B1585">
            <v>0</v>
          </cell>
        </row>
        <row r="1586">
          <cell r="A1586">
            <v>41005</v>
          </cell>
          <cell r="B1586">
            <v>0</v>
          </cell>
        </row>
        <row r="1587">
          <cell r="A1587">
            <v>41006</v>
          </cell>
          <cell r="B1587">
            <v>0</v>
          </cell>
        </row>
        <row r="1588">
          <cell r="A1588">
            <v>41007</v>
          </cell>
          <cell r="B1588">
            <v>0</v>
          </cell>
        </row>
        <row r="1589">
          <cell r="A1589">
            <v>41008</v>
          </cell>
          <cell r="B1589">
            <v>0</v>
          </cell>
        </row>
        <row r="1590">
          <cell r="A1590">
            <v>41009</v>
          </cell>
          <cell r="B1590">
            <v>0</v>
          </cell>
        </row>
        <row r="1591">
          <cell r="A1591">
            <v>41010</v>
          </cell>
          <cell r="B1591">
            <v>0</v>
          </cell>
        </row>
        <row r="1592">
          <cell r="A1592">
            <v>41011</v>
          </cell>
          <cell r="B1592">
            <v>0</v>
          </cell>
        </row>
        <row r="1593">
          <cell r="A1593">
            <v>41012</v>
          </cell>
          <cell r="B1593">
            <v>0</v>
          </cell>
        </row>
        <row r="1594">
          <cell r="A1594">
            <v>41013</v>
          </cell>
          <cell r="B1594">
            <v>0</v>
          </cell>
        </row>
        <row r="1595">
          <cell r="A1595">
            <v>41014</v>
          </cell>
          <cell r="B1595">
            <v>0</v>
          </cell>
        </row>
        <row r="1596">
          <cell r="A1596">
            <v>41015</v>
          </cell>
          <cell r="B1596">
            <v>0</v>
          </cell>
        </row>
        <row r="1597">
          <cell r="A1597">
            <v>41016</v>
          </cell>
          <cell r="B1597">
            <v>0</v>
          </cell>
        </row>
        <row r="1598">
          <cell r="A1598">
            <v>41017</v>
          </cell>
          <cell r="B1598">
            <v>0</v>
          </cell>
        </row>
        <row r="1599">
          <cell r="A1599">
            <v>41020</v>
          </cell>
          <cell r="B1599">
            <v>0</v>
          </cell>
        </row>
        <row r="1600">
          <cell r="A1600">
            <v>41021</v>
          </cell>
          <cell r="B1600">
            <v>0</v>
          </cell>
        </row>
        <row r="1601">
          <cell r="A1601">
            <v>41030</v>
          </cell>
          <cell r="B1601">
            <v>28.47</v>
          </cell>
        </row>
        <row r="1602">
          <cell r="A1602">
            <v>41040</v>
          </cell>
          <cell r="B1602">
            <v>0</v>
          </cell>
        </row>
        <row r="1603">
          <cell r="A1603">
            <v>41050</v>
          </cell>
          <cell r="B1603">
            <v>0</v>
          </cell>
        </row>
        <row r="1604">
          <cell r="A1604">
            <v>41051</v>
          </cell>
          <cell r="B1604">
            <v>0</v>
          </cell>
        </row>
        <row r="1605">
          <cell r="A1605">
            <v>41052</v>
          </cell>
          <cell r="B1605">
            <v>0</v>
          </cell>
        </row>
        <row r="1606">
          <cell r="A1606">
            <v>41070</v>
          </cell>
          <cell r="B1606">
            <v>0</v>
          </cell>
        </row>
        <row r="1607">
          <cell r="A1607">
            <v>41071</v>
          </cell>
          <cell r="B1607">
            <v>0</v>
          </cell>
        </row>
        <row r="1608">
          <cell r="A1608">
            <v>41072</v>
          </cell>
          <cell r="B1608">
            <v>7.6</v>
          </cell>
        </row>
        <row r="1609">
          <cell r="A1609">
            <v>41073</v>
          </cell>
          <cell r="B1609">
            <v>0</v>
          </cell>
        </row>
        <row r="1610">
          <cell r="A1610">
            <v>41080</v>
          </cell>
          <cell r="B1610">
            <v>0</v>
          </cell>
        </row>
        <row r="1611">
          <cell r="A1611">
            <v>41081</v>
          </cell>
          <cell r="B1611">
            <v>0</v>
          </cell>
        </row>
        <row r="1612">
          <cell r="A1612">
            <v>41200</v>
          </cell>
          <cell r="B1612">
            <v>0</v>
          </cell>
        </row>
        <row r="1613">
          <cell r="A1613">
            <v>41201</v>
          </cell>
          <cell r="B1613">
            <v>0</v>
          </cell>
        </row>
        <row r="1614">
          <cell r="A1614">
            <v>41202</v>
          </cell>
          <cell r="B1614">
            <v>41.58</v>
          </cell>
        </row>
        <row r="1615">
          <cell r="A1615">
            <v>41203</v>
          </cell>
          <cell r="B1615">
            <v>0</v>
          </cell>
        </row>
        <row r="1616">
          <cell r="A1616">
            <v>41204</v>
          </cell>
          <cell r="B1616">
            <v>0</v>
          </cell>
        </row>
        <row r="1617">
          <cell r="A1617">
            <v>41205</v>
          </cell>
          <cell r="B1617">
            <v>0</v>
          </cell>
        </row>
        <row r="1618">
          <cell r="A1618">
            <v>41206</v>
          </cell>
          <cell r="B1618">
            <v>0</v>
          </cell>
        </row>
        <row r="1619">
          <cell r="A1619">
            <v>41207</v>
          </cell>
          <cell r="B1619">
            <v>14.12</v>
          </cell>
        </row>
        <row r="1620">
          <cell r="A1620">
            <v>41208</v>
          </cell>
          <cell r="B1620">
            <v>164.14</v>
          </cell>
        </row>
        <row r="1621">
          <cell r="A1621">
            <v>41209</v>
          </cell>
          <cell r="B1621">
            <v>0</v>
          </cell>
        </row>
        <row r="1622">
          <cell r="A1622">
            <v>41210</v>
          </cell>
          <cell r="B1622">
            <v>0</v>
          </cell>
        </row>
        <row r="1623">
          <cell r="A1623">
            <v>41211</v>
          </cell>
          <cell r="B1623">
            <v>0</v>
          </cell>
        </row>
        <row r="1624">
          <cell r="A1624">
            <v>412113</v>
          </cell>
          <cell r="B1624">
            <v>0</v>
          </cell>
        </row>
        <row r="1625">
          <cell r="A1625">
            <v>41212</v>
          </cell>
          <cell r="B1625">
            <v>0</v>
          </cell>
        </row>
        <row r="1626">
          <cell r="A1626">
            <v>41213</v>
          </cell>
          <cell r="B1626">
            <v>0</v>
          </cell>
        </row>
        <row r="1627">
          <cell r="A1627">
            <v>41214</v>
          </cell>
          <cell r="B1627">
            <v>0</v>
          </cell>
        </row>
        <row r="1628">
          <cell r="A1628">
            <v>41215</v>
          </cell>
          <cell r="B1628">
            <v>0</v>
          </cell>
        </row>
        <row r="1629">
          <cell r="A1629">
            <v>41216</v>
          </cell>
          <cell r="B1629">
            <v>0</v>
          </cell>
        </row>
        <row r="1630">
          <cell r="A1630">
            <v>41217</v>
          </cell>
          <cell r="B1630">
            <v>20</v>
          </cell>
        </row>
        <row r="1631">
          <cell r="A1631">
            <v>41218</v>
          </cell>
          <cell r="B1631">
            <v>42.5</v>
          </cell>
        </row>
        <row r="1632">
          <cell r="A1632">
            <v>41219</v>
          </cell>
          <cell r="B1632">
            <v>0</v>
          </cell>
        </row>
        <row r="1633">
          <cell r="A1633">
            <v>41220</v>
          </cell>
          <cell r="B1633">
            <v>0</v>
          </cell>
        </row>
        <row r="1634">
          <cell r="A1634">
            <v>41221</v>
          </cell>
          <cell r="B1634">
            <v>0</v>
          </cell>
        </row>
        <row r="1635">
          <cell r="A1635">
            <v>41222</v>
          </cell>
          <cell r="B1635">
            <v>0</v>
          </cell>
        </row>
        <row r="1636">
          <cell r="A1636">
            <v>41223</v>
          </cell>
          <cell r="B1636">
            <v>0</v>
          </cell>
        </row>
        <row r="1637">
          <cell r="A1637">
            <v>41224</v>
          </cell>
          <cell r="B1637">
            <v>139.41999999999999</v>
          </cell>
        </row>
        <row r="1638">
          <cell r="A1638">
            <v>41225</v>
          </cell>
          <cell r="B1638">
            <v>0</v>
          </cell>
        </row>
        <row r="1639">
          <cell r="A1639">
            <v>41226</v>
          </cell>
          <cell r="B1639">
            <v>84.36</v>
          </cell>
        </row>
        <row r="1640">
          <cell r="A1640">
            <v>41227</v>
          </cell>
          <cell r="B1640">
            <v>25</v>
          </cell>
        </row>
        <row r="1641">
          <cell r="A1641">
            <v>41228</v>
          </cell>
          <cell r="B1641">
            <v>0</v>
          </cell>
        </row>
        <row r="1642">
          <cell r="A1642">
            <v>41229</v>
          </cell>
          <cell r="B1642">
            <v>0</v>
          </cell>
        </row>
        <row r="1643">
          <cell r="A1643">
            <v>41230</v>
          </cell>
          <cell r="B1643">
            <v>0</v>
          </cell>
        </row>
        <row r="1644">
          <cell r="A1644">
            <v>41231</v>
          </cell>
          <cell r="B1644">
            <v>0</v>
          </cell>
        </row>
        <row r="1645">
          <cell r="A1645">
            <v>41232</v>
          </cell>
          <cell r="B1645">
            <v>18.739999999999998</v>
          </cell>
        </row>
        <row r="1646">
          <cell r="A1646">
            <v>41233</v>
          </cell>
          <cell r="B1646">
            <v>74.400000000000006</v>
          </cell>
        </row>
        <row r="1647">
          <cell r="A1647">
            <v>41234</v>
          </cell>
          <cell r="B1647">
            <v>0</v>
          </cell>
        </row>
        <row r="1648">
          <cell r="A1648">
            <v>41235</v>
          </cell>
          <cell r="B1648">
            <v>0</v>
          </cell>
        </row>
        <row r="1649">
          <cell r="A1649">
            <v>41236</v>
          </cell>
          <cell r="B1649">
            <v>0</v>
          </cell>
        </row>
        <row r="1650">
          <cell r="A1650">
            <v>41237</v>
          </cell>
          <cell r="B1650">
            <v>0</v>
          </cell>
        </row>
        <row r="1651">
          <cell r="A1651">
            <v>41238</v>
          </cell>
          <cell r="B1651">
            <v>0</v>
          </cell>
        </row>
        <row r="1652">
          <cell r="A1652">
            <v>41239</v>
          </cell>
          <cell r="B1652">
            <v>0</v>
          </cell>
        </row>
        <row r="1653">
          <cell r="A1653">
            <v>41240</v>
          </cell>
          <cell r="B1653">
            <v>0</v>
          </cell>
        </row>
        <row r="1654">
          <cell r="A1654">
            <v>41241</v>
          </cell>
          <cell r="B1654">
            <v>0</v>
          </cell>
        </row>
        <row r="1655">
          <cell r="A1655">
            <v>41242</v>
          </cell>
          <cell r="B1655">
            <v>0</v>
          </cell>
        </row>
        <row r="1656">
          <cell r="A1656">
            <v>41243</v>
          </cell>
          <cell r="B1656">
            <v>0</v>
          </cell>
        </row>
        <row r="1657">
          <cell r="A1657">
            <v>41244</v>
          </cell>
          <cell r="B1657">
            <v>0</v>
          </cell>
        </row>
        <row r="1658">
          <cell r="A1658">
            <v>41245</v>
          </cell>
          <cell r="B1658">
            <v>24.7</v>
          </cell>
        </row>
        <row r="1659">
          <cell r="A1659">
            <v>41246</v>
          </cell>
          <cell r="B1659">
            <v>0</v>
          </cell>
        </row>
        <row r="1660">
          <cell r="A1660">
            <v>41247</v>
          </cell>
          <cell r="B1660">
            <v>0</v>
          </cell>
        </row>
        <row r="1661">
          <cell r="A1661">
            <v>41248</v>
          </cell>
          <cell r="B1661">
            <v>110.88</v>
          </cell>
        </row>
        <row r="1662">
          <cell r="A1662">
            <v>41249</v>
          </cell>
          <cell r="B1662">
            <v>69</v>
          </cell>
        </row>
        <row r="1663">
          <cell r="A1663">
            <v>41250</v>
          </cell>
          <cell r="B1663">
            <v>125</v>
          </cell>
        </row>
        <row r="1664">
          <cell r="A1664">
            <v>41251</v>
          </cell>
          <cell r="B1664">
            <v>0</v>
          </cell>
        </row>
        <row r="1665">
          <cell r="A1665">
            <v>41252</v>
          </cell>
          <cell r="B1665">
            <v>236.16</v>
          </cell>
        </row>
        <row r="1666">
          <cell r="A1666">
            <v>41253</v>
          </cell>
          <cell r="B1666">
            <v>154.72999999999999</v>
          </cell>
        </row>
        <row r="1667">
          <cell r="A1667">
            <v>41254</v>
          </cell>
          <cell r="B1667">
            <v>0</v>
          </cell>
        </row>
        <row r="1668">
          <cell r="A1668">
            <v>41255</v>
          </cell>
          <cell r="B1668">
            <v>0</v>
          </cell>
        </row>
        <row r="1669">
          <cell r="A1669">
            <v>41256</v>
          </cell>
          <cell r="B1669">
            <v>0</v>
          </cell>
        </row>
        <row r="1670">
          <cell r="A1670">
            <v>41257</v>
          </cell>
          <cell r="B1670">
            <v>0</v>
          </cell>
        </row>
        <row r="1671">
          <cell r="A1671">
            <v>41258</v>
          </cell>
          <cell r="B1671">
            <v>0</v>
          </cell>
        </row>
        <row r="1672">
          <cell r="A1672">
            <v>41259</v>
          </cell>
          <cell r="B1672">
            <v>0</v>
          </cell>
        </row>
        <row r="1673">
          <cell r="A1673">
            <v>41260</v>
          </cell>
          <cell r="B1673">
            <v>0</v>
          </cell>
        </row>
        <row r="1674">
          <cell r="A1674">
            <v>41261</v>
          </cell>
          <cell r="B1674">
            <v>0</v>
          </cell>
        </row>
        <row r="1675">
          <cell r="A1675">
            <v>41262</v>
          </cell>
          <cell r="B1675">
            <v>0</v>
          </cell>
        </row>
        <row r="1676">
          <cell r="A1676">
            <v>41263</v>
          </cell>
          <cell r="B1676">
            <v>45</v>
          </cell>
        </row>
        <row r="1677">
          <cell r="A1677">
            <v>41264</v>
          </cell>
          <cell r="B1677">
            <v>0</v>
          </cell>
        </row>
        <row r="1678">
          <cell r="A1678">
            <v>41265</v>
          </cell>
          <cell r="B1678">
            <v>0</v>
          </cell>
        </row>
        <row r="1679">
          <cell r="A1679">
            <v>41266</v>
          </cell>
          <cell r="B1679">
            <v>0</v>
          </cell>
        </row>
        <row r="1680">
          <cell r="A1680">
            <v>41267</v>
          </cell>
          <cell r="B1680">
            <v>0</v>
          </cell>
        </row>
        <row r="1681">
          <cell r="A1681">
            <v>41268</v>
          </cell>
          <cell r="B1681">
            <v>0</v>
          </cell>
        </row>
        <row r="1682">
          <cell r="A1682">
            <v>41269</v>
          </cell>
          <cell r="B1682">
            <v>0</v>
          </cell>
        </row>
        <row r="1683">
          <cell r="A1683">
            <v>41270</v>
          </cell>
          <cell r="B1683">
            <v>0</v>
          </cell>
        </row>
        <row r="1684">
          <cell r="A1684">
            <v>41271</v>
          </cell>
          <cell r="B1684">
            <v>760</v>
          </cell>
        </row>
        <row r="1685">
          <cell r="A1685">
            <v>41272</v>
          </cell>
          <cell r="B1685">
            <v>0</v>
          </cell>
        </row>
        <row r="1686">
          <cell r="A1686">
            <v>41273</v>
          </cell>
          <cell r="B1686">
            <v>122.46</v>
          </cell>
        </row>
        <row r="1687">
          <cell r="A1687">
            <v>41274</v>
          </cell>
          <cell r="B1687">
            <v>34.94</v>
          </cell>
        </row>
        <row r="1688">
          <cell r="A1688">
            <v>41295</v>
          </cell>
          <cell r="B1688">
            <v>0</v>
          </cell>
        </row>
        <row r="1689">
          <cell r="A1689">
            <v>41300</v>
          </cell>
          <cell r="B1689">
            <v>0</v>
          </cell>
        </row>
        <row r="1690">
          <cell r="A1690">
            <v>41301</v>
          </cell>
          <cell r="B1690">
            <v>0</v>
          </cell>
        </row>
        <row r="1691">
          <cell r="A1691">
            <v>41302</v>
          </cell>
          <cell r="B1691">
            <v>0</v>
          </cell>
        </row>
        <row r="1692">
          <cell r="A1692">
            <v>41303</v>
          </cell>
          <cell r="B1692">
            <v>0</v>
          </cell>
        </row>
        <row r="1693">
          <cell r="A1693">
            <v>41304</v>
          </cell>
          <cell r="B1693">
            <v>0</v>
          </cell>
        </row>
        <row r="1694">
          <cell r="A1694">
            <v>41305</v>
          </cell>
          <cell r="B1694">
            <v>0</v>
          </cell>
        </row>
        <row r="1695">
          <cell r="A1695">
            <v>41306</v>
          </cell>
          <cell r="B1695">
            <v>0</v>
          </cell>
        </row>
        <row r="1696">
          <cell r="A1696">
            <v>41307</v>
          </cell>
          <cell r="B1696">
            <v>0</v>
          </cell>
        </row>
        <row r="1697">
          <cell r="A1697">
            <v>41308</v>
          </cell>
          <cell r="B1697">
            <v>122.56</v>
          </cell>
        </row>
        <row r="1698">
          <cell r="A1698">
            <v>41309</v>
          </cell>
          <cell r="B1698">
            <v>0</v>
          </cell>
        </row>
        <row r="1699">
          <cell r="A1699">
            <v>41310</v>
          </cell>
          <cell r="B1699">
            <v>0</v>
          </cell>
        </row>
        <row r="1700">
          <cell r="A1700">
            <v>41311</v>
          </cell>
          <cell r="B1700">
            <v>0</v>
          </cell>
        </row>
        <row r="1701">
          <cell r="A1701">
            <v>41312</v>
          </cell>
          <cell r="B1701">
            <v>0</v>
          </cell>
        </row>
        <row r="1702">
          <cell r="A1702">
            <v>41313</v>
          </cell>
          <cell r="B1702">
            <v>472.3</v>
          </cell>
        </row>
        <row r="1703">
          <cell r="A1703">
            <v>41314</v>
          </cell>
          <cell r="B1703">
            <v>0</v>
          </cell>
        </row>
        <row r="1704">
          <cell r="A1704">
            <v>41315</v>
          </cell>
          <cell r="B1704">
            <v>0</v>
          </cell>
        </row>
        <row r="1705">
          <cell r="A1705">
            <v>41316</v>
          </cell>
          <cell r="B1705">
            <v>0</v>
          </cell>
        </row>
        <row r="1706">
          <cell r="A1706">
            <v>41317</v>
          </cell>
          <cell r="B1706">
            <v>125</v>
          </cell>
        </row>
        <row r="1707">
          <cell r="A1707">
            <v>41318</v>
          </cell>
          <cell r="B1707">
            <v>0</v>
          </cell>
        </row>
        <row r="1708">
          <cell r="A1708">
            <v>41337</v>
          </cell>
          <cell r="B1708">
            <v>0</v>
          </cell>
        </row>
        <row r="1709">
          <cell r="A1709">
            <v>41338</v>
          </cell>
          <cell r="B1709">
            <v>0</v>
          </cell>
        </row>
        <row r="1710">
          <cell r="A1710">
            <v>41339</v>
          </cell>
          <cell r="B1710">
            <v>0</v>
          </cell>
        </row>
        <row r="1711">
          <cell r="A1711">
            <v>41340</v>
          </cell>
          <cell r="B1711">
            <v>0</v>
          </cell>
        </row>
        <row r="1712">
          <cell r="A1712">
            <v>41341</v>
          </cell>
          <cell r="B1712">
            <v>0</v>
          </cell>
        </row>
        <row r="1713">
          <cell r="A1713">
            <v>41342</v>
          </cell>
          <cell r="B1713">
            <v>0</v>
          </cell>
        </row>
        <row r="1714">
          <cell r="A1714">
            <v>41343</v>
          </cell>
          <cell r="B1714">
            <v>0</v>
          </cell>
        </row>
        <row r="1715">
          <cell r="A1715">
            <v>41344</v>
          </cell>
          <cell r="B1715">
            <v>0</v>
          </cell>
        </row>
        <row r="1716">
          <cell r="A1716">
            <v>41345</v>
          </cell>
          <cell r="B1716">
            <v>0</v>
          </cell>
        </row>
        <row r="1717">
          <cell r="A1717">
            <v>41346</v>
          </cell>
          <cell r="B1717">
            <v>0</v>
          </cell>
        </row>
        <row r="1718">
          <cell r="A1718">
            <v>41347</v>
          </cell>
          <cell r="B1718">
            <v>0</v>
          </cell>
        </row>
        <row r="1719">
          <cell r="A1719">
            <v>41348</v>
          </cell>
          <cell r="B1719">
            <v>0</v>
          </cell>
        </row>
        <row r="1720">
          <cell r="A1720">
            <v>41349</v>
          </cell>
          <cell r="B1720">
            <v>0</v>
          </cell>
        </row>
        <row r="1721">
          <cell r="A1721">
            <v>41350</v>
          </cell>
          <cell r="B1721">
            <v>0</v>
          </cell>
        </row>
        <row r="1722">
          <cell r="A1722">
            <v>41351</v>
          </cell>
          <cell r="B1722">
            <v>0</v>
          </cell>
        </row>
        <row r="1723">
          <cell r="A1723">
            <v>41352</v>
          </cell>
          <cell r="B1723">
            <v>0</v>
          </cell>
        </row>
        <row r="1724">
          <cell r="A1724">
            <v>41353</v>
          </cell>
          <cell r="B1724">
            <v>0</v>
          </cell>
        </row>
        <row r="1725">
          <cell r="A1725">
            <v>41354</v>
          </cell>
          <cell r="B1725">
            <v>0</v>
          </cell>
        </row>
        <row r="1726">
          <cell r="A1726">
            <v>41355</v>
          </cell>
          <cell r="B1726">
            <v>0</v>
          </cell>
        </row>
        <row r="1727">
          <cell r="A1727">
            <v>41356</v>
          </cell>
          <cell r="B1727">
            <v>0</v>
          </cell>
        </row>
        <row r="1728">
          <cell r="A1728">
            <v>41400</v>
          </cell>
          <cell r="B1728">
            <v>0</v>
          </cell>
        </row>
        <row r="1729">
          <cell r="A1729">
            <v>41401</v>
          </cell>
          <cell r="B1729">
            <v>0</v>
          </cell>
        </row>
        <row r="1730">
          <cell r="A1730">
            <v>41402</v>
          </cell>
          <cell r="B1730">
            <v>0</v>
          </cell>
        </row>
        <row r="1731">
          <cell r="A1731">
            <v>41403</v>
          </cell>
          <cell r="B1731">
            <v>0</v>
          </cell>
        </row>
        <row r="1732">
          <cell r="A1732">
            <v>41404</v>
          </cell>
          <cell r="B1732">
            <v>750</v>
          </cell>
        </row>
        <row r="1733">
          <cell r="A1733">
            <v>41405</v>
          </cell>
          <cell r="B1733">
            <v>1055</v>
          </cell>
        </row>
        <row r="1734">
          <cell r="A1734">
            <v>41406</v>
          </cell>
          <cell r="B1734">
            <v>0</v>
          </cell>
        </row>
        <row r="1735">
          <cell r="A1735">
            <v>41407</v>
          </cell>
          <cell r="B1735">
            <v>0</v>
          </cell>
        </row>
        <row r="1736">
          <cell r="A1736">
            <v>41408</v>
          </cell>
          <cell r="B1736">
            <v>0</v>
          </cell>
        </row>
        <row r="1737">
          <cell r="A1737">
            <v>41409</v>
          </cell>
          <cell r="B1737">
            <v>1810</v>
          </cell>
        </row>
        <row r="1738">
          <cell r="A1738">
            <v>41410</v>
          </cell>
          <cell r="B1738">
            <v>75</v>
          </cell>
        </row>
        <row r="1739">
          <cell r="A1739">
            <v>41411</v>
          </cell>
          <cell r="B1739">
            <v>0</v>
          </cell>
        </row>
        <row r="1740">
          <cell r="A1740">
            <v>41412</v>
          </cell>
          <cell r="B1740">
            <v>0</v>
          </cell>
        </row>
        <row r="1741">
          <cell r="A1741">
            <v>41413</v>
          </cell>
          <cell r="B1741">
            <v>0</v>
          </cell>
        </row>
        <row r="1742">
          <cell r="A1742">
            <v>41414</v>
          </cell>
          <cell r="B1742">
            <v>0</v>
          </cell>
        </row>
        <row r="1743">
          <cell r="A1743">
            <v>41415</v>
          </cell>
          <cell r="B1743">
            <v>0</v>
          </cell>
        </row>
        <row r="1744">
          <cell r="A1744">
            <v>41416</v>
          </cell>
          <cell r="B1744">
            <v>100</v>
          </cell>
        </row>
        <row r="1745">
          <cell r="A1745">
            <v>41417</v>
          </cell>
          <cell r="B1745">
            <v>850</v>
          </cell>
        </row>
        <row r="1746">
          <cell r="A1746">
            <v>41418</v>
          </cell>
          <cell r="B1746">
            <v>0</v>
          </cell>
        </row>
        <row r="1747">
          <cell r="A1747">
            <v>41419</v>
          </cell>
          <cell r="B1747">
            <v>78</v>
          </cell>
        </row>
        <row r="1748">
          <cell r="A1748">
            <v>41420</v>
          </cell>
          <cell r="B1748">
            <v>220</v>
          </cell>
        </row>
        <row r="1749">
          <cell r="A1749">
            <v>41500</v>
          </cell>
          <cell r="B1749">
            <v>0</v>
          </cell>
        </row>
        <row r="1750">
          <cell r="A1750">
            <v>42000</v>
          </cell>
          <cell r="B1750">
            <v>0</v>
          </cell>
        </row>
        <row r="1751">
          <cell r="A1751">
            <v>42001</v>
          </cell>
          <cell r="B1751">
            <v>0</v>
          </cell>
        </row>
        <row r="1752">
          <cell r="A1752">
            <v>42002</v>
          </cell>
          <cell r="B1752">
            <v>0</v>
          </cell>
        </row>
        <row r="1753">
          <cell r="A1753">
            <v>42003</v>
          </cell>
          <cell r="B1753">
            <v>0</v>
          </cell>
        </row>
        <row r="1754">
          <cell r="A1754">
            <v>45000</v>
          </cell>
          <cell r="B1754">
            <v>0</v>
          </cell>
        </row>
        <row r="1755">
          <cell r="A1755">
            <v>45001</v>
          </cell>
          <cell r="B1755">
            <v>0</v>
          </cell>
        </row>
        <row r="1756">
          <cell r="A1756">
            <v>45002</v>
          </cell>
          <cell r="B1756">
            <v>0</v>
          </cell>
        </row>
        <row r="1757">
          <cell r="A1757">
            <v>45003</v>
          </cell>
          <cell r="B1757">
            <v>0</v>
          </cell>
        </row>
        <row r="1758">
          <cell r="A1758">
            <v>45004</v>
          </cell>
          <cell r="B1758">
            <v>0</v>
          </cell>
        </row>
        <row r="1759">
          <cell r="A1759">
            <v>45005</v>
          </cell>
          <cell r="B1759">
            <v>0</v>
          </cell>
        </row>
        <row r="1760">
          <cell r="A1760">
            <v>45006</v>
          </cell>
          <cell r="B1760">
            <v>0</v>
          </cell>
        </row>
        <row r="1761">
          <cell r="A1761">
            <v>45007</v>
          </cell>
          <cell r="B1761">
            <v>204.72</v>
          </cell>
        </row>
        <row r="1762">
          <cell r="A1762">
            <v>45008</v>
          </cell>
          <cell r="B1762">
            <v>0</v>
          </cell>
        </row>
        <row r="1763">
          <cell r="A1763">
            <v>45009</v>
          </cell>
          <cell r="B1763">
            <v>0</v>
          </cell>
        </row>
        <row r="1764">
          <cell r="A1764">
            <v>45010</v>
          </cell>
          <cell r="B1764">
            <v>0</v>
          </cell>
        </row>
        <row r="1765">
          <cell r="A1765">
            <v>45011</v>
          </cell>
          <cell r="B1765">
            <v>0</v>
          </cell>
        </row>
        <row r="1766">
          <cell r="A1766">
            <v>45012</v>
          </cell>
          <cell r="B1766">
            <v>0</v>
          </cell>
        </row>
        <row r="1767">
          <cell r="A1767">
            <v>45020</v>
          </cell>
          <cell r="B1767">
            <v>0</v>
          </cell>
        </row>
        <row r="1768">
          <cell r="A1768">
            <v>45030</v>
          </cell>
          <cell r="B1768">
            <v>0</v>
          </cell>
        </row>
        <row r="1769">
          <cell r="A1769">
            <v>45040</v>
          </cell>
          <cell r="B1769">
            <v>0</v>
          </cell>
        </row>
        <row r="1770">
          <cell r="A1770">
            <v>45050</v>
          </cell>
          <cell r="B1770">
            <v>0</v>
          </cell>
        </row>
        <row r="1771">
          <cell r="A1771">
            <v>45051</v>
          </cell>
          <cell r="B1771">
            <v>0</v>
          </cell>
        </row>
        <row r="1772">
          <cell r="A1772">
            <v>45052</v>
          </cell>
          <cell r="B1772">
            <v>0</v>
          </cell>
        </row>
        <row r="1773">
          <cell r="A1773">
            <v>45053</v>
          </cell>
          <cell r="B1773">
            <v>0</v>
          </cell>
        </row>
        <row r="1774">
          <cell r="A1774">
            <v>45054</v>
          </cell>
          <cell r="B1774">
            <v>0</v>
          </cell>
        </row>
        <row r="1775">
          <cell r="A1775">
            <v>45060</v>
          </cell>
          <cell r="B1775">
            <v>0</v>
          </cell>
        </row>
        <row r="1776">
          <cell r="A1776">
            <v>45070</v>
          </cell>
          <cell r="B1776">
            <v>0</v>
          </cell>
        </row>
        <row r="1777">
          <cell r="A1777">
            <v>45071</v>
          </cell>
          <cell r="B1777">
            <v>0</v>
          </cell>
        </row>
        <row r="1778">
          <cell r="A1778">
            <v>45080</v>
          </cell>
          <cell r="B1778">
            <v>0</v>
          </cell>
        </row>
        <row r="1779">
          <cell r="A1779">
            <v>45090</v>
          </cell>
          <cell r="B1779">
            <v>0</v>
          </cell>
        </row>
        <row r="1780">
          <cell r="A1780">
            <v>45091</v>
          </cell>
          <cell r="B1780">
            <v>0</v>
          </cell>
        </row>
        <row r="1781">
          <cell r="A1781">
            <v>45092</v>
          </cell>
          <cell r="B1781">
            <v>10.88</v>
          </cell>
        </row>
        <row r="1782">
          <cell r="A1782">
            <v>45093</v>
          </cell>
          <cell r="B1782">
            <v>0</v>
          </cell>
        </row>
        <row r="1783">
          <cell r="A1783">
            <v>45100</v>
          </cell>
          <cell r="B1783">
            <v>0</v>
          </cell>
        </row>
        <row r="1784">
          <cell r="A1784">
            <v>45101</v>
          </cell>
          <cell r="B1784">
            <v>0</v>
          </cell>
        </row>
        <row r="1785">
          <cell r="A1785">
            <v>45102</v>
          </cell>
          <cell r="B1785">
            <v>0</v>
          </cell>
        </row>
        <row r="1786">
          <cell r="A1786">
            <v>45103</v>
          </cell>
          <cell r="B1786">
            <v>0</v>
          </cell>
        </row>
        <row r="1787">
          <cell r="A1787">
            <v>45104</v>
          </cell>
          <cell r="B1787">
            <v>0</v>
          </cell>
        </row>
        <row r="1788">
          <cell r="A1788">
            <v>45105</v>
          </cell>
          <cell r="B1788">
            <v>0</v>
          </cell>
        </row>
        <row r="1789">
          <cell r="A1789">
            <v>45106</v>
          </cell>
          <cell r="B1789">
            <v>0</v>
          </cell>
        </row>
        <row r="1790">
          <cell r="A1790">
            <v>45107</v>
          </cell>
          <cell r="B1790">
            <v>0</v>
          </cell>
        </row>
        <row r="1791">
          <cell r="A1791">
            <v>45108</v>
          </cell>
          <cell r="B1791">
            <v>0</v>
          </cell>
        </row>
        <row r="1792">
          <cell r="A1792">
            <v>45109</v>
          </cell>
          <cell r="B1792">
            <v>0</v>
          </cell>
        </row>
        <row r="1793">
          <cell r="A1793">
            <v>45110</v>
          </cell>
          <cell r="B1793">
            <v>0</v>
          </cell>
        </row>
        <row r="1794">
          <cell r="A1794">
            <v>45200</v>
          </cell>
          <cell r="B1794">
            <v>0</v>
          </cell>
        </row>
        <row r="1795">
          <cell r="A1795">
            <v>45201</v>
          </cell>
          <cell r="B1795">
            <v>64.2</v>
          </cell>
        </row>
        <row r="1796">
          <cell r="A1796">
            <v>45202</v>
          </cell>
          <cell r="B1796">
            <v>0</v>
          </cell>
        </row>
        <row r="1797">
          <cell r="A1797">
            <v>45203</v>
          </cell>
          <cell r="B1797">
            <v>109.7</v>
          </cell>
        </row>
        <row r="1798">
          <cell r="A1798">
            <v>45204</v>
          </cell>
          <cell r="B1798">
            <v>0</v>
          </cell>
        </row>
        <row r="1799">
          <cell r="A1799">
            <v>45205</v>
          </cell>
          <cell r="B1799">
            <v>0</v>
          </cell>
        </row>
        <row r="1800">
          <cell r="A1800">
            <v>45206</v>
          </cell>
          <cell r="B1800">
            <v>0</v>
          </cell>
        </row>
        <row r="1801">
          <cell r="A1801">
            <v>45207</v>
          </cell>
          <cell r="B1801">
            <v>0</v>
          </cell>
        </row>
        <row r="1802">
          <cell r="A1802">
            <v>45208</v>
          </cell>
          <cell r="B1802">
            <v>0</v>
          </cell>
        </row>
        <row r="1803">
          <cell r="A1803">
            <v>45209</v>
          </cell>
          <cell r="B1803">
            <v>50.04</v>
          </cell>
        </row>
        <row r="1804">
          <cell r="A1804">
            <v>45210</v>
          </cell>
          <cell r="B1804">
            <v>0</v>
          </cell>
        </row>
        <row r="1805">
          <cell r="A1805">
            <v>45211</v>
          </cell>
          <cell r="B1805">
            <v>0</v>
          </cell>
        </row>
        <row r="1806">
          <cell r="A1806">
            <v>45212</v>
          </cell>
          <cell r="B1806">
            <v>0</v>
          </cell>
        </row>
        <row r="1807">
          <cell r="A1807">
            <v>45213</v>
          </cell>
          <cell r="B1807">
            <v>0</v>
          </cell>
        </row>
        <row r="1808">
          <cell r="A1808">
            <v>45214</v>
          </cell>
          <cell r="B1808">
            <v>0</v>
          </cell>
        </row>
        <row r="1809">
          <cell r="A1809">
            <v>45215</v>
          </cell>
          <cell r="B1809">
            <v>0</v>
          </cell>
        </row>
        <row r="1810">
          <cell r="A1810">
            <v>45216</v>
          </cell>
          <cell r="B1810">
            <v>346.56</v>
          </cell>
        </row>
        <row r="1811">
          <cell r="A1811">
            <v>45250</v>
          </cell>
          <cell r="B1811">
            <v>0</v>
          </cell>
        </row>
        <row r="1812">
          <cell r="A1812">
            <v>45251</v>
          </cell>
          <cell r="B1812">
            <v>0</v>
          </cell>
        </row>
        <row r="1813">
          <cell r="A1813">
            <v>45252</v>
          </cell>
          <cell r="B1813">
            <v>0</v>
          </cell>
        </row>
        <row r="1814">
          <cell r="A1814">
            <v>45253</v>
          </cell>
          <cell r="B1814">
            <v>0</v>
          </cell>
        </row>
        <row r="1815">
          <cell r="A1815">
            <v>45300</v>
          </cell>
          <cell r="B1815">
            <v>0</v>
          </cell>
        </row>
        <row r="1816">
          <cell r="A1816">
            <v>45301</v>
          </cell>
          <cell r="B1816">
            <v>87.02</v>
          </cell>
        </row>
        <row r="1817">
          <cell r="A1817">
            <v>45302</v>
          </cell>
          <cell r="B1817">
            <v>275</v>
          </cell>
        </row>
        <row r="1818">
          <cell r="A1818">
            <v>45303</v>
          </cell>
          <cell r="B1818">
            <v>80</v>
          </cell>
        </row>
        <row r="1819">
          <cell r="A1819">
            <v>45350</v>
          </cell>
          <cell r="B1819">
            <v>0</v>
          </cell>
        </row>
        <row r="1820">
          <cell r="A1820">
            <v>45351</v>
          </cell>
          <cell r="B1820">
            <v>0</v>
          </cell>
        </row>
        <row r="1821">
          <cell r="A1821">
            <v>45352</v>
          </cell>
          <cell r="B1821">
            <v>0</v>
          </cell>
        </row>
        <row r="1822">
          <cell r="A1822">
            <v>45353</v>
          </cell>
          <cell r="B1822">
            <v>0</v>
          </cell>
        </row>
        <row r="1823">
          <cell r="A1823">
            <v>45354</v>
          </cell>
          <cell r="B1823">
            <v>0</v>
          </cell>
        </row>
        <row r="1824">
          <cell r="A1824">
            <v>45355</v>
          </cell>
          <cell r="B1824">
            <v>0</v>
          </cell>
        </row>
        <row r="1825">
          <cell r="A1825">
            <v>45356</v>
          </cell>
          <cell r="B1825">
            <v>0</v>
          </cell>
        </row>
        <row r="1826">
          <cell r="A1826">
            <v>45357</v>
          </cell>
          <cell r="B1826">
            <v>15.52</v>
          </cell>
        </row>
        <row r="1827">
          <cell r="A1827">
            <v>45358</v>
          </cell>
          <cell r="B1827">
            <v>0</v>
          </cell>
        </row>
        <row r="1828">
          <cell r="A1828">
            <v>45359</v>
          </cell>
          <cell r="B1828">
            <v>0</v>
          </cell>
        </row>
        <row r="1829">
          <cell r="A1829">
            <v>45360</v>
          </cell>
          <cell r="B1829">
            <v>0</v>
          </cell>
        </row>
        <row r="1830">
          <cell r="A1830">
            <v>45400</v>
          </cell>
          <cell r="B1830">
            <v>0</v>
          </cell>
        </row>
        <row r="1831">
          <cell r="A1831">
            <v>45401</v>
          </cell>
          <cell r="B1831">
            <v>0</v>
          </cell>
        </row>
        <row r="1832">
          <cell r="A1832">
            <v>45402</v>
          </cell>
          <cell r="B1832">
            <v>4</v>
          </cell>
        </row>
        <row r="1833">
          <cell r="A1833">
            <v>45403</v>
          </cell>
          <cell r="B1833">
            <v>0</v>
          </cell>
        </row>
        <row r="1834">
          <cell r="A1834">
            <v>45404</v>
          </cell>
          <cell r="B1834">
            <v>0</v>
          </cell>
        </row>
        <row r="1835">
          <cell r="A1835">
            <v>45405</v>
          </cell>
          <cell r="B1835">
            <v>0</v>
          </cell>
        </row>
        <row r="1836">
          <cell r="A1836">
            <v>45406</v>
          </cell>
          <cell r="B1836">
            <v>17.16</v>
          </cell>
        </row>
        <row r="1837">
          <cell r="A1837">
            <v>45407</v>
          </cell>
          <cell r="B1837">
            <v>0</v>
          </cell>
        </row>
        <row r="1838">
          <cell r="A1838">
            <v>45408</v>
          </cell>
          <cell r="B1838">
            <v>0</v>
          </cell>
        </row>
        <row r="1839">
          <cell r="A1839">
            <v>45409</v>
          </cell>
          <cell r="B1839">
            <v>0</v>
          </cell>
        </row>
        <row r="1840">
          <cell r="A1840">
            <v>45410</v>
          </cell>
          <cell r="B1840">
            <v>0</v>
          </cell>
        </row>
        <row r="1841">
          <cell r="A1841">
            <v>45411</v>
          </cell>
          <cell r="B1841">
            <v>0</v>
          </cell>
        </row>
        <row r="1842">
          <cell r="A1842">
            <v>45412</v>
          </cell>
          <cell r="B1842">
            <v>0</v>
          </cell>
        </row>
        <row r="1843">
          <cell r="A1843">
            <v>45413</v>
          </cell>
          <cell r="B1843">
            <v>0</v>
          </cell>
        </row>
        <row r="1844">
          <cell r="A1844">
            <v>45414</v>
          </cell>
          <cell r="B1844">
            <v>141.1</v>
          </cell>
        </row>
        <row r="1845">
          <cell r="A1845">
            <v>45415</v>
          </cell>
          <cell r="B1845">
            <v>0</v>
          </cell>
        </row>
        <row r="1846">
          <cell r="A1846">
            <v>45416</v>
          </cell>
          <cell r="B1846">
            <v>0</v>
          </cell>
        </row>
        <row r="1847">
          <cell r="A1847">
            <v>45417</v>
          </cell>
          <cell r="B1847">
            <v>0</v>
          </cell>
        </row>
        <row r="1848">
          <cell r="A1848">
            <v>45418</v>
          </cell>
          <cell r="B1848">
            <v>0</v>
          </cell>
        </row>
        <row r="1849">
          <cell r="A1849">
            <v>45419</v>
          </cell>
          <cell r="B1849">
            <v>0</v>
          </cell>
        </row>
        <row r="1850">
          <cell r="A1850">
            <v>45420</v>
          </cell>
          <cell r="B1850">
            <v>0</v>
          </cell>
        </row>
        <row r="1851">
          <cell r="A1851">
            <v>45421</v>
          </cell>
          <cell r="B1851">
            <v>10.039999999999999</v>
          </cell>
        </row>
        <row r="1852">
          <cell r="A1852">
            <v>45422</v>
          </cell>
          <cell r="B1852">
            <v>0</v>
          </cell>
        </row>
        <row r="1853">
          <cell r="A1853">
            <v>45423</v>
          </cell>
          <cell r="B1853">
            <v>0</v>
          </cell>
        </row>
        <row r="1854">
          <cell r="A1854">
            <v>50000</v>
          </cell>
          <cell r="B1854">
            <v>0</v>
          </cell>
        </row>
        <row r="1855">
          <cell r="A1855">
            <v>50001</v>
          </cell>
          <cell r="B1855">
            <v>350</v>
          </cell>
        </row>
        <row r="1856">
          <cell r="A1856">
            <v>50002</v>
          </cell>
          <cell r="B1856">
            <v>280</v>
          </cell>
        </row>
        <row r="1857">
          <cell r="A1857">
            <v>50003</v>
          </cell>
          <cell r="B1857">
            <v>0</v>
          </cell>
        </row>
        <row r="1858">
          <cell r="A1858">
            <v>50004</v>
          </cell>
          <cell r="B1858">
            <v>0</v>
          </cell>
        </row>
        <row r="1859">
          <cell r="A1859">
            <v>50005</v>
          </cell>
          <cell r="B1859">
            <v>0</v>
          </cell>
        </row>
        <row r="1860">
          <cell r="A1860">
            <v>50010</v>
          </cell>
          <cell r="B1860">
            <v>0</v>
          </cell>
        </row>
        <row r="1861">
          <cell r="A1861">
            <v>50011</v>
          </cell>
          <cell r="B1861">
            <v>0</v>
          </cell>
        </row>
        <row r="1862">
          <cell r="A1862">
            <v>50012</v>
          </cell>
          <cell r="B1862">
            <v>0</v>
          </cell>
        </row>
        <row r="1863">
          <cell r="A1863">
            <v>50013</v>
          </cell>
          <cell r="B1863">
            <v>0</v>
          </cell>
        </row>
        <row r="1864">
          <cell r="A1864">
            <v>50015</v>
          </cell>
          <cell r="B1864">
            <v>0</v>
          </cell>
        </row>
        <row r="1865">
          <cell r="A1865">
            <v>50050</v>
          </cell>
          <cell r="B1865">
            <v>0</v>
          </cell>
        </row>
        <row r="1866">
          <cell r="A1866">
            <v>50051</v>
          </cell>
          <cell r="B1866">
            <v>0</v>
          </cell>
        </row>
        <row r="1867">
          <cell r="A1867">
            <v>50052</v>
          </cell>
          <cell r="B1867">
            <v>0</v>
          </cell>
        </row>
        <row r="1868">
          <cell r="A1868">
            <v>50053</v>
          </cell>
          <cell r="B1868">
            <v>0</v>
          </cell>
        </row>
        <row r="1869">
          <cell r="A1869">
            <v>50054</v>
          </cell>
          <cell r="B1869">
            <v>0</v>
          </cell>
        </row>
        <row r="1870">
          <cell r="A1870">
            <v>50055</v>
          </cell>
          <cell r="B1870">
            <v>0</v>
          </cell>
        </row>
        <row r="1871">
          <cell r="A1871">
            <v>50056</v>
          </cell>
          <cell r="B1871">
            <v>0</v>
          </cell>
        </row>
        <row r="1872">
          <cell r="A1872">
            <v>50057</v>
          </cell>
          <cell r="B1872">
            <v>0</v>
          </cell>
        </row>
        <row r="1873">
          <cell r="A1873">
            <v>50058</v>
          </cell>
          <cell r="B1873">
            <v>0</v>
          </cell>
        </row>
        <row r="1874">
          <cell r="A1874">
            <v>50059</v>
          </cell>
          <cell r="B1874">
            <v>0</v>
          </cell>
        </row>
        <row r="1875">
          <cell r="A1875">
            <v>50060</v>
          </cell>
          <cell r="B1875">
            <v>0</v>
          </cell>
        </row>
        <row r="1876">
          <cell r="A1876">
            <v>50061</v>
          </cell>
          <cell r="B1876">
            <v>0</v>
          </cell>
        </row>
        <row r="1877">
          <cell r="A1877">
            <v>50062</v>
          </cell>
          <cell r="B1877">
            <v>0</v>
          </cell>
        </row>
        <row r="1878">
          <cell r="A1878">
            <v>50100</v>
          </cell>
          <cell r="B1878">
            <v>0</v>
          </cell>
        </row>
        <row r="1879">
          <cell r="A1879">
            <v>50101</v>
          </cell>
          <cell r="B1879">
            <v>0</v>
          </cell>
        </row>
        <row r="1880">
          <cell r="A1880">
            <v>50102</v>
          </cell>
          <cell r="B1880">
            <v>0</v>
          </cell>
        </row>
        <row r="1881">
          <cell r="A1881">
            <v>50103</v>
          </cell>
          <cell r="B1881">
            <v>0</v>
          </cell>
        </row>
        <row r="1882">
          <cell r="A1882">
            <v>50104</v>
          </cell>
          <cell r="B1882">
            <v>0</v>
          </cell>
        </row>
        <row r="1883">
          <cell r="A1883">
            <v>50105</v>
          </cell>
          <cell r="B1883">
            <v>150</v>
          </cell>
        </row>
        <row r="1884">
          <cell r="A1884">
            <v>50106</v>
          </cell>
          <cell r="B1884">
            <v>0</v>
          </cell>
        </row>
        <row r="1885">
          <cell r="A1885">
            <v>50107</v>
          </cell>
          <cell r="B1885">
            <v>0</v>
          </cell>
        </row>
        <row r="1886">
          <cell r="A1886">
            <v>50108</v>
          </cell>
          <cell r="B1886">
            <v>0</v>
          </cell>
        </row>
        <row r="1887">
          <cell r="A1887">
            <v>50109</v>
          </cell>
          <cell r="B1887">
            <v>0</v>
          </cell>
        </row>
        <row r="1888">
          <cell r="A1888">
            <v>50110</v>
          </cell>
          <cell r="B1888">
            <v>0</v>
          </cell>
        </row>
        <row r="1889">
          <cell r="A1889">
            <v>50111</v>
          </cell>
          <cell r="B1889">
            <v>0</v>
          </cell>
        </row>
        <row r="1890">
          <cell r="A1890">
            <v>50112</v>
          </cell>
          <cell r="B1890">
            <v>0</v>
          </cell>
        </row>
        <row r="1891">
          <cell r="A1891">
            <v>50113</v>
          </cell>
          <cell r="B1891">
            <v>0</v>
          </cell>
        </row>
        <row r="1892">
          <cell r="A1892">
            <v>50114</v>
          </cell>
          <cell r="B1892">
            <v>0</v>
          </cell>
        </row>
        <row r="1893">
          <cell r="A1893">
            <v>51111</v>
          </cell>
          <cell r="B1893">
            <v>0</v>
          </cell>
        </row>
        <row r="1894">
          <cell r="A1894">
            <v>51112</v>
          </cell>
          <cell r="B1894">
            <v>0</v>
          </cell>
        </row>
        <row r="1895">
          <cell r="A1895">
            <v>51160</v>
          </cell>
          <cell r="B1895">
            <v>0</v>
          </cell>
        </row>
        <row r="1896">
          <cell r="A1896">
            <v>51161</v>
          </cell>
          <cell r="B1896">
            <v>0</v>
          </cell>
        </row>
        <row r="1897">
          <cell r="A1897">
            <v>51162</v>
          </cell>
          <cell r="B1897">
            <v>0</v>
          </cell>
        </row>
        <row r="1898">
          <cell r="A1898">
            <v>51163</v>
          </cell>
          <cell r="B1898">
            <v>0</v>
          </cell>
        </row>
        <row r="1899">
          <cell r="A1899">
            <v>51164</v>
          </cell>
          <cell r="B1899">
            <v>0</v>
          </cell>
        </row>
        <row r="1900">
          <cell r="A1900">
            <v>51180</v>
          </cell>
          <cell r="B1900">
            <v>0</v>
          </cell>
        </row>
        <row r="1901">
          <cell r="A1901">
            <v>51181</v>
          </cell>
          <cell r="B1901">
            <v>0</v>
          </cell>
        </row>
        <row r="1902">
          <cell r="A1902">
            <v>51182</v>
          </cell>
          <cell r="B1902">
            <v>0</v>
          </cell>
        </row>
        <row r="1903">
          <cell r="A1903">
            <v>51183</v>
          </cell>
          <cell r="B1903">
            <v>0</v>
          </cell>
        </row>
        <row r="1904">
          <cell r="A1904">
            <v>51184</v>
          </cell>
          <cell r="B1904">
            <v>0</v>
          </cell>
        </row>
        <row r="1905">
          <cell r="A1905">
            <v>51185</v>
          </cell>
          <cell r="B1905">
            <v>0</v>
          </cell>
        </row>
        <row r="1906">
          <cell r="A1906">
            <v>51186</v>
          </cell>
          <cell r="B1906">
            <v>0</v>
          </cell>
        </row>
        <row r="1907">
          <cell r="A1907">
            <v>51187</v>
          </cell>
          <cell r="B1907">
            <v>0</v>
          </cell>
        </row>
        <row r="1908">
          <cell r="A1908">
            <v>51188</v>
          </cell>
          <cell r="B1908">
            <v>0</v>
          </cell>
        </row>
        <row r="1909">
          <cell r="A1909">
            <v>51189</v>
          </cell>
          <cell r="B1909">
            <v>0</v>
          </cell>
        </row>
        <row r="1910">
          <cell r="A1910">
            <v>51190</v>
          </cell>
          <cell r="B1910">
            <v>0</v>
          </cell>
        </row>
        <row r="1911">
          <cell r="A1911">
            <v>51191</v>
          </cell>
          <cell r="B1911">
            <v>0</v>
          </cell>
        </row>
        <row r="1912">
          <cell r="A1912">
            <v>51192</v>
          </cell>
          <cell r="B1912">
            <v>0</v>
          </cell>
        </row>
        <row r="1913">
          <cell r="A1913">
            <v>51193</v>
          </cell>
          <cell r="B1913">
            <v>0</v>
          </cell>
        </row>
        <row r="1914">
          <cell r="A1914">
            <v>51194</v>
          </cell>
          <cell r="B1914">
            <v>0</v>
          </cell>
        </row>
        <row r="1915">
          <cell r="A1915">
            <v>51195</v>
          </cell>
          <cell r="B1915">
            <v>0</v>
          </cell>
        </row>
        <row r="1916">
          <cell r="A1916">
            <v>51196</v>
          </cell>
          <cell r="B1916">
            <v>0</v>
          </cell>
        </row>
        <row r="1917">
          <cell r="A1917">
            <v>52000</v>
          </cell>
          <cell r="B1917">
            <v>0</v>
          </cell>
        </row>
        <row r="1918">
          <cell r="A1918">
            <v>52001</v>
          </cell>
          <cell r="B1918">
            <v>0</v>
          </cell>
        </row>
        <row r="1919">
          <cell r="A1919">
            <v>52002</v>
          </cell>
          <cell r="B1919">
            <v>0</v>
          </cell>
        </row>
        <row r="1920">
          <cell r="A1920">
            <v>52003</v>
          </cell>
          <cell r="B1920">
            <v>0</v>
          </cell>
        </row>
        <row r="1921">
          <cell r="A1921">
            <v>52004</v>
          </cell>
          <cell r="B1921">
            <v>0</v>
          </cell>
        </row>
        <row r="1922">
          <cell r="A1922">
            <v>52005</v>
          </cell>
          <cell r="B1922">
            <v>0</v>
          </cell>
        </row>
        <row r="1923">
          <cell r="A1923">
            <v>52010</v>
          </cell>
          <cell r="B1923">
            <v>0</v>
          </cell>
        </row>
        <row r="1924">
          <cell r="A1924">
            <v>52011</v>
          </cell>
          <cell r="B1924">
            <v>0</v>
          </cell>
        </row>
        <row r="1925">
          <cell r="A1925">
            <v>52012</v>
          </cell>
          <cell r="B1925">
            <v>0</v>
          </cell>
        </row>
        <row r="1926">
          <cell r="A1926">
            <v>52013</v>
          </cell>
          <cell r="B1926">
            <v>0</v>
          </cell>
        </row>
        <row r="1927">
          <cell r="A1927">
            <v>55001</v>
          </cell>
          <cell r="B1927">
            <v>0</v>
          </cell>
        </row>
        <row r="1928">
          <cell r="A1928">
            <v>55002</v>
          </cell>
          <cell r="B1928">
            <v>0</v>
          </cell>
        </row>
        <row r="1929">
          <cell r="A1929">
            <v>55003</v>
          </cell>
          <cell r="B1929">
            <v>0</v>
          </cell>
        </row>
        <row r="1930">
          <cell r="A1930">
            <v>55004</v>
          </cell>
          <cell r="B1930">
            <v>0</v>
          </cell>
        </row>
        <row r="1931">
          <cell r="A1931">
            <v>55005</v>
          </cell>
          <cell r="B1931">
            <v>0</v>
          </cell>
        </row>
        <row r="1932">
          <cell r="A1932">
            <v>55006</v>
          </cell>
          <cell r="B1932">
            <v>0</v>
          </cell>
        </row>
        <row r="1933">
          <cell r="A1933">
            <v>55007</v>
          </cell>
          <cell r="B1933">
            <v>0</v>
          </cell>
        </row>
        <row r="1934">
          <cell r="A1934">
            <v>55008</v>
          </cell>
          <cell r="B1934">
            <v>0</v>
          </cell>
        </row>
        <row r="1935">
          <cell r="A1935">
            <v>55009</v>
          </cell>
          <cell r="B1935">
            <v>0</v>
          </cell>
        </row>
        <row r="1936">
          <cell r="A1936">
            <v>55010</v>
          </cell>
          <cell r="B1936">
            <v>0</v>
          </cell>
        </row>
        <row r="1937">
          <cell r="A1937">
            <v>55011</v>
          </cell>
          <cell r="B1937">
            <v>0</v>
          </cell>
        </row>
        <row r="1938">
          <cell r="A1938">
            <v>55012</v>
          </cell>
          <cell r="B1938">
            <v>0</v>
          </cell>
        </row>
        <row r="1939">
          <cell r="A1939">
            <v>55013</v>
          </cell>
          <cell r="B1939">
            <v>0</v>
          </cell>
        </row>
        <row r="1940">
          <cell r="A1940">
            <v>55014</v>
          </cell>
          <cell r="B1940">
            <v>0</v>
          </cell>
        </row>
        <row r="1941">
          <cell r="A1941">
            <v>55015</v>
          </cell>
          <cell r="B1941">
            <v>0</v>
          </cell>
        </row>
        <row r="1942">
          <cell r="A1942">
            <v>55016</v>
          </cell>
          <cell r="B1942">
            <v>0</v>
          </cell>
        </row>
        <row r="1943">
          <cell r="A1943">
            <v>55017</v>
          </cell>
          <cell r="B1943">
            <v>0</v>
          </cell>
        </row>
        <row r="1944">
          <cell r="A1944">
            <v>55018</v>
          </cell>
          <cell r="B1944">
            <v>0</v>
          </cell>
        </row>
        <row r="1945">
          <cell r="A1945">
            <v>55020</v>
          </cell>
          <cell r="B1945">
            <v>0</v>
          </cell>
        </row>
        <row r="1946">
          <cell r="A1946">
            <v>55021</v>
          </cell>
          <cell r="B1946">
            <v>0</v>
          </cell>
        </row>
        <row r="1947">
          <cell r="A1947">
            <v>55022</v>
          </cell>
          <cell r="B1947">
            <v>0</v>
          </cell>
        </row>
        <row r="1948">
          <cell r="A1948">
            <v>55023</v>
          </cell>
          <cell r="B1948">
            <v>0</v>
          </cell>
        </row>
        <row r="1949">
          <cell r="A1949">
            <v>55024</v>
          </cell>
          <cell r="B1949">
            <v>0</v>
          </cell>
        </row>
        <row r="1950">
          <cell r="A1950">
            <v>55025</v>
          </cell>
          <cell r="B1950">
            <v>0</v>
          </cell>
        </row>
        <row r="1951">
          <cell r="A1951">
            <v>55026</v>
          </cell>
          <cell r="B1951">
            <v>0</v>
          </cell>
        </row>
        <row r="1952">
          <cell r="A1952">
            <v>55027</v>
          </cell>
          <cell r="B1952">
            <v>0</v>
          </cell>
        </row>
        <row r="1953">
          <cell r="A1953">
            <v>55028</v>
          </cell>
          <cell r="B1953">
            <v>0</v>
          </cell>
        </row>
        <row r="1954">
          <cell r="A1954">
            <v>55029</v>
          </cell>
          <cell r="B1954">
            <v>0</v>
          </cell>
        </row>
        <row r="1955">
          <cell r="A1955">
            <v>55030</v>
          </cell>
          <cell r="B1955">
            <v>0</v>
          </cell>
        </row>
        <row r="1956">
          <cell r="A1956">
            <v>55031</v>
          </cell>
          <cell r="B1956">
            <v>0</v>
          </cell>
        </row>
        <row r="1957">
          <cell r="A1957">
            <v>55032</v>
          </cell>
          <cell r="B1957">
            <v>0</v>
          </cell>
        </row>
        <row r="1958">
          <cell r="A1958">
            <v>55033</v>
          </cell>
          <cell r="B1958">
            <v>0</v>
          </cell>
        </row>
        <row r="1959">
          <cell r="A1959">
            <v>55034</v>
          </cell>
          <cell r="B1959">
            <v>0</v>
          </cell>
        </row>
        <row r="1960">
          <cell r="A1960">
            <v>55035</v>
          </cell>
          <cell r="B1960">
            <v>0</v>
          </cell>
        </row>
        <row r="1961">
          <cell r="A1961">
            <v>55036</v>
          </cell>
          <cell r="B1961">
            <v>0</v>
          </cell>
        </row>
        <row r="1962">
          <cell r="A1962">
            <v>55037</v>
          </cell>
          <cell r="B1962">
            <v>0</v>
          </cell>
        </row>
        <row r="1963">
          <cell r="A1963">
            <v>55038</v>
          </cell>
          <cell r="B1963">
            <v>0</v>
          </cell>
        </row>
        <row r="1964">
          <cell r="A1964">
            <v>55039</v>
          </cell>
          <cell r="B1964">
            <v>0</v>
          </cell>
        </row>
        <row r="1965">
          <cell r="A1965">
            <v>55040</v>
          </cell>
          <cell r="B1965">
            <v>0</v>
          </cell>
        </row>
        <row r="1966">
          <cell r="A1966">
            <v>55100</v>
          </cell>
          <cell r="B1966">
            <v>0</v>
          </cell>
        </row>
        <row r="1967">
          <cell r="A1967">
            <v>55101</v>
          </cell>
          <cell r="B1967">
            <v>0</v>
          </cell>
        </row>
        <row r="1968">
          <cell r="A1968">
            <v>55102</v>
          </cell>
          <cell r="B1968">
            <v>0</v>
          </cell>
        </row>
        <row r="1969">
          <cell r="A1969">
            <v>55103</v>
          </cell>
          <cell r="B1969">
            <v>0</v>
          </cell>
        </row>
        <row r="1970">
          <cell r="A1970">
            <v>55104</v>
          </cell>
          <cell r="B1970">
            <v>0</v>
          </cell>
        </row>
        <row r="1971">
          <cell r="A1971">
            <v>55105</v>
          </cell>
          <cell r="B1971">
            <v>0</v>
          </cell>
        </row>
        <row r="1972">
          <cell r="A1972">
            <v>55106</v>
          </cell>
          <cell r="B1972">
            <v>0</v>
          </cell>
        </row>
        <row r="1973">
          <cell r="A1973">
            <v>55107</v>
          </cell>
          <cell r="B1973">
            <v>0</v>
          </cell>
        </row>
        <row r="1974">
          <cell r="A1974">
            <v>55108</v>
          </cell>
          <cell r="B1974">
            <v>0</v>
          </cell>
        </row>
        <row r="1975">
          <cell r="A1975">
            <v>55109</v>
          </cell>
          <cell r="B1975">
            <v>0</v>
          </cell>
        </row>
        <row r="1976">
          <cell r="A1976">
            <v>55110</v>
          </cell>
          <cell r="B1976">
            <v>0</v>
          </cell>
        </row>
        <row r="1977">
          <cell r="A1977">
            <v>55111</v>
          </cell>
          <cell r="B1977">
            <v>0</v>
          </cell>
        </row>
        <row r="1978">
          <cell r="A1978">
            <v>55112</v>
          </cell>
          <cell r="B1978">
            <v>0</v>
          </cell>
        </row>
        <row r="1979">
          <cell r="A1979">
            <v>55113</v>
          </cell>
          <cell r="B1979">
            <v>0</v>
          </cell>
        </row>
        <row r="1980">
          <cell r="A1980">
            <v>55114</v>
          </cell>
          <cell r="B1980">
            <v>0</v>
          </cell>
        </row>
        <row r="1981">
          <cell r="A1981">
            <v>55115</v>
          </cell>
          <cell r="B1981">
            <v>0</v>
          </cell>
        </row>
        <row r="1982">
          <cell r="A1982">
            <v>55116</v>
          </cell>
          <cell r="B1982">
            <v>0</v>
          </cell>
        </row>
        <row r="1983">
          <cell r="A1983">
            <v>55120</v>
          </cell>
          <cell r="B1983">
            <v>0</v>
          </cell>
        </row>
        <row r="1984">
          <cell r="A1984">
            <v>55125</v>
          </cell>
          <cell r="B1984">
            <v>0</v>
          </cell>
        </row>
        <row r="1985">
          <cell r="A1985">
            <v>55126</v>
          </cell>
          <cell r="B1985">
            <v>0</v>
          </cell>
        </row>
        <row r="1986">
          <cell r="A1986">
            <v>55127</v>
          </cell>
          <cell r="B1986">
            <v>0</v>
          </cell>
        </row>
        <row r="1987">
          <cell r="A1987">
            <v>55128</v>
          </cell>
          <cell r="B1987">
            <v>0</v>
          </cell>
        </row>
        <row r="1988">
          <cell r="A1988">
            <v>55129</v>
          </cell>
          <cell r="B1988">
            <v>0</v>
          </cell>
        </row>
        <row r="1989">
          <cell r="A1989">
            <v>60000</v>
          </cell>
          <cell r="B1989">
            <v>0</v>
          </cell>
        </row>
        <row r="1990">
          <cell r="A1990">
            <v>60001</v>
          </cell>
          <cell r="B1990">
            <v>0</v>
          </cell>
        </row>
        <row r="1991">
          <cell r="A1991">
            <v>60002</v>
          </cell>
          <cell r="B1991">
            <v>0</v>
          </cell>
        </row>
        <row r="1992">
          <cell r="A1992">
            <v>60003</v>
          </cell>
          <cell r="B1992">
            <v>0</v>
          </cell>
        </row>
        <row r="1993">
          <cell r="A1993">
            <v>60004</v>
          </cell>
          <cell r="B1993">
            <v>0</v>
          </cell>
        </row>
        <row r="1994">
          <cell r="A1994">
            <v>60005</v>
          </cell>
          <cell r="B1994">
            <v>0</v>
          </cell>
        </row>
        <row r="1995">
          <cell r="A1995">
            <v>60006</v>
          </cell>
          <cell r="B1995">
            <v>0</v>
          </cell>
        </row>
        <row r="1996">
          <cell r="A1996">
            <v>60007</v>
          </cell>
          <cell r="B1996">
            <v>0</v>
          </cell>
        </row>
        <row r="1997">
          <cell r="A1997">
            <v>60008</v>
          </cell>
          <cell r="B1997">
            <v>0</v>
          </cell>
        </row>
        <row r="1998">
          <cell r="A1998">
            <v>60009</v>
          </cell>
          <cell r="B1998">
            <v>0</v>
          </cell>
        </row>
        <row r="1999">
          <cell r="A1999">
            <v>60010</v>
          </cell>
          <cell r="B1999">
            <v>0</v>
          </cell>
        </row>
        <row r="2000">
          <cell r="A2000">
            <v>60011</v>
          </cell>
          <cell r="B2000">
            <v>0</v>
          </cell>
        </row>
        <row r="2001">
          <cell r="A2001">
            <v>60012</v>
          </cell>
          <cell r="B2001">
            <v>0</v>
          </cell>
        </row>
        <row r="2002">
          <cell r="A2002">
            <v>60013</v>
          </cell>
          <cell r="B2002">
            <v>0</v>
          </cell>
        </row>
        <row r="2003">
          <cell r="A2003">
            <v>60014</v>
          </cell>
          <cell r="B2003">
            <v>0</v>
          </cell>
        </row>
        <row r="2004">
          <cell r="A2004">
            <v>60015</v>
          </cell>
          <cell r="B2004">
            <v>0</v>
          </cell>
        </row>
        <row r="2005">
          <cell r="A2005">
            <v>60016</v>
          </cell>
          <cell r="B2005">
            <v>0</v>
          </cell>
        </row>
        <row r="2006">
          <cell r="A2006">
            <v>60017</v>
          </cell>
          <cell r="B2006">
            <v>0</v>
          </cell>
        </row>
        <row r="2007">
          <cell r="A2007">
            <v>60018</v>
          </cell>
          <cell r="B2007">
            <v>0</v>
          </cell>
        </row>
        <row r="2008">
          <cell r="A2008">
            <v>60019</v>
          </cell>
          <cell r="B2008">
            <v>0</v>
          </cell>
        </row>
        <row r="2009">
          <cell r="A2009">
            <v>60020</v>
          </cell>
          <cell r="B2009">
            <v>0</v>
          </cell>
        </row>
        <row r="2010">
          <cell r="A2010">
            <v>60021</v>
          </cell>
          <cell r="B2010">
            <v>0</v>
          </cell>
        </row>
        <row r="2011">
          <cell r="A2011">
            <v>60022</v>
          </cell>
          <cell r="B2011">
            <v>0</v>
          </cell>
        </row>
        <row r="2012">
          <cell r="A2012">
            <v>60023</v>
          </cell>
          <cell r="B2012">
            <v>0</v>
          </cell>
        </row>
        <row r="2013">
          <cell r="A2013">
            <v>60024</v>
          </cell>
          <cell r="B2013">
            <v>0</v>
          </cell>
        </row>
        <row r="2014">
          <cell r="A2014">
            <v>60025</v>
          </cell>
          <cell r="B2014">
            <v>0</v>
          </cell>
        </row>
        <row r="2015">
          <cell r="A2015">
            <v>60026</v>
          </cell>
          <cell r="B2015">
            <v>0</v>
          </cell>
        </row>
        <row r="2016">
          <cell r="A2016">
            <v>60027</v>
          </cell>
          <cell r="B2016">
            <v>0</v>
          </cell>
        </row>
        <row r="2017">
          <cell r="A2017">
            <v>60028</v>
          </cell>
          <cell r="B2017">
            <v>0</v>
          </cell>
        </row>
        <row r="2018">
          <cell r="A2018">
            <v>60029</v>
          </cell>
          <cell r="B2018">
            <v>0</v>
          </cell>
        </row>
        <row r="2019">
          <cell r="A2019">
            <v>60030</v>
          </cell>
          <cell r="B2019">
            <v>0</v>
          </cell>
        </row>
        <row r="2020">
          <cell r="A2020">
            <v>60031</v>
          </cell>
          <cell r="B2020">
            <v>0</v>
          </cell>
        </row>
        <row r="2021">
          <cell r="A2021">
            <v>60032</v>
          </cell>
          <cell r="B2021">
            <v>0</v>
          </cell>
        </row>
        <row r="2022">
          <cell r="A2022">
            <v>60033</v>
          </cell>
          <cell r="B2022">
            <v>0</v>
          </cell>
        </row>
        <row r="2023">
          <cell r="A2023">
            <v>60034</v>
          </cell>
          <cell r="B2023">
            <v>0</v>
          </cell>
        </row>
        <row r="2024">
          <cell r="A2024">
            <v>60035</v>
          </cell>
          <cell r="B2024">
            <v>0</v>
          </cell>
        </row>
        <row r="2025">
          <cell r="A2025">
            <v>60036</v>
          </cell>
          <cell r="B2025">
            <v>0</v>
          </cell>
        </row>
        <row r="2026">
          <cell r="A2026">
            <v>60037</v>
          </cell>
          <cell r="B2026">
            <v>0</v>
          </cell>
        </row>
        <row r="2027">
          <cell r="A2027">
            <v>60039</v>
          </cell>
          <cell r="B2027">
            <v>0</v>
          </cell>
        </row>
        <row r="2028">
          <cell r="A2028">
            <v>60040</v>
          </cell>
          <cell r="B2028">
            <v>0</v>
          </cell>
        </row>
        <row r="2029">
          <cell r="A2029">
            <v>60041</v>
          </cell>
          <cell r="B2029">
            <v>0</v>
          </cell>
        </row>
        <row r="2030">
          <cell r="A2030">
            <v>60042</v>
          </cell>
          <cell r="B2030">
            <v>0</v>
          </cell>
        </row>
        <row r="2031">
          <cell r="A2031">
            <v>60100</v>
          </cell>
          <cell r="B2031">
            <v>14</v>
          </cell>
        </row>
        <row r="2032">
          <cell r="A2032">
            <v>60101</v>
          </cell>
          <cell r="B2032">
            <v>0</v>
          </cell>
        </row>
        <row r="2033">
          <cell r="A2033">
            <v>60102</v>
          </cell>
          <cell r="B2033">
            <v>0</v>
          </cell>
        </row>
        <row r="2034">
          <cell r="A2034">
            <v>60103</v>
          </cell>
          <cell r="B2034">
            <v>18</v>
          </cell>
        </row>
        <row r="2035">
          <cell r="A2035">
            <v>60104</v>
          </cell>
          <cell r="B2035">
            <v>0</v>
          </cell>
        </row>
        <row r="2036">
          <cell r="A2036">
            <v>60105</v>
          </cell>
          <cell r="B2036">
            <v>0</v>
          </cell>
        </row>
        <row r="2037">
          <cell r="A2037">
            <v>60106</v>
          </cell>
          <cell r="B2037">
            <v>0</v>
          </cell>
        </row>
        <row r="2038">
          <cell r="A2038">
            <v>60107</v>
          </cell>
          <cell r="B2038">
            <v>0</v>
          </cell>
        </row>
        <row r="2039">
          <cell r="A2039">
            <v>60108</v>
          </cell>
          <cell r="B2039">
            <v>0</v>
          </cell>
        </row>
        <row r="2040">
          <cell r="A2040">
            <v>60109</v>
          </cell>
          <cell r="B2040">
            <v>0</v>
          </cell>
        </row>
        <row r="2041">
          <cell r="A2041">
            <v>60110</v>
          </cell>
          <cell r="B2041">
            <v>0</v>
          </cell>
        </row>
        <row r="2042">
          <cell r="A2042">
            <v>60111</v>
          </cell>
          <cell r="B2042">
            <v>0</v>
          </cell>
        </row>
        <row r="2043">
          <cell r="A2043">
            <v>60112</v>
          </cell>
          <cell r="B2043">
            <v>0</v>
          </cell>
        </row>
        <row r="2044">
          <cell r="A2044">
            <v>61000</v>
          </cell>
          <cell r="B2044">
            <v>0</v>
          </cell>
        </row>
        <row r="2045">
          <cell r="A2045">
            <v>61001</v>
          </cell>
          <cell r="B2045">
            <v>0</v>
          </cell>
        </row>
        <row r="2046">
          <cell r="A2046">
            <v>61002</v>
          </cell>
          <cell r="B2046">
            <v>0</v>
          </cell>
        </row>
        <row r="2047">
          <cell r="A2047">
            <v>61003</v>
          </cell>
          <cell r="B2047">
            <v>0</v>
          </cell>
        </row>
        <row r="2048">
          <cell r="A2048">
            <v>61004</v>
          </cell>
          <cell r="B2048">
            <v>0</v>
          </cell>
        </row>
        <row r="2049">
          <cell r="A2049">
            <v>61005</v>
          </cell>
          <cell r="B2049">
            <v>0</v>
          </cell>
        </row>
        <row r="2050">
          <cell r="A2050">
            <v>61006</v>
          </cell>
          <cell r="B2050">
            <v>0</v>
          </cell>
        </row>
        <row r="2051">
          <cell r="A2051">
            <v>61007</v>
          </cell>
          <cell r="B2051">
            <v>0</v>
          </cell>
        </row>
        <row r="2052">
          <cell r="A2052">
            <v>61008</v>
          </cell>
          <cell r="B2052">
            <v>0</v>
          </cell>
        </row>
        <row r="2053">
          <cell r="A2053">
            <v>61009</v>
          </cell>
          <cell r="B2053">
            <v>0</v>
          </cell>
        </row>
        <row r="2054">
          <cell r="A2054">
            <v>61010</v>
          </cell>
          <cell r="B2054">
            <v>0</v>
          </cell>
        </row>
        <row r="2055">
          <cell r="A2055">
            <v>62000</v>
          </cell>
          <cell r="B2055">
            <v>0</v>
          </cell>
        </row>
        <row r="2056">
          <cell r="A2056">
            <v>62001</v>
          </cell>
          <cell r="B2056">
            <v>0</v>
          </cell>
        </row>
        <row r="2057">
          <cell r="A2057">
            <v>62002</v>
          </cell>
          <cell r="B2057">
            <v>0</v>
          </cell>
        </row>
        <row r="2058">
          <cell r="A2058">
            <v>62003</v>
          </cell>
          <cell r="B2058">
            <v>0</v>
          </cell>
        </row>
        <row r="2059">
          <cell r="A2059">
            <v>62004</v>
          </cell>
          <cell r="B2059">
            <v>0</v>
          </cell>
        </row>
        <row r="2060">
          <cell r="A2060">
            <v>62005</v>
          </cell>
          <cell r="B2060">
            <v>0</v>
          </cell>
        </row>
        <row r="2061">
          <cell r="A2061">
            <v>62006</v>
          </cell>
          <cell r="B2061">
            <v>0</v>
          </cell>
        </row>
        <row r="2062">
          <cell r="A2062">
            <v>62007</v>
          </cell>
          <cell r="B2062">
            <v>0</v>
          </cell>
        </row>
        <row r="2063">
          <cell r="A2063">
            <v>62008</v>
          </cell>
          <cell r="B2063">
            <v>0</v>
          </cell>
        </row>
        <row r="2064">
          <cell r="A2064">
            <v>62009</v>
          </cell>
          <cell r="B2064">
            <v>0</v>
          </cell>
        </row>
        <row r="2065">
          <cell r="A2065">
            <v>62110</v>
          </cell>
          <cell r="B2065">
            <v>0</v>
          </cell>
        </row>
        <row r="2066">
          <cell r="A2066">
            <v>63000</v>
          </cell>
          <cell r="B2066">
            <v>0</v>
          </cell>
        </row>
        <row r="2067">
          <cell r="A2067">
            <v>63001</v>
          </cell>
          <cell r="B2067">
            <v>52.16</v>
          </cell>
        </row>
        <row r="2068">
          <cell r="A2068">
            <v>63002</v>
          </cell>
          <cell r="B2068">
            <v>0</v>
          </cell>
        </row>
        <row r="2069">
          <cell r="A2069">
            <v>63003</v>
          </cell>
          <cell r="B2069">
            <v>0</v>
          </cell>
        </row>
        <row r="2070">
          <cell r="A2070">
            <v>63004</v>
          </cell>
          <cell r="B2070">
            <v>0</v>
          </cell>
        </row>
        <row r="2071">
          <cell r="A2071">
            <v>63005</v>
          </cell>
          <cell r="B2071">
            <v>0</v>
          </cell>
        </row>
        <row r="2072">
          <cell r="A2072">
            <v>63006</v>
          </cell>
          <cell r="B2072">
            <v>0</v>
          </cell>
        </row>
        <row r="2073">
          <cell r="A2073">
            <v>63007</v>
          </cell>
          <cell r="B2073">
            <v>0</v>
          </cell>
        </row>
        <row r="2074">
          <cell r="A2074">
            <v>63010</v>
          </cell>
          <cell r="B2074">
            <v>0</v>
          </cell>
        </row>
        <row r="2075">
          <cell r="A2075">
            <v>63020</v>
          </cell>
          <cell r="B2075">
            <v>0</v>
          </cell>
        </row>
        <row r="2076">
          <cell r="A2076">
            <v>63021</v>
          </cell>
          <cell r="B2076">
            <v>0</v>
          </cell>
        </row>
        <row r="2077">
          <cell r="A2077">
            <v>63022</v>
          </cell>
          <cell r="B2077">
            <v>0</v>
          </cell>
        </row>
        <row r="2078">
          <cell r="A2078">
            <v>63023</v>
          </cell>
          <cell r="B2078">
            <v>0</v>
          </cell>
        </row>
        <row r="2079">
          <cell r="A2079">
            <v>63050</v>
          </cell>
          <cell r="B2079">
            <v>0</v>
          </cell>
        </row>
        <row r="2080">
          <cell r="A2080">
            <v>63051</v>
          </cell>
          <cell r="B2080">
            <v>0</v>
          </cell>
        </row>
        <row r="2081">
          <cell r="A2081">
            <v>63052</v>
          </cell>
          <cell r="B2081">
            <v>0</v>
          </cell>
        </row>
        <row r="2082">
          <cell r="A2082">
            <v>63053</v>
          </cell>
          <cell r="B2082">
            <v>0</v>
          </cell>
        </row>
        <row r="2083">
          <cell r="A2083">
            <v>63054</v>
          </cell>
          <cell r="B2083">
            <v>0</v>
          </cell>
        </row>
        <row r="2084">
          <cell r="A2084">
            <v>63055</v>
          </cell>
          <cell r="B2084">
            <v>0</v>
          </cell>
        </row>
        <row r="2085">
          <cell r="A2085">
            <v>63056</v>
          </cell>
          <cell r="B2085">
            <v>0</v>
          </cell>
        </row>
        <row r="2086">
          <cell r="A2086">
            <v>63057</v>
          </cell>
          <cell r="B2086">
            <v>0</v>
          </cell>
        </row>
        <row r="2087">
          <cell r="A2087">
            <v>63058</v>
          </cell>
          <cell r="B2087">
            <v>0</v>
          </cell>
        </row>
        <row r="2088">
          <cell r="A2088">
            <v>63060</v>
          </cell>
          <cell r="B2088">
            <v>0</v>
          </cell>
        </row>
        <row r="2089">
          <cell r="A2089">
            <v>63061</v>
          </cell>
          <cell r="B2089">
            <v>0</v>
          </cell>
        </row>
        <row r="2090">
          <cell r="A2090">
            <v>63062</v>
          </cell>
          <cell r="B2090">
            <v>0</v>
          </cell>
        </row>
        <row r="2091">
          <cell r="A2091">
            <v>64000</v>
          </cell>
          <cell r="B2091">
            <v>0</v>
          </cell>
        </row>
        <row r="2092">
          <cell r="A2092">
            <v>64001</v>
          </cell>
          <cell r="B2092">
            <v>0</v>
          </cell>
        </row>
        <row r="2093">
          <cell r="A2093">
            <v>64002</v>
          </cell>
          <cell r="B2093">
            <v>0</v>
          </cell>
        </row>
        <row r="2094">
          <cell r="A2094">
            <v>64003</v>
          </cell>
          <cell r="B2094">
            <v>0</v>
          </cell>
        </row>
        <row r="2095">
          <cell r="A2095">
            <v>64005</v>
          </cell>
          <cell r="B2095">
            <v>1607.25</v>
          </cell>
        </row>
        <row r="2096">
          <cell r="A2096">
            <v>64006</v>
          </cell>
          <cell r="B2096">
            <v>0</v>
          </cell>
        </row>
        <row r="2097">
          <cell r="A2097">
            <v>64007</v>
          </cell>
          <cell r="B2097">
            <v>0</v>
          </cell>
        </row>
        <row r="2098">
          <cell r="A2098">
            <v>64008</v>
          </cell>
          <cell r="B2098">
            <v>0</v>
          </cell>
        </row>
        <row r="2099">
          <cell r="A2099">
            <v>64009</v>
          </cell>
          <cell r="B2099">
            <v>0</v>
          </cell>
        </row>
        <row r="2100">
          <cell r="A2100">
            <v>64010</v>
          </cell>
          <cell r="B2100">
            <v>0</v>
          </cell>
        </row>
        <row r="2101">
          <cell r="A2101">
            <v>64011</v>
          </cell>
          <cell r="B2101">
            <v>0</v>
          </cell>
        </row>
        <row r="2102">
          <cell r="A2102">
            <v>64012</v>
          </cell>
          <cell r="B2102">
            <v>0</v>
          </cell>
        </row>
        <row r="2103">
          <cell r="A2103">
            <v>64013</v>
          </cell>
          <cell r="B2103">
            <v>0</v>
          </cell>
        </row>
        <row r="2104">
          <cell r="A2104">
            <v>64014</v>
          </cell>
          <cell r="B2104">
            <v>0</v>
          </cell>
        </row>
        <row r="2105">
          <cell r="A2105">
            <v>64015</v>
          </cell>
          <cell r="B2105">
            <v>0</v>
          </cell>
        </row>
        <row r="2106">
          <cell r="A2106">
            <v>64016</v>
          </cell>
          <cell r="B2106">
            <v>0</v>
          </cell>
        </row>
        <row r="2107">
          <cell r="A2107">
            <v>64017</v>
          </cell>
          <cell r="B2107">
            <v>0</v>
          </cell>
        </row>
        <row r="2108">
          <cell r="A2108">
            <v>65000</v>
          </cell>
          <cell r="B2108">
            <v>0</v>
          </cell>
        </row>
        <row r="2109">
          <cell r="A2109">
            <v>65001</v>
          </cell>
          <cell r="B2109">
            <v>0</v>
          </cell>
        </row>
        <row r="2110">
          <cell r="A2110">
            <v>65002</v>
          </cell>
          <cell r="B2110">
            <v>0</v>
          </cell>
        </row>
        <row r="2111">
          <cell r="A2111">
            <v>65003</v>
          </cell>
          <cell r="B2111">
            <v>0</v>
          </cell>
        </row>
        <row r="2112">
          <cell r="A2112">
            <v>70000</v>
          </cell>
          <cell r="B2112">
            <v>0</v>
          </cell>
        </row>
        <row r="2113">
          <cell r="A2113">
            <v>70001</v>
          </cell>
          <cell r="B2113">
            <v>0</v>
          </cell>
        </row>
        <row r="2114">
          <cell r="A2114">
            <v>70003</v>
          </cell>
          <cell r="B2114">
            <v>0</v>
          </cell>
        </row>
        <row r="2115">
          <cell r="A2115">
            <v>70004</v>
          </cell>
          <cell r="B2115">
            <v>0</v>
          </cell>
        </row>
        <row r="2116">
          <cell r="A2116">
            <v>80002</v>
          </cell>
          <cell r="B2116">
            <v>0</v>
          </cell>
        </row>
        <row r="2117">
          <cell r="A2117">
            <v>90000</v>
          </cell>
          <cell r="B2117">
            <v>0</v>
          </cell>
        </row>
        <row r="2118">
          <cell r="A2118">
            <v>90001</v>
          </cell>
          <cell r="B2118">
            <v>0</v>
          </cell>
        </row>
        <row r="2119">
          <cell r="A2119">
            <v>900115</v>
          </cell>
          <cell r="B2119">
            <v>0</v>
          </cell>
        </row>
        <row r="2120">
          <cell r="A2120">
            <v>90012</v>
          </cell>
          <cell r="B2120">
            <v>0</v>
          </cell>
        </row>
        <row r="2121">
          <cell r="A2121">
            <v>90013</v>
          </cell>
          <cell r="B2121">
            <v>0</v>
          </cell>
        </row>
        <row r="2122">
          <cell r="A2122">
            <v>90014</v>
          </cell>
          <cell r="B2122">
            <v>0</v>
          </cell>
        </row>
        <row r="2123">
          <cell r="A2123">
            <v>90015</v>
          </cell>
          <cell r="B2123">
            <v>0</v>
          </cell>
        </row>
        <row r="2124">
          <cell r="A2124">
            <v>90016</v>
          </cell>
          <cell r="B2124">
            <v>0</v>
          </cell>
        </row>
        <row r="2125">
          <cell r="A2125">
            <v>90017</v>
          </cell>
          <cell r="B2125">
            <v>0</v>
          </cell>
        </row>
        <row r="2126">
          <cell r="A2126">
            <v>90018</v>
          </cell>
          <cell r="B2126">
            <v>0</v>
          </cell>
        </row>
        <row r="2127">
          <cell r="A2127">
            <v>90019</v>
          </cell>
          <cell r="B2127">
            <v>0</v>
          </cell>
        </row>
        <row r="2128">
          <cell r="A2128">
            <v>90020</v>
          </cell>
          <cell r="B2128">
            <v>0</v>
          </cell>
        </row>
        <row r="2129">
          <cell r="A2129">
            <v>90021</v>
          </cell>
          <cell r="B2129">
            <v>0</v>
          </cell>
        </row>
        <row r="2130">
          <cell r="A2130">
            <v>90022</v>
          </cell>
          <cell r="B2130">
            <v>0</v>
          </cell>
        </row>
        <row r="2131">
          <cell r="A2131">
            <v>90023</v>
          </cell>
          <cell r="B2131">
            <v>0</v>
          </cell>
        </row>
        <row r="2132">
          <cell r="A2132">
            <v>90024</v>
          </cell>
          <cell r="B2132">
            <v>0</v>
          </cell>
        </row>
        <row r="2133">
          <cell r="A2133">
            <v>90025</v>
          </cell>
          <cell r="B2133">
            <v>0</v>
          </cell>
        </row>
        <row r="2134">
          <cell r="A2134">
            <v>90026</v>
          </cell>
          <cell r="B2134">
            <v>0</v>
          </cell>
        </row>
        <row r="2135">
          <cell r="A2135">
            <v>90027</v>
          </cell>
          <cell r="B2135">
            <v>0</v>
          </cell>
        </row>
        <row r="2136">
          <cell r="A2136">
            <v>90028</v>
          </cell>
          <cell r="B2136">
            <v>0</v>
          </cell>
        </row>
        <row r="2137">
          <cell r="A2137">
            <v>90029</v>
          </cell>
          <cell r="B2137">
            <v>0</v>
          </cell>
        </row>
        <row r="2138">
          <cell r="A2138">
            <v>90030</v>
          </cell>
          <cell r="B2138">
            <v>0</v>
          </cell>
        </row>
        <row r="2139">
          <cell r="A2139">
            <v>90031</v>
          </cell>
          <cell r="B2139">
            <v>0</v>
          </cell>
        </row>
        <row r="2140">
          <cell r="A2140">
            <v>90032</v>
          </cell>
          <cell r="B2140">
            <v>0</v>
          </cell>
        </row>
        <row r="2141">
          <cell r="A2141">
            <v>90033</v>
          </cell>
          <cell r="B2141">
            <v>0</v>
          </cell>
        </row>
        <row r="2142">
          <cell r="A2142">
            <v>90034</v>
          </cell>
          <cell r="B2142">
            <v>0</v>
          </cell>
        </row>
        <row r="2143">
          <cell r="A2143">
            <v>90035</v>
          </cell>
          <cell r="B2143">
            <v>0</v>
          </cell>
        </row>
        <row r="2144">
          <cell r="A2144">
            <v>90100</v>
          </cell>
          <cell r="B2144">
            <v>0</v>
          </cell>
        </row>
        <row r="2145">
          <cell r="A2145">
            <v>90101</v>
          </cell>
          <cell r="B2145">
            <v>0</v>
          </cell>
        </row>
        <row r="2146">
          <cell r="A2146">
            <v>90102</v>
          </cell>
          <cell r="B2146">
            <v>0</v>
          </cell>
        </row>
        <row r="2147">
          <cell r="A2147">
            <v>90103</v>
          </cell>
          <cell r="B2147">
            <v>0</v>
          </cell>
        </row>
        <row r="2148">
          <cell r="A2148">
            <v>90104</v>
          </cell>
          <cell r="B2148">
            <v>0</v>
          </cell>
        </row>
        <row r="2149">
          <cell r="A2149">
            <v>90105</v>
          </cell>
          <cell r="B2149">
            <v>0</v>
          </cell>
        </row>
        <row r="2150">
          <cell r="A2150">
            <v>90106</v>
          </cell>
          <cell r="B2150">
            <v>0</v>
          </cell>
        </row>
        <row r="2151">
          <cell r="A2151">
            <v>90107</v>
          </cell>
          <cell r="B2151">
            <v>0</v>
          </cell>
        </row>
        <row r="2152">
          <cell r="A2152">
            <v>90108</v>
          </cell>
          <cell r="B2152">
            <v>0</v>
          </cell>
        </row>
        <row r="2153">
          <cell r="A2153">
            <v>90109</v>
          </cell>
          <cell r="B2153">
            <v>0</v>
          </cell>
        </row>
        <row r="2154">
          <cell r="A2154">
            <v>90110</v>
          </cell>
          <cell r="B2154">
            <v>0</v>
          </cell>
        </row>
        <row r="2155">
          <cell r="A2155">
            <v>90111</v>
          </cell>
          <cell r="B2155">
            <v>0</v>
          </cell>
        </row>
        <row r="2156">
          <cell r="A2156">
            <v>90112</v>
          </cell>
          <cell r="B2156">
            <v>0</v>
          </cell>
        </row>
        <row r="2157">
          <cell r="A2157">
            <v>90113</v>
          </cell>
          <cell r="B2157">
            <v>0</v>
          </cell>
        </row>
        <row r="2158">
          <cell r="A2158">
            <v>90114</v>
          </cell>
          <cell r="B2158">
            <v>0</v>
          </cell>
        </row>
        <row r="2159">
          <cell r="A2159">
            <v>90115</v>
          </cell>
          <cell r="B2159">
            <v>0</v>
          </cell>
        </row>
        <row r="2160">
          <cell r="A2160">
            <v>90116</v>
          </cell>
          <cell r="B2160">
            <v>0</v>
          </cell>
        </row>
        <row r="2161">
          <cell r="A2161">
            <v>90117</v>
          </cell>
          <cell r="B2161">
            <v>0</v>
          </cell>
        </row>
        <row r="2162">
          <cell r="A2162">
            <v>90118</v>
          </cell>
          <cell r="B2162">
            <v>0</v>
          </cell>
        </row>
        <row r="2163">
          <cell r="A2163">
            <v>90119</v>
          </cell>
          <cell r="B2163">
            <v>0</v>
          </cell>
        </row>
        <row r="2164">
          <cell r="A2164">
            <v>90120</v>
          </cell>
          <cell r="B2164">
            <v>0</v>
          </cell>
        </row>
        <row r="2165">
          <cell r="A2165">
            <v>90121</v>
          </cell>
          <cell r="B2165">
            <v>0</v>
          </cell>
        </row>
        <row r="2166">
          <cell r="A2166">
            <v>90122</v>
          </cell>
          <cell r="B2166">
            <v>0</v>
          </cell>
        </row>
        <row r="2167">
          <cell r="A2167">
            <v>90123</v>
          </cell>
          <cell r="B2167">
            <v>0</v>
          </cell>
        </row>
        <row r="2168">
          <cell r="A2168">
            <v>90124</v>
          </cell>
          <cell r="B2168">
            <v>0</v>
          </cell>
        </row>
        <row r="2169">
          <cell r="A2169">
            <v>90200</v>
          </cell>
          <cell r="B2169">
            <v>0</v>
          </cell>
        </row>
        <row r="2170">
          <cell r="A2170">
            <v>90201</v>
          </cell>
          <cell r="B2170">
            <v>0</v>
          </cell>
        </row>
        <row r="2171">
          <cell r="A2171">
            <v>90202</v>
          </cell>
          <cell r="B2171">
            <v>0</v>
          </cell>
        </row>
        <row r="2172">
          <cell r="A2172">
            <v>90203</v>
          </cell>
          <cell r="B2172">
            <v>0</v>
          </cell>
        </row>
        <row r="2173">
          <cell r="A2173">
            <v>90204</v>
          </cell>
          <cell r="B2173">
            <v>0</v>
          </cell>
        </row>
        <row r="2174">
          <cell r="A2174">
            <v>90205</v>
          </cell>
          <cell r="B2174">
            <v>0</v>
          </cell>
        </row>
        <row r="2175">
          <cell r="A2175">
            <v>90300</v>
          </cell>
          <cell r="B2175">
            <v>0</v>
          </cell>
        </row>
        <row r="2176">
          <cell r="A2176">
            <v>90301</v>
          </cell>
          <cell r="B2176">
            <v>0</v>
          </cell>
        </row>
        <row r="2177">
          <cell r="A2177">
            <v>90302</v>
          </cell>
          <cell r="B2177">
            <v>0</v>
          </cell>
        </row>
        <row r="2178">
          <cell r="A2178">
            <v>90303</v>
          </cell>
          <cell r="B2178">
            <v>0</v>
          </cell>
        </row>
        <row r="2179">
          <cell r="A2179">
            <v>90304</v>
          </cell>
          <cell r="B2179">
            <v>0</v>
          </cell>
        </row>
        <row r="2180">
          <cell r="A2180">
            <v>90305</v>
          </cell>
          <cell r="B2180">
            <v>0</v>
          </cell>
        </row>
        <row r="2181">
          <cell r="A2181">
            <v>90306</v>
          </cell>
          <cell r="B2181">
            <v>0</v>
          </cell>
        </row>
        <row r="2182">
          <cell r="A2182">
            <v>90307</v>
          </cell>
          <cell r="B2182">
            <v>0</v>
          </cell>
        </row>
        <row r="2183">
          <cell r="A2183">
            <v>90308</v>
          </cell>
          <cell r="B2183">
            <v>0</v>
          </cell>
        </row>
        <row r="2184">
          <cell r="A2184">
            <v>90310</v>
          </cell>
          <cell r="B2184">
            <v>0</v>
          </cell>
        </row>
        <row r="2185">
          <cell r="A2185">
            <v>90311</v>
          </cell>
          <cell r="B2185">
            <v>0</v>
          </cell>
        </row>
        <row r="2186">
          <cell r="A2186">
            <v>90312</v>
          </cell>
          <cell r="B2186">
            <v>0</v>
          </cell>
        </row>
        <row r="2187">
          <cell r="A2187">
            <v>90313</v>
          </cell>
          <cell r="B2187">
            <v>0</v>
          </cell>
        </row>
        <row r="2188">
          <cell r="A2188">
            <v>90314</v>
          </cell>
          <cell r="B2188">
            <v>0</v>
          </cell>
        </row>
        <row r="2189">
          <cell r="A2189">
            <v>90350</v>
          </cell>
          <cell r="B2189">
            <v>0</v>
          </cell>
        </row>
        <row r="2190">
          <cell r="A2190">
            <v>90400</v>
          </cell>
          <cell r="B2190">
            <v>0</v>
          </cell>
        </row>
        <row r="2191">
          <cell r="A2191">
            <v>90401</v>
          </cell>
          <cell r="B2191">
            <v>0</v>
          </cell>
        </row>
        <row r="2192">
          <cell r="A2192">
            <v>90402</v>
          </cell>
          <cell r="B2192">
            <v>0</v>
          </cell>
        </row>
        <row r="2193">
          <cell r="A2193">
            <v>90403</v>
          </cell>
          <cell r="B2193">
            <v>0</v>
          </cell>
        </row>
        <row r="2194">
          <cell r="A2194">
            <v>90404</v>
          </cell>
          <cell r="B2194">
            <v>0</v>
          </cell>
        </row>
        <row r="2195">
          <cell r="A2195">
            <v>90405</v>
          </cell>
          <cell r="B2195">
            <v>0</v>
          </cell>
        </row>
        <row r="2196">
          <cell r="A2196">
            <v>90406</v>
          </cell>
          <cell r="B2196">
            <v>0</v>
          </cell>
        </row>
        <row r="2197">
          <cell r="A2197">
            <v>90407</v>
          </cell>
          <cell r="B2197">
            <v>0</v>
          </cell>
        </row>
        <row r="2198">
          <cell r="A2198">
            <v>90408</v>
          </cell>
          <cell r="B2198">
            <v>0</v>
          </cell>
        </row>
        <row r="2199">
          <cell r="A2199">
            <v>90409</v>
          </cell>
          <cell r="B2199">
            <v>0</v>
          </cell>
        </row>
        <row r="2200">
          <cell r="A2200">
            <v>90410</v>
          </cell>
          <cell r="B2200">
            <v>0</v>
          </cell>
        </row>
        <row r="2201">
          <cell r="A2201">
            <v>90411</v>
          </cell>
          <cell r="B2201">
            <v>0</v>
          </cell>
        </row>
        <row r="2202">
          <cell r="A2202">
            <v>90412</v>
          </cell>
          <cell r="B2202">
            <v>0</v>
          </cell>
        </row>
        <row r="2203">
          <cell r="A2203">
            <v>90413</v>
          </cell>
          <cell r="B2203">
            <v>0</v>
          </cell>
        </row>
        <row r="2204">
          <cell r="A2204">
            <v>90414</v>
          </cell>
          <cell r="B2204">
            <v>0</v>
          </cell>
        </row>
        <row r="2205">
          <cell r="A2205">
            <v>90415</v>
          </cell>
          <cell r="B2205">
            <v>0</v>
          </cell>
        </row>
        <row r="2206">
          <cell r="A2206">
            <v>90420</v>
          </cell>
          <cell r="B2206">
            <v>0</v>
          </cell>
        </row>
        <row r="2207">
          <cell r="A2207">
            <v>90450</v>
          </cell>
          <cell r="B2207">
            <v>0</v>
          </cell>
        </row>
        <row r="2208">
          <cell r="A2208">
            <v>90451</v>
          </cell>
          <cell r="B2208">
            <v>0</v>
          </cell>
        </row>
        <row r="2209">
          <cell r="A2209">
            <v>90452</v>
          </cell>
          <cell r="B2209">
            <v>0</v>
          </cell>
        </row>
        <row r="2210">
          <cell r="A2210">
            <v>90453</v>
          </cell>
          <cell r="B2210">
            <v>0</v>
          </cell>
        </row>
        <row r="2211">
          <cell r="A2211">
            <v>90454</v>
          </cell>
          <cell r="B2211">
            <v>0</v>
          </cell>
        </row>
        <row r="2212">
          <cell r="A2212">
            <v>90500</v>
          </cell>
          <cell r="B2212">
            <v>0</v>
          </cell>
        </row>
        <row r="2213">
          <cell r="A2213">
            <v>90501</v>
          </cell>
          <cell r="B2213">
            <v>0</v>
          </cell>
        </row>
        <row r="2214">
          <cell r="A2214">
            <v>90502</v>
          </cell>
          <cell r="B2214">
            <v>0</v>
          </cell>
        </row>
        <row r="2215">
          <cell r="A2215">
            <v>90503</v>
          </cell>
          <cell r="B2215">
            <v>0</v>
          </cell>
        </row>
        <row r="2216">
          <cell r="A2216">
            <v>90510</v>
          </cell>
          <cell r="B2216">
            <v>0</v>
          </cell>
        </row>
        <row r="2217">
          <cell r="A2217">
            <v>90511</v>
          </cell>
          <cell r="B2217">
            <v>0</v>
          </cell>
        </row>
        <row r="2218">
          <cell r="A2218">
            <v>90512</v>
          </cell>
          <cell r="B2218">
            <v>0</v>
          </cell>
        </row>
        <row r="2219">
          <cell r="A2219">
            <v>90513</v>
          </cell>
          <cell r="B2219">
            <v>0</v>
          </cell>
        </row>
        <row r="2220">
          <cell r="A2220">
            <v>90520</v>
          </cell>
          <cell r="B2220">
            <v>0</v>
          </cell>
        </row>
        <row r="2221">
          <cell r="A2221">
            <v>90521</v>
          </cell>
          <cell r="B2221">
            <v>0</v>
          </cell>
        </row>
        <row r="2222">
          <cell r="A2222">
            <v>90522</v>
          </cell>
          <cell r="B2222">
            <v>0</v>
          </cell>
        </row>
        <row r="2223">
          <cell r="A2223">
            <v>90523</v>
          </cell>
          <cell r="B2223">
            <v>0</v>
          </cell>
        </row>
        <row r="2224">
          <cell r="A2224">
            <v>90524</v>
          </cell>
          <cell r="B2224">
            <v>0</v>
          </cell>
        </row>
        <row r="2225">
          <cell r="A2225">
            <v>90525</v>
          </cell>
          <cell r="B2225">
            <v>0</v>
          </cell>
        </row>
        <row r="2226">
          <cell r="A2226">
            <v>90526</v>
          </cell>
          <cell r="B2226">
            <v>0</v>
          </cell>
        </row>
        <row r="2227">
          <cell r="A2227">
            <v>90528</v>
          </cell>
          <cell r="B2227">
            <v>0</v>
          </cell>
        </row>
        <row r="2228">
          <cell r="A2228">
            <v>90600</v>
          </cell>
          <cell r="B2228">
            <v>0</v>
          </cell>
        </row>
        <row r="2229">
          <cell r="A2229">
            <v>90601</v>
          </cell>
          <cell r="B2229">
            <v>0</v>
          </cell>
        </row>
        <row r="2230">
          <cell r="A2230">
            <v>90602</v>
          </cell>
          <cell r="B2230">
            <v>0</v>
          </cell>
        </row>
        <row r="2231">
          <cell r="A2231">
            <v>90603</v>
          </cell>
          <cell r="B2231">
            <v>0</v>
          </cell>
        </row>
        <row r="2232">
          <cell r="A2232">
            <v>90700</v>
          </cell>
          <cell r="B2232">
            <v>0</v>
          </cell>
        </row>
        <row r="2233">
          <cell r="A2233">
            <v>90701</v>
          </cell>
          <cell r="B2233">
            <v>0</v>
          </cell>
        </row>
        <row r="2234">
          <cell r="A2234">
            <v>90702</v>
          </cell>
          <cell r="B2234">
            <v>0</v>
          </cell>
        </row>
        <row r="2235">
          <cell r="A2235">
            <v>90799</v>
          </cell>
          <cell r="B2235">
            <v>0</v>
          </cell>
        </row>
        <row r="2236">
          <cell r="A2236">
            <v>90800</v>
          </cell>
          <cell r="B2236">
            <v>0</v>
          </cell>
        </row>
        <row r="2237">
          <cell r="A2237">
            <v>90801</v>
          </cell>
          <cell r="B2237">
            <v>0</v>
          </cell>
        </row>
        <row r="2238">
          <cell r="A2238">
            <v>90802</v>
          </cell>
          <cell r="B2238">
            <v>0</v>
          </cell>
        </row>
        <row r="2239">
          <cell r="A2239">
            <v>90803</v>
          </cell>
          <cell r="B2239">
            <v>0</v>
          </cell>
        </row>
        <row r="2240">
          <cell r="A2240">
            <v>90804</v>
          </cell>
          <cell r="B2240">
            <v>0</v>
          </cell>
        </row>
        <row r="2241">
          <cell r="A2241">
            <v>90805</v>
          </cell>
          <cell r="B2241">
            <v>0</v>
          </cell>
        </row>
        <row r="2242">
          <cell r="A2242">
            <v>90806</v>
          </cell>
          <cell r="B2242">
            <v>0</v>
          </cell>
        </row>
        <row r="2243">
          <cell r="A2243">
            <v>90807</v>
          </cell>
          <cell r="B2243">
            <v>0</v>
          </cell>
        </row>
        <row r="2244">
          <cell r="A2244">
            <v>90808</v>
          </cell>
          <cell r="B2244">
            <v>0</v>
          </cell>
        </row>
        <row r="2245">
          <cell r="A2245">
            <v>90809</v>
          </cell>
          <cell r="B2245">
            <v>0</v>
          </cell>
        </row>
        <row r="2246">
          <cell r="A2246">
            <v>90810</v>
          </cell>
          <cell r="B2246">
            <v>0</v>
          </cell>
        </row>
        <row r="2247">
          <cell r="A2247">
            <v>90811</v>
          </cell>
          <cell r="B2247">
            <v>0</v>
          </cell>
        </row>
        <row r="2248">
          <cell r="A2248">
            <v>90812</v>
          </cell>
          <cell r="B2248">
            <v>0</v>
          </cell>
        </row>
        <row r="2249">
          <cell r="A2249">
            <v>90815</v>
          </cell>
          <cell r="B2249">
            <v>0</v>
          </cell>
        </row>
        <row r="2250">
          <cell r="A2250">
            <v>90817</v>
          </cell>
          <cell r="B2250">
            <v>0</v>
          </cell>
        </row>
        <row r="2251">
          <cell r="A2251">
            <v>99000</v>
          </cell>
          <cell r="B2251">
            <v>0</v>
          </cell>
        </row>
      </sheetData>
      <sheetData sheetId="12"/>
      <sheetData sheetId="13">
        <row r="2">
          <cell r="A2" t="str">
            <v>Produit</v>
          </cell>
          <cell r="B2" t="str">
            <v>Description</v>
          </cell>
          <cell r="C2" t="str">
            <v>Cs /Kg</v>
          </cell>
          <cell r="D2" t="str">
            <v>Fr /Fz</v>
          </cell>
          <cell r="E2" t="str">
            <v>Janvier 2019</v>
          </cell>
          <cell r="F2" t="str">
            <v>Février 2019</v>
          </cell>
          <cell r="G2" t="str">
            <v>Mars 2019</v>
          </cell>
          <cell r="H2" t="str">
            <v>Avril 2019</v>
          </cell>
          <cell r="I2" t="str">
            <v>Mai 2019</v>
          </cell>
          <cell r="J2" t="str">
            <v>Juin 2019</v>
          </cell>
          <cell r="K2" t="str">
            <v>Juillet 2019</v>
          </cell>
          <cell r="L2" t="str">
            <v>Août 2019</v>
          </cell>
          <cell r="M2" t="str">
            <v>Septembre 2019</v>
          </cell>
          <cell r="N2" t="str">
            <v>Octobre 2019</v>
          </cell>
          <cell r="O2" t="str">
            <v>Novembre 2019</v>
          </cell>
          <cell r="P2" t="str">
            <v>Décembre 2019</v>
          </cell>
          <cell r="Q2" t="str">
            <v>Min</v>
          </cell>
          <cell r="R2" t="str">
            <v>Max</v>
          </cell>
          <cell r="S2" t="str">
            <v>Average</v>
          </cell>
          <cell r="T2" t="str">
            <v>Inv Minimum</v>
          </cell>
        </row>
        <row r="3">
          <cell r="A3" t="str">
            <v>Jrs par Mois</v>
          </cell>
          <cell r="E3">
            <v>31</v>
          </cell>
          <cell r="F3">
            <v>28</v>
          </cell>
          <cell r="G3">
            <v>31</v>
          </cell>
          <cell r="H3">
            <v>30</v>
          </cell>
          <cell r="I3">
            <v>31</v>
          </cell>
          <cell r="J3">
            <v>30</v>
          </cell>
          <cell r="K3">
            <v>31</v>
          </cell>
          <cell r="L3">
            <v>31</v>
          </cell>
          <cell r="M3">
            <v>30</v>
          </cell>
          <cell r="N3">
            <v>31</v>
          </cell>
          <cell r="O3">
            <v>30</v>
          </cell>
          <cell r="P3">
            <v>31</v>
          </cell>
        </row>
        <row r="4">
          <cell r="A4">
            <v>11138</v>
          </cell>
          <cell r="B4" t="str">
            <v>PORTION DE BURGER DE BOEUF (DEVILLE ABF) 100 g</v>
          </cell>
          <cell r="C4" t="str">
            <v>CS</v>
          </cell>
          <cell r="D4" t="str">
            <v>FR</v>
          </cell>
          <cell r="E4">
            <v>180</v>
          </cell>
          <cell r="F4">
            <v>190</v>
          </cell>
          <cell r="G4">
            <v>225</v>
          </cell>
          <cell r="H4">
            <v>220</v>
          </cell>
          <cell r="I4">
            <v>260</v>
          </cell>
          <cell r="J4">
            <v>255</v>
          </cell>
          <cell r="K4">
            <v>215</v>
          </cell>
          <cell r="L4">
            <v>270</v>
          </cell>
          <cell r="M4">
            <v>210</v>
          </cell>
          <cell r="N4">
            <v>226</v>
          </cell>
          <cell r="O4">
            <v>180</v>
          </cell>
          <cell r="P4">
            <v>220</v>
          </cell>
          <cell r="Q4">
            <v>180</v>
          </cell>
          <cell r="R4">
            <v>270</v>
          </cell>
          <cell r="S4">
            <v>220.91666666666666</v>
          </cell>
          <cell r="T4">
            <v>0</v>
          </cell>
        </row>
        <row r="5">
          <cell r="A5">
            <v>11145</v>
          </cell>
          <cell r="B5" t="str">
            <v>BURGER DE BOEUF STYLE MAISON 7 oz</v>
          </cell>
          <cell r="C5" t="str">
            <v>CS</v>
          </cell>
          <cell r="D5" t="str">
            <v>FR</v>
          </cell>
          <cell r="E5">
            <v>1395</v>
          </cell>
          <cell r="F5">
            <v>1133</v>
          </cell>
          <cell r="G5">
            <v>1814</v>
          </cell>
          <cell r="H5">
            <v>1672</v>
          </cell>
          <cell r="I5">
            <v>1658</v>
          </cell>
          <cell r="J5">
            <v>1735</v>
          </cell>
          <cell r="K5">
            <v>1767</v>
          </cell>
          <cell r="L5">
            <v>1935</v>
          </cell>
          <cell r="M5">
            <v>1112</v>
          </cell>
          <cell r="N5">
            <v>1452</v>
          </cell>
          <cell r="O5">
            <v>1225</v>
          </cell>
          <cell r="P5">
            <v>1527</v>
          </cell>
          <cell r="Q5">
            <v>1112</v>
          </cell>
          <cell r="R5">
            <v>1935</v>
          </cell>
          <cell r="S5">
            <v>1535.4166666666667</v>
          </cell>
          <cell r="T5">
            <v>0</v>
          </cell>
        </row>
        <row r="6">
          <cell r="A6">
            <v>11146</v>
          </cell>
          <cell r="B6" t="str">
            <v>BURGER DE BOEUF STYLE MAISON 6 oz</v>
          </cell>
          <cell r="C6" t="str">
            <v>CS</v>
          </cell>
          <cell r="D6" t="str">
            <v>FR</v>
          </cell>
          <cell r="E6">
            <v>22</v>
          </cell>
          <cell r="F6">
            <v>17</v>
          </cell>
          <cell r="G6">
            <v>22</v>
          </cell>
          <cell r="H6">
            <v>31</v>
          </cell>
          <cell r="I6">
            <v>48</v>
          </cell>
          <cell r="J6">
            <v>47</v>
          </cell>
          <cell r="K6">
            <v>37</v>
          </cell>
          <cell r="L6">
            <v>37</v>
          </cell>
          <cell r="M6">
            <v>27</v>
          </cell>
          <cell r="N6">
            <v>44</v>
          </cell>
          <cell r="O6">
            <v>36</v>
          </cell>
          <cell r="P6">
            <v>34</v>
          </cell>
          <cell r="Q6">
            <v>17</v>
          </cell>
          <cell r="R6">
            <v>48</v>
          </cell>
          <cell r="S6">
            <v>33.5</v>
          </cell>
          <cell r="T6">
            <v>0</v>
          </cell>
        </row>
        <row r="7">
          <cell r="A7">
            <v>11147</v>
          </cell>
          <cell r="B7" t="str">
            <v>BURGER DE BOEUF STYLE MAISON 5 oz</v>
          </cell>
          <cell r="C7" t="str">
            <v>CS</v>
          </cell>
          <cell r="D7" t="str">
            <v>FR</v>
          </cell>
          <cell r="E7">
            <v>12</v>
          </cell>
          <cell r="F7">
            <v>11</v>
          </cell>
          <cell r="G7">
            <v>6</v>
          </cell>
          <cell r="H7">
            <v>0</v>
          </cell>
          <cell r="I7">
            <v>1</v>
          </cell>
          <cell r="J7">
            <v>0</v>
          </cell>
          <cell r="K7">
            <v>2</v>
          </cell>
          <cell r="L7">
            <v>0</v>
          </cell>
          <cell r="M7">
            <v>6</v>
          </cell>
          <cell r="N7">
            <v>1</v>
          </cell>
          <cell r="O7">
            <v>0</v>
          </cell>
          <cell r="P7">
            <v>0</v>
          </cell>
          <cell r="Q7">
            <v>1</v>
          </cell>
          <cell r="R7">
            <v>12</v>
          </cell>
          <cell r="S7">
            <v>3.25</v>
          </cell>
          <cell r="T7">
            <v>0</v>
          </cell>
        </row>
        <row r="8">
          <cell r="A8">
            <v>11148</v>
          </cell>
          <cell r="B8" t="str">
            <v>BURGER DE BOEUF STYLE MAISON 4 oz</v>
          </cell>
          <cell r="C8" t="str">
            <v>CS</v>
          </cell>
          <cell r="D8" t="str">
            <v>FR</v>
          </cell>
          <cell r="E8">
            <v>20</v>
          </cell>
          <cell r="F8">
            <v>16</v>
          </cell>
          <cell r="G8">
            <v>32</v>
          </cell>
          <cell r="H8">
            <v>32</v>
          </cell>
          <cell r="I8">
            <v>77</v>
          </cell>
          <cell r="J8">
            <v>98</v>
          </cell>
          <cell r="K8">
            <v>120</v>
          </cell>
          <cell r="L8">
            <v>42</v>
          </cell>
          <cell r="M8">
            <v>17</v>
          </cell>
          <cell r="N8">
            <v>14</v>
          </cell>
          <cell r="O8">
            <v>12</v>
          </cell>
          <cell r="P8">
            <v>7</v>
          </cell>
          <cell r="Q8">
            <v>7</v>
          </cell>
          <cell r="R8">
            <v>120</v>
          </cell>
          <cell r="S8">
            <v>40.583333333333336</v>
          </cell>
          <cell r="T8">
            <v>0</v>
          </cell>
        </row>
        <row r="9">
          <cell r="A9">
            <v>11150</v>
          </cell>
          <cell r="B9" t="str">
            <v>BURGER DE BOEUF (QDC) 150 g</v>
          </cell>
          <cell r="C9" t="str">
            <v>CS</v>
          </cell>
          <cell r="D9" t="str">
            <v>FZ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152</v>
          </cell>
          <cell r="Q9">
            <v>152</v>
          </cell>
          <cell r="R9">
            <v>152</v>
          </cell>
          <cell r="S9">
            <v>12.666666666666666</v>
          </cell>
          <cell r="T9">
            <v>70</v>
          </cell>
        </row>
        <row r="10">
          <cell r="A10">
            <v>11151</v>
          </cell>
          <cell r="B10" t="str">
            <v>BURGER DE BOEUF 8 oz</v>
          </cell>
          <cell r="C10" t="str">
            <v>CS</v>
          </cell>
          <cell r="D10" t="str">
            <v>FR</v>
          </cell>
          <cell r="E10">
            <v>36</v>
          </cell>
          <cell r="F10">
            <v>34</v>
          </cell>
          <cell r="G10">
            <v>38</v>
          </cell>
          <cell r="H10">
            <v>51</v>
          </cell>
          <cell r="I10">
            <v>44</v>
          </cell>
          <cell r="J10">
            <v>40</v>
          </cell>
          <cell r="K10">
            <v>45</v>
          </cell>
          <cell r="L10">
            <v>45</v>
          </cell>
          <cell r="M10">
            <v>35</v>
          </cell>
          <cell r="N10">
            <v>36</v>
          </cell>
          <cell r="O10">
            <v>36</v>
          </cell>
          <cell r="P10">
            <v>39</v>
          </cell>
          <cell r="Q10">
            <v>34</v>
          </cell>
          <cell r="R10">
            <v>51</v>
          </cell>
          <cell r="S10">
            <v>39.916666666666664</v>
          </cell>
          <cell r="T10">
            <v>0</v>
          </cell>
        </row>
        <row r="11">
          <cell r="A11">
            <v>11152</v>
          </cell>
          <cell r="B11" t="str">
            <v>BURGER DE BOEUF (QDC) 150 g</v>
          </cell>
          <cell r="C11" t="str">
            <v>CS</v>
          </cell>
          <cell r="D11" t="str">
            <v>FZ</v>
          </cell>
          <cell r="Q11">
            <v>0</v>
          </cell>
          <cell r="R11">
            <v>0</v>
          </cell>
          <cell r="S11" t="e">
            <v>#DIV/0!</v>
          </cell>
          <cell r="T11">
            <v>0</v>
          </cell>
        </row>
        <row r="12">
          <cell r="A12">
            <v>11153</v>
          </cell>
          <cell r="B12" t="str">
            <v>BURGER DE BOEUF PRIMAGO 3 oz</v>
          </cell>
          <cell r="C12" t="str">
            <v>CS</v>
          </cell>
          <cell r="D12" t="str">
            <v>FZ</v>
          </cell>
          <cell r="E12">
            <v>35</v>
          </cell>
          <cell r="F12">
            <v>65</v>
          </cell>
          <cell r="G12">
            <v>55</v>
          </cell>
          <cell r="H12">
            <v>25</v>
          </cell>
          <cell r="I12">
            <v>99</v>
          </cell>
          <cell r="J12">
            <v>60</v>
          </cell>
          <cell r="K12">
            <v>40</v>
          </cell>
          <cell r="L12">
            <v>62</v>
          </cell>
          <cell r="M12">
            <v>92</v>
          </cell>
          <cell r="N12">
            <v>49</v>
          </cell>
          <cell r="O12">
            <v>68</v>
          </cell>
          <cell r="P12">
            <v>57</v>
          </cell>
          <cell r="Q12">
            <v>25</v>
          </cell>
          <cell r="R12">
            <v>99</v>
          </cell>
          <cell r="S12">
            <v>58.916666666666664</v>
          </cell>
          <cell r="T12">
            <v>30</v>
          </cell>
        </row>
        <row r="13">
          <cell r="A13">
            <v>11154</v>
          </cell>
          <cell r="B13" t="str">
            <v>BURGER DE BOEUF PRIMAGO 4 oz</v>
          </cell>
          <cell r="C13" t="str">
            <v>CS</v>
          </cell>
          <cell r="D13" t="str">
            <v>FZ</v>
          </cell>
          <cell r="E13">
            <v>81</v>
          </cell>
          <cell r="F13">
            <v>99</v>
          </cell>
          <cell r="G13">
            <v>106</v>
          </cell>
          <cell r="H13">
            <v>138</v>
          </cell>
          <cell r="I13">
            <v>142</v>
          </cell>
          <cell r="J13">
            <v>186</v>
          </cell>
          <cell r="K13">
            <v>148</v>
          </cell>
          <cell r="L13">
            <v>174</v>
          </cell>
          <cell r="M13">
            <v>113</v>
          </cell>
          <cell r="N13">
            <v>52</v>
          </cell>
          <cell r="O13">
            <v>83</v>
          </cell>
          <cell r="P13">
            <v>86</v>
          </cell>
          <cell r="Q13">
            <v>52</v>
          </cell>
          <cell r="R13">
            <v>186</v>
          </cell>
          <cell r="S13">
            <v>117.33333333333333</v>
          </cell>
          <cell r="T13">
            <v>40</v>
          </cell>
        </row>
        <row r="14">
          <cell r="A14">
            <v>11156</v>
          </cell>
          <cell r="B14" t="str">
            <v>BURGER DE BOEUF PRIMAGO 6 oz</v>
          </cell>
          <cell r="C14" t="str">
            <v>CS</v>
          </cell>
          <cell r="D14" t="str">
            <v>FZ</v>
          </cell>
          <cell r="E14">
            <v>10</v>
          </cell>
          <cell r="F14">
            <v>14</v>
          </cell>
          <cell r="G14">
            <v>10</v>
          </cell>
          <cell r="H14">
            <v>10</v>
          </cell>
          <cell r="I14">
            <v>72</v>
          </cell>
          <cell r="J14">
            <v>94</v>
          </cell>
          <cell r="K14">
            <v>90</v>
          </cell>
          <cell r="L14">
            <v>65</v>
          </cell>
          <cell r="M14">
            <v>56</v>
          </cell>
          <cell r="N14">
            <v>11</v>
          </cell>
          <cell r="O14">
            <v>12</v>
          </cell>
          <cell r="P14">
            <v>20</v>
          </cell>
          <cell r="Q14">
            <v>10</v>
          </cell>
          <cell r="R14">
            <v>94</v>
          </cell>
          <cell r="S14">
            <v>38.666666666666664</v>
          </cell>
          <cell r="T14">
            <v>10</v>
          </cell>
        </row>
        <row r="15">
          <cell r="A15">
            <v>11163</v>
          </cell>
          <cell r="B15" t="str">
            <v>BURGER DE BOEUF ANGUS 3 oz</v>
          </cell>
          <cell r="C15" t="str">
            <v>CS</v>
          </cell>
          <cell r="D15" t="str">
            <v>FZ</v>
          </cell>
          <cell r="E15">
            <v>147</v>
          </cell>
          <cell r="F15">
            <v>178</v>
          </cell>
          <cell r="G15">
            <v>135</v>
          </cell>
          <cell r="H15">
            <v>174</v>
          </cell>
          <cell r="I15">
            <v>234</v>
          </cell>
          <cell r="J15">
            <v>212</v>
          </cell>
          <cell r="K15">
            <v>153</v>
          </cell>
          <cell r="L15">
            <v>242</v>
          </cell>
          <cell r="M15">
            <v>117</v>
          </cell>
          <cell r="N15">
            <v>170</v>
          </cell>
          <cell r="O15">
            <v>139</v>
          </cell>
          <cell r="P15">
            <v>150</v>
          </cell>
          <cell r="Q15">
            <v>117</v>
          </cell>
          <cell r="R15">
            <v>242</v>
          </cell>
          <cell r="S15">
            <v>170.91666666666666</v>
          </cell>
          <cell r="T15">
            <v>70</v>
          </cell>
        </row>
        <row r="16">
          <cell r="A16">
            <v>11164</v>
          </cell>
          <cell r="B16" t="str">
            <v>BURGER DE BOEUF ANGUS 4 oz</v>
          </cell>
          <cell r="C16" t="str">
            <v>CS</v>
          </cell>
          <cell r="D16" t="str">
            <v>FZ</v>
          </cell>
          <cell r="E16">
            <v>90</v>
          </cell>
          <cell r="F16">
            <v>247</v>
          </cell>
          <cell r="G16">
            <v>144</v>
          </cell>
          <cell r="H16">
            <v>107</v>
          </cell>
          <cell r="I16">
            <v>160</v>
          </cell>
          <cell r="J16">
            <v>284</v>
          </cell>
          <cell r="K16">
            <v>321</v>
          </cell>
          <cell r="L16">
            <v>257</v>
          </cell>
          <cell r="M16">
            <v>136</v>
          </cell>
          <cell r="N16">
            <v>146</v>
          </cell>
          <cell r="O16">
            <v>91</v>
          </cell>
          <cell r="P16">
            <v>160</v>
          </cell>
          <cell r="Q16">
            <v>90</v>
          </cell>
          <cell r="R16">
            <v>321</v>
          </cell>
          <cell r="S16">
            <v>178.58333333333334</v>
          </cell>
          <cell r="T16">
            <v>75</v>
          </cell>
        </row>
        <row r="17">
          <cell r="A17">
            <v>11165</v>
          </cell>
          <cell r="B17" t="str">
            <v>BURGER DE BOEUF ANGUS 5 oz</v>
          </cell>
          <cell r="C17" t="str">
            <v>CS</v>
          </cell>
          <cell r="D17" t="str">
            <v>FZ</v>
          </cell>
          <cell r="E17">
            <v>10</v>
          </cell>
          <cell r="F17">
            <v>20</v>
          </cell>
          <cell r="G17">
            <v>30</v>
          </cell>
          <cell r="H17">
            <v>30</v>
          </cell>
          <cell r="I17">
            <v>50</v>
          </cell>
          <cell r="J17">
            <v>55</v>
          </cell>
          <cell r="K17">
            <v>86</v>
          </cell>
          <cell r="L17">
            <v>50</v>
          </cell>
          <cell r="M17">
            <v>55</v>
          </cell>
          <cell r="N17">
            <v>40</v>
          </cell>
          <cell r="O17">
            <v>10</v>
          </cell>
          <cell r="P17">
            <v>50</v>
          </cell>
          <cell r="Q17">
            <v>10</v>
          </cell>
          <cell r="R17">
            <v>86</v>
          </cell>
          <cell r="S17">
            <v>40.5</v>
          </cell>
          <cell r="T17">
            <v>25</v>
          </cell>
        </row>
        <row r="18">
          <cell r="A18">
            <v>11166</v>
          </cell>
          <cell r="B18" t="str">
            <v>BURGER DE BOEUF ANGUS 6 oz</v>
          </cell>
          <cell r="C18" t="str">
            <v>CS</v>
          </cell>
          <cell r="D18" t="str">
            <v>FZ</v>
          </cell>
          <cell r="E18">
            <v>10</v>
          </cell>
          <cell r="F18">
            <v>41</v>
          </cell>
          <cell r="G18">
            <v>80</v>
          </cell>
          <cell r="H18">
            <v>60</v>
          </cell>
          <cell r="I18">
            <v>71</v>
          </cell>
          <cell r="J18">
            <v>125</v>
          </cell>
          <cell r="K18">
            <v>78</v>
          </cell>
          <cell r="L18">
            <v>75</v>
          </cell>
          <cell r="M18">
            <v>40</v>
          </cell>
          <cell r="N18">
            <v>51</v>
          </cell>
          <cell r="O18">
            <v>10</v>
          </cell>
          <cell r="P18">
            <v>31</v>
          </cell>
          <cell r="Q18">
            <v>10</v>
          </cell>
          <cell r="R18">
            <v>125</v>
          </cell>
          <cell r="S18">
            <v>56</v>
          </cell>
          <cell r="T18">
            <v>15</v>
          </cell>
        </row>
        <row r="19">
          <cell r="A19">
            <v>11167</v>
          </cell>
          <cell r="B19" t="str">
            <v>BURGER DE BOEUF ANGUS 7 oz</v>
          </cell>
          <cell r="C19" t="str">
            <v>CS</v>
          </cell>
          <cell r="D19" t="str">
            <v>FZ</v>
          </cell>
          <cell r="E19">
            <v>20</v>
          </cell>
          <cell r="F19">
            <v>12</v>
          </cell>
          <cell r="G19">
            <v>10</v>
          </cell>
          <cell r="H19">
            <v>17</v>
          </cell>
          <cell r="I19">
            <v>19</v>
          </cell>
          <cell r="J19">
            <v>20</v>
          </cell>
          <cell r="K19">
            <v>34</v>
          </cell>
          <cell r="L19">
            <v>12</v>
          </cell>
          <cell r="M19">
            <v>44</v>
          </cell>
          <cell r="N19">
            <v>28</v>
          </cell>
          <cell r="O19">
            <v>38</v>
          </cell>
          <cell r="P19">
            <v>29</v>
          </cell>
          <cell r="Q19">
            <v>10</v>
          </cell>
          <cell r="R19">
            <v>44</v>
          </cell>
          <cell r="S19">
            <v>23.583333333333332</v>
          </cell>
          <cell r="T19">
            <v>15</v>
          </cell>
        </row>
        <row r="20">
          <cell r="A20">
            <v>11168</v>
          </cell>
          <cell r="B20" t="str">
            <v>BURGER DE BOEUF ANGUS 8 oz</v>
          </cell>
          <cell r="C20" t="str">
            <v>CS</v>
          </cell>
          <cell r="D20" t="str">
            <v>FZ</v>
          </cell>
          <cell r="E20">
            <v>0</v>
          </cell>
          <cell r="F20">
            <v>0</v>
          </cell>
          <cell r="G20">
            <v>10</v>
          </cell>
          <cell r="H20">
            <v>5</v>
          </cell>
          <cell r="I20">
            <v>5</v>
          </cell>
          <cell r="J20">
            <v>5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5</v>
          </cell>
          <cell r="R20">
            <v>10</v>
          </cell>
          <cell r="S20">
            <v>2.0833333333333335</v>
          </cell>
          <cell r="T20">
            <v>0</v>
          </cell>
        </row>
        <row r="21">
          <cell r="A21">
            <v>11169</v>
          </cell>
          <cell r="B21" t="str">
            <v>BURGER DE BOEUF ANGUS 8 oz</v>
          </cell>
          <cell r="C21" t="str">
            <v>CS</v>
          </cell>
          <cell r="D21" t="str">
            <v>FZ</v>
          </cell>
          <cell r="E21">
            <v>25</v>
          </cell>
          <cell r="F21">
            <v>40</v>
          </cell>
          <cell r="G21">
            <v>30</v>
          </cell>
          <cell r="H21">
            <v>30</v>
          </cell>
          <cell r="I21">
            <v>50</v>
          </cell>
          <cell r="J21">
            <v>40</v>
          </cell>
          <cell r="K21">
            <v>32</v>
          </cell>
          <cell r="L21">
            <v>22</v>
          </cell>
          <cell r="M21">
            <v>30</v>
          </cell>
          <cell r="N21">
            <v>26</v>
          </cell>
          <cell r="O21">
            <v>30</v>
          </cell>
          <cell r="P21">
            <v>40</v>
          </cell>
          <cell r="Q21">
            <v>22</v>
          </cell>
          <cell r="R21">
            <v>50</v>
          </cell>
          <cell r="S21">
            <v>32.916666666666664</v>
          </cell>
          <cell r="T21">
            <v>20</v>
          </cell>
        </row>
        <row r="22">
          <cell r="A22">
            <v>11173</v>
          </cell>
          <cell r="B22" t="str">
            <v>BURGER DE BOEUF ASSAISONNÉ 3 oz</v>
          </cell>
          <cell r="C22" t="str">
            <v>CS</v>
          </cell>
          <cell r="D22" t="str">
            <v>FZ</v>
          </cell>
          <cell r="E22">
            <v>0</v>
          </cell>
          <cell r="F22">
            <v>30</v>
          </cell>
          <cell r="G22">
            <v>15</v>
          </cell>
          <cell r="H22">
            <v>10</v>
          </cell>
          <cell r="I22">
            <v>35</v>
          </cell>
          <cell r="J22">
            <v>11</v>
          </cell>
          <cell r="K22">
            <v>20</v>
          </cell>
          <cell r="L22">
            <v>0</v>
          </cell>
          <cell r="M22">
            <v>12</v>
          </cell>
          <cell r="N22">
            <v>16</v>
          </cell>
          <cell r="O22">
            <v>15</v>
          </cell>
          <cell r="P22">
            <v>30</v>
          </cell>
          <cell r="Q22">
            <v>10</v>
          </cell>
          <cell r="R22">
            <v>35</v>
          </cell>
          <cell r="S22">
            <v>16.166666666666668</v>
          </cell>
          <cell r="T22">
            <v>15</v>
          </cell>
        </row>
        <row r="23">
          <cell r="A23">
            <v>11174</v>
          </cell>
          <cell r="B23" t="str">
            <v>BURGER DE BOEUF ASSAISONNÉ 4 oz</v>
          </cell>
          <cell r="C23" t="str">
            <v>CS</v>
          </cell>
          <cell r="D23" t="str">
            <v>FZ</v>
          </cell>
          <cell r="E23">
            <v>75</v>
          </cell>
          <cell r="F23">
            <v>100</v>
          </cell>
          <cell r="G23">
            <v>95</v>
          </cell>
          <cell r="H23">
            <v>110</v>
          </cell>
          <cell r="I23">
            <v>186</v>
          </cell>
          <cell r="J23">
            <v>210</v>
          </cell>
          <cell r="K23">
            <v>296</v>
          </cell>
          <cell r="L23">
            <v>164</v>
          </cell>
          <cell r="M23">
            <v>100</v>
          </cell>
          <cell r="N23">
            <v>93</v>
          </cell>
          <cell r="O23">
            <v>55</v>
          </cell>
          <cell r="P23">
            <v>106</v>
          </cell>
          <cell r="Q23">
            <v>55</v>
          </cell>
          <cell r="R23">
            <v>296</v>
          </cell>
          <cell r="S23">
            <v>132.5</v>
          </cell>
          <cell r="T23">
            <v>50</v>
          </cell>
        </row>
        <row r="24">
          <cell r="A24">
            <v>11176</v>
          </cell>
          <cell r="B24" t="str">
            <v>BURGER DE BOEUF ASSAISONNÉ 6 oz</v>
          </cell>
          <cell r="C24" t="str">
            <v>CS</v>
          </cell>
          <cell r="D24" t="str">
            <v>FZ</v>
          </cell>
          <cell r="E24">
            <v>18</v>
          </cell>
          <cell r="F24">
            <v>22</v>
          </cell>
          <cell r="G24">
            <v>41</v>
          </cell>
          <cell r="H24">
            <v>23</v>
          </cell>
          <cell r="I24">
            <v>34</v>
          </cell>
          <cell r="J24">
            <v>28</v>
          </cell>
          <cell r="K24">
            <v>53</v>
          </cell>
          <cell r="L24">
            <v>10</v>
          </cell>
          <cell r="M24">
            <v>40</v>
          </cell>
          <cell r="N24">
            <v>30</v>
          </cell>
          <cell r="O24">
            <v>20</v>
          </cell>
          <cell r="P24">
            <v>20</v>
          </cell>
          <cell r="Q24">
            <v>10</v>
          </cell>
          <cell r="R24">
            <v>53</v>
          </cell>
          <cell r="S24">
            <v>28.25</v>
          </cell>
          <cell r="T24">
            <v>10</v>
          </cell>
        </row>
        <row r="25">
          <cell r="A25">
            <v>11178</v>
          </cell>
          <cell r="B25" t="str">
            <v>BURGER DE BOEUF ASSAISONNÉ 8 oz</v>
          </cell>
          <cell r="C25" t="str">
            <v>CS</v>
          </cell>
          <cell r="D25" t="str">
            <v>FZ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A26">
            <v>11188</v>
          </cell>
          <cell r="B26" t="str">
            <v>BURGER DE BOEUF ASSAISONNÉ 1/3 LIVRE 5.3 oz</v>
          </cell>
          <cell r="C26" t="str">
            <v>CS</v>
          </cell>
          <cell r="D26" t="str">
            <v>FZ</v>
          </cell>
          <cell r="E26">
            <v>50</v>
          </cell>
          <cell r="F26">
            <v>41</v>
          </cell>
          <cell r="G26">
            <v>74</v>
          </cell>
          <cell r="H26">
            <v>46</v>
          </cell>
          <cell r="I26">
            <v>80</v>
          </cell>
          <cell r="J26">
            <v>30</v>
          </cell>
          <cell r="K26">
            <v>50</v>
          </cell>
          <cell r="L26">
            <v>84</v>
          </cell>
          <cell r="M26">
            <v>90</v>
          </cell>
          <cell r="N26">
            <v>45</v>
          </cell>
          <cell r="O26">
            <v>40</v>
          </cell>
          <cell r="P26">
            <v>40</v>
          </cell>
          <cell r="Q26">
            <v>30</v>
          </cell>
          <cell r="R26">
            <v>90</v>
          </cell>
          <cell r="S26">
            <v>55.833333333333336</v>
          </cell>
          <cell r="T26">
            <v>20</v>
          </cell>
        </row>
        <row r="27">
          <cell r="A27">
            <v>11189</v>
          </cell>
          <cell r="B27" t="str">
            <v>BURGER DE BOEUF ASSAISONNÉ 4 Oz</v>
          </cell>
          <cell r="C27" t="str">
            <v>CS</v>
          </cell>
          <cell r="D27" t="str">
            <v>FZ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>
            <v>11190</v>
          </cell>
          <cell r="B28" t="str">
            <v>BURGER DE BOEUF IMPERIO 4 oz</v>
          </cell>
          <cell r="C28" t="str">
            <v>CS</v>
          </cell>
          <cell r="D28" t="str">
            <v>FZ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15</v>
          </cell>
          <cell r="L28">
            <v>30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15</v>
          </cell>
          <cell r="R28">
            <v>30</v>
          </cell>
          <cell r="S28">
            <v>3.75</v>
          </cell>
          <cell r="T28">
            <v>0</v>
          </cell>
        </row>
        <row r="29">
          <cell r="A29">
            <v>11191</v>
          </cell>
          <cell r="B29" t="str">
            <v>BURGER DE BOEUF IMPERIO 3 oz</v>
          </cell>
          <cell r="C29" t="str">
            <v>CS</v>
          </cell>
          <cell r="D29" t="str">
            <v>FZ</v>
          </cell>
          <cell r="E29">
            <v>685</v>
          </cell>
          <cell r="F29">
            <v>850</v>
          </cell>
          <cell r="G29">
            <v>1771</v>
          </cell>
          <cell r="H29">
            <v>1500</v>
          </cell>
          <cell r="I29">
            <v>1701</v>
          </cell>
          <cell r="J29">
            <v>1633</v>
          </cell>
          <cell r="K29">
            <v>2482</v>
          </cell>
          <cell r="L29">
            <v>1500</v>
          </cell>
          <cell r="M29">
            <v>1224</v>
          </cell>
          <cell r="N29">
            <v>1530</v>
          </cell>
          <cell r="O29">
            <v>1699</v>
          </cell>
          <cell r="P29">
            <v>1101</v>
          </cell>
          <cell r="Q29">
            <v>685</v>
          </cell>
          <cell r="R29">
            <v>2482</v>
          </cell>
          <cell r="S29">
            <v>1473</v>
          </cell>
          <cell r="T29">
            <v>500</v>
          </cell>
        </row>
        <row r="30">
          <cell r="A30">
            <v>11179</v>
          </cell>
          <cell r="B30" t="str">
            <v>BURGER DE BOEUF STYLE MAISON 4 oz</v>
          </cell>
          <cell r="C30" t="str">
            <v>CS</v>
          </cell>
          <cell r="D30" t="str">
            <v>FZ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3</v>
          </cell>
          <cell r="L30">
            <v>15</v>
          </cell>
          <cell r="M30">
            <v>47</v>
          </cell>
          <cell r="N30">
            <v>30</v>
          </cell>
          <cell r="O30">
            <v>20</v>
          </cell>
          <cell r="P30">
            <v>10</v>
          </cell>
          <cell r="Q30">
            <v>3</v>
          </cell>
          <cell r="R30">
            <v>47</v>
          </cell>
          <cell r="S30">
            <v>10.416666666666666</v>
          </cell>
          <cell r="T30">
            <v>10</v>
          </cell>
        </row>
        <row r="31">
          <cell r="A31">
            <v>13000</v>
          </cell>
          <cell r="B31" t="str">
            <v>BURGER DE BISON ET DE BOEUF 6 oz</v>
          </cell>
          <cell r="C31" t="str">
            <v>CS</v>
          </cell>
          <cell r="D31" t="str">
            <v>FZ</v>
          </cell>
          <cell r="E31">
            <v>21</v>
          </cell>
          <cell r="F31">
            <v>2</v>
          </cell>
          <cell r="G31">
            <v>4</v>
          </cell>
          <cell r="H31">
            <v>2</v>
          </cell>
          <cell r="I31">
            <v>6</v>
          </cell>
          <cell r="J31">
            <v>2</v>
          </cell>
          <cell r="K31">
            <v>7</v>
          </cell>
          <cell r="L31">
            <v>0</v>
          </cell>
          <cell r="M31">
            <v>2</v>
          </cell>
          <cell r="N31">
            <v>2</v>
          </cell>
          <cell r="O31">
            <v>4</v>
          </cell>
          <cell r="P31">
            <v>2</v>
          </cell>
          <cell r="Q31">
            <v>2</v>
          </cell>
          <cell r="R31">
            <v>21</v>
          </cell>
          <cell r="S31">
            <v>4.5</v>
          </cell>
          <cell r="T31">
            <v>0</v>
          </cell>
        </row>
        <row r="32">
          <cell r="A32">
            <v>27055</v>
          </cell>
          <cell r="B32" t="str">
            <v>BURGER DE POULET ASSAISONNÉ IMPERIO 4 oz</v>
          </cell>
          <cell r="C32" t="str">
            <v>CS</v>
          </cell>
          <cell r="D32" t="str">
            <v>FZ</v>
          </cell>
          <cell r="E32">
            <v>0</v>
          </cell>
          <cell r="F32">
            <v>10</v>
          </cell>
          <cell r="G32">
            <v>0</v>
          </cell>
          <cell r="H32">
            <v>20</v>
          </cell>
          <cell r="I32">
            <v>25</v>
          </cell>
          <cell r="J32">
            <v>23</v>
          </cell>
          <cell r="K32">
            <v>40</v>
          </cell>
          <cell r="L32">
            <v>80</v>
          </cell>
          <cell r="M32">
            <v>40</v>
          </cell>
          <cell r="N32">
            <v>0</v>
          </cell>
          <cell r="O32">
            <v>0</v>
          </cell>
          <cell r="P32">
            <v>0</v>
          </cell>
          <cell r="Q32">
            <v>10</v>
          </cell>
          <cell r="R32">
            <v>80</v>
          </cell>
          <cell r="S32">
            <v>19.833333333333332</v>
          </cell>
          <cell r="T32">
            <v>0</v>
          </cell>
        </row>
        <row r="33">
          <cell r="A33">
            <v>21019</v>
          </cell>
          <cell r="B33" t="str">
            <v>BOEUF HACHÉ MAIGRE</v>
          </cell>
          <cell r="C33" t="str">
            <v>KG</v>
          </cell>
          <cell r="D33" t="str">
            <v>FZ</v>
          </cell>
          <cell r="E33">
            <v>1216</v>
          </cell>
          <cell r="F33">
            <v>600</v>
          </cell>
          <cell r="G33">
            <v>600</v>
          </cell>
          <cell r="H33">
            <v>1140</v>
          </cell>
          <cell r="I33">
            <v>600</v>
          </cell>
          <cell r="J33">
            <v>1200</v>
          </cell>
          <cell r="K33">
            <v>1200</v>
          </cell>
          <cell r="L33">
            <v>645</v>
          </cell>
          <cell r="M33">
            <v>1200</v>
          </cell>
          <cell r="N33">
            <v>1200</v>
          </cell>
          <cell r="O33">
            <v>600</v>
          </cell>
          <cell r="P33">
            <v>0</v>
          </cell>
          <cell r="Q33">
            <v>600</v>
          </cell>
          <cell r="R33">
            <v>1216</v>
          </cell>
          <cell r="S33">
            <v>850.08333333333337</v>
          </cell>
          <cell r="T33">
            <v>600</v>
          </cell>
        </row>
        <row r="34">
          <cell r="A34">
            <v>21022</v>
          </cell>
          <cell r="B34" t="str">
            <v>BOEUF HACHÉ MAIGRE 400 g</v>
          </cell>
          <cell r="C34" t="str">
            <v>CS</v>
          </cell>
          <cell r="D34" t="str">
            <v>FZ</v>
          </cell>
          <cell r="E34">
            <v>600</v>
          </cell>
          <cell r="F34">
            <v>845</v>
          </cell>
          <cell r="G34">
            <v>620</v>
          </cell>
          <cell r="H34">
            <v>839</v>
          </cell>
          <cell r="I34">
            <v>1063</v>
          </cell>
          <cell r="J34">
            <v>702</v>
          </cell>
          <cell r="K34">
            <v>400</v>
          </cell>
          <cell r="L34">
            <v>550</v>
          </cell>
          <cell r="M34">
            <v>398</v>
          </cell>
          <cell r="N34">
            <v>829</v>
          </cell>
          <cell r="O34">
            <v>760</v>
          </cell>
          <cell r="P34">
            <v>490</v>
          </cell>
          <cell r="Q34">
            <v>398</v>
          </cell>
          <cell r="R34">
            <v>1063</v>
          </cell>
          <cell r="S34">
            <v>674.66666666666663</v>
          </cell>
          <cell r="T34">
            <v>400</v>
          </cell>
        </row>
        <row r="35">
          <cell r="A35">
            <v>21023</v>
          </cell>
          <cell r="B35" t="str">
            <v>BOEUF HACHÉ MAIGRE ANGUS 370 g</v>
          </cell>
          <cell r="C35" t="str">
            <v>CS</v>
          </cell>
          <cell r="D35" t="str">
            <v>FZ</v>
          </cell>
          <cell r="E35">
            <v>200</v>
          </cell>
          <cell r="F35">
            <v>290</v>
          </cell>
          <cell r="G35">
            <v>150</v>
          </cell>
          <cell r="H35">
            <v>350</v>
          </cell>
          <cell r="I35">
            <v>400</v>
          </cell>
          <cell r="J35">
            <v>200</v>
          </cell>
          <cell r="K35">
            <v>201</v>
          </cell>
          <cell r="L35">
            <v>397</v>
          </cell>
          <cell r="M35">
            <v>286</v>
          </cell>
          <cell r="N35">
            <v>400</v>
          </cell>
          <cell r="O35">
            <v>436</v>
          </cell>
          <cell r="P35">
            <v>240</v>
          </cell>
          <cell r="Q35">
            <v>150</v>
          </cell>
          <cell r="R35">
            <v>436</v>
          </cell>
          <cell r="S35">
            <v>295.83333333333331</v>
          </cell>
          <cell r="T35">
            <v>200</v>
          </cell>
        </row>
        <row r="36">
          <cell r="A36">
            <v>32000</v>
          </cell>
          <cell r="B36" t="str">
            <v>BOEUF HACHÉ MI-MAIGRE</v>
          </cell>
          <cell r="C36" t="str">
            <v>KG</v>
          </cell>
          <cell r="D36" t="str">
            <v>FR</v>
          </cell>
          <cell r="E36">
            <v>5</v>
          </cell>
          <cell r="F36">
            <v>10</v>
          </cell>
          <cell r="G36">
            <v>25</v>
          </cell>
          <cell r="H36">
            <v>15</v>
          </cell>
          <cell r="I36">
            <v>20</v>
          </cell>
          <cell r="J36">
            <v>0</v>
          </cell>
          <cell r="K36">
            <v>125</v>
          </cell>
          <cell r="L36">
            <v>350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5</v>
          </cell>
          <cell r="R36">
            <v>350</v>
          </cell>
          <cell r="S36">
            <v>45.833333333333336</v>
          </cell>
          <cell r="T36">
            <v>0</v>
          </cell>
        </row>
        <row r="37">
          <cell r="A37">
            <v>32001</v>
          </cell>
          <cell r="B37" t="str">
            <v>BOEUF HACHÉ MI-MAIGRE</v>
          </cell>
          <cell r="C37" t="str">
            <v>KG</v>
          </cell>
          <cell r="D37" t="str">
            <v>FR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40</v>
          </cell>
          <cell r="J37">
            <v>75</v>
          </cell>
          <cell r="K37">
            <v>25</v>
          </cell>
          <cell r="L37">
            <v>0</v>
          </cell>
          <cell r="M37">
            <v>100</v>
          </cell>
          <cell r="N37">
            <v>0</v>
          </cell>
          <cell r="O37">
            <v>25</v>
          </cell>
          <cell r="P37">
            <v>0</v>
          </cell>
          <cell r="Q37">
            <v>25</v>
          </cell>
          <cell r="R37">
            <v>100</v>
          </cell>
          <cell r="S37">
            <v>22.083333333333332</v>
          </cell>
          <cell r="T37">
            <v>0</v>
          </cell>
        </row>
        <row r="38">
          <cell r="A38">
            <v>32005</v>
          </cell>
          <cell r="B38" t="str">
            <v>BOEUF HACHÉ MAIGRE</v>
          </cell>
          <cell r="C38" t="str">
            <v>KG</v>
          </cell>
          <cell r="D38" t="str">
            <v>FR</v>
          </cell>
          <cell r="E38">
            <v>807</v>
          </cell>
          <cell r="F38">
            <v>836</v>
          </cell>
          <cell r="G38">
            <v>593</v>
          </cell>
          <cell r="H38">
            <v>342</v>
          </cell>
          <cell r="I38">
            <v>260</v>
          </cell>
          <cell r="J38">
            <v>342</v>
          </cell>
          <cell r="K38">
            <v>390</v>
          </cell>
          <cell r="L38">
            <v>280</v>
          </cell>
          <cell r="M38">
            <v>170</v>
          </cell>
          <cell r="N38">
            <v>195</v>
          </cell>
          <cell r="O38">
            <v>205</v>
          </cell>
          <cell r="P38">
            <v>195</v>
          </cell>
          <cell r="Q38">
            <v>170</v>
          </cell>
          <cell r="R38">
            <v>836</v>
          </cell>
          <cell r="S38">
            <v>384.58333333333331</v>
          </cell>
          <cell r="T38">
            <v>0</v>
          </cell>
        </row>
        <row r="39">
          <cell r="A39">
            <v>32006</v>
          </cell>
          <cell r="B39" t="str">
            <v>BOEUF HACHÉ MI-MAIGRE (HRI)</v>
          </cell>
          <cell r="C39" t="str">
            <v>KG</v>
          </cell>
          <cell r="D39" t="str">
            <v>FZ</v>
          </cell>
          <cell r="E39">
            <v>1580</v>
          </cell>
          <cell r="F39">
            <v>3075</v>
          </cell>
          <cell r="G39">
            <v>2225</v>
          </cell>
          <cell r="H39">
            <v>2160</v>
          </cell>
          <cell r="I39">
            <v>2900</v>
          </cell>
          <cell r="J39">
            <v>2960</v>
          </cell>
          <cell r="K39">
            <v>2550</v>
          </cell>
          <cell r="L39">
            <v>2615</v>
          </cell>
          <cell r="M39">
            <v>2405</v>
          </cell>
          <cell r="N39">
            <v>2330</v>
          </cell>
          <cell r="O39">
            <v>2940</v>
          </cell>
          <cell r="P39">
            <v>2090</v>
          </cell>
          <cell r="Q39">
            <v>1580</v>
          </cell>
          <cell r="R39">
            <v>3075</v>
          </cell>
          <cell r="S39">
            <v>2485.8333333333335</v>
          </cell>
          <cell r="T39">
            <v>1000</v>
          </cell>
        </row>
        <row r="40">
          <cell r="A40">
            <v>32010</v>
          </cell>
          <cell r="B40" t="str">
            <v>BOEUF HACHÉ EXTRA-MAIGRE</v>
          </cell>
          <cell r="C40" t="str">
            <v>KG</v>
          </cell>
          <cell r="D40" t="str">
            <v>FR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20.36</v>
          </cell>
          <cell r="J40">
            <v>10.46</v>
          </cell>
          <cell r="K40">
            <v>20</v>
          </cell>
          <cell r="L40">
            <v>5</v>
          </cell>
          <cell r="M40">
            <v>0</v>
          </cell>
          <cell r="N40">
            <v>0</v>
          </cell>
          <cell r="O40">
            <v>40</v>
          </cell>
          <cell r="P40">
            <v>35</v>
          </cell>
          <cell r="Q40">
            <v>5</v>
          </cell>
          <cell r="R40">
            <v>40</v>
          </cell>
          <cell r="S40">
            <v>10.901666666666666</v>
          </cell>
          <cell r="T40">
            <v>0</v>
          </cell>
        </row>
        <row r="41">
          <cell r="A41">
            <v>32018</v>
          </cell>
          <cell r="B41" t="str">
            <v>BOEUF HACHÉ MAIGRE 500 g</v>
          </cell>
          <cell r="C41" t="str">
            <v>KG</v>
          </cell>
          <cell r="D41" t="str">
            <v>FZ</v>
          </cell>
          <cell r="E41">
            <v>0</v>
          </cell>
          <cell r="F41">
            <v>80</v>
          </cell>
          <cell r="G41">
            <v>0</v>
          </cell>
          <cell r="H41">
            <v>80</v>
          </cell>
          <cell r="I41">
            <v>80</v>
          </cell>
          <cell r="J41">
            <v>160</v>
          </cell>
          <cell r="K41">
            <v>0</v>
          </cell>
          <cell r="L41">
            <v>0</v>
          </cell>
          <cell r="M41">
            <v>120</v>
          </cell>
          <cell r="N41">
            <v>120</v>
          </cell>
          <cell r="O41">
            <v>120</v>
          </cell>
          <cell r="P41">
            <v>0</v>
          </cell>
          <cell r="Q41">
            <v>80</v>
          </cell>
          <cell r="R41">
            <v>160</v>
          </cell>
          <cell r="S41">
            <v>63.333333333333336</v>
          </cell>
          <cell r="T41">
            <v>0</v>
          </cell>
        </row>
        <row r="42">
          <cell r="A42">
            <v>32019</v>
          </cell>
          <cell r="B42" t="str">
            <v>BOEUF HACHE MAIGRE</v>
          </cell>
          <cell r="C42" t="str">
            <v>KG</v>
          </cell>
          <cell r="D42" t="str">
            <v>FZ</v>
          </cell>
          <cell r="E42">
            <v>0</v>
          </cell>
          <cell r="F42">
            <v>45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45</v>
          </cell>
          <cell r="R42">
            <v>45</v>
          </cell>
          <cell r="S42">
            <v>3.75</v>
          </cell>
          <cell r="T42">
            <v>0</v>
          </cell>
        </row>
        <row r="43">
          <cell r="A43">
            <v>32022</v>
          </cell>
          <cell r="B43" t="str">
            <v>BOEUF HACHÉ MI-MAIGRE</v>
          </cell>
          <cell r="C43" t="str">
            <v>KG</v>
          </cell>
          <cell r="D43" t="str">
            <v>FZ</v>
          </cell>
          <cell r="E43">
            <v>245</v>
          </cell>
          <cell r="F43">
            <v>465</v>
          </cell>
          <cell r="G43">
            <v>150</v>
          </cell>
          <cell r="H43">
            <v>150</v>
          </cell>
          <cell r="I43">
            <v>50</v>
          </cell>
          <cell r="J43">
            <v>0</v>
          </cell>
          <cell r="K43">
            <v>75</v>
          </cell>
          <cell r="L43">
            <v>100</v>
          </cell>
          <cell r="M43">
            <v>50</v>
          </cell>
          <cell r="N43">
            <v>125</v>
          </cell>
          <cell r="O43">
            <v>100</v>
          </cell>
          <cell r="P43">
            <v>100</v>
          </cell>
          <cell r="Q43">
            <v>50</v>
          </cell>
          <cell r="R43">
            <v>465</v>
          </cell>
          <cell r="S43">
            <v>134.16666666666666</v>
          </cell>
          <cell r="T43">
            <v>45</v>
          </cell>
        </row>
        <row r="44">
          <cell r="A44">
            <v>32023</v>
          </cell>
          <cell r="B44" t="str">
            <v>BOEUF HACHÉ MAIGRE</v>
          </cell>
          <cell r="C44" t="str">
            <v>KG</v>
          </cell>
          <cell r="D44" t="str">
            <v>FZ</v>
          </cell>
          <cell r="E44">
            <v>100</v>
          </cell>
          <cell r="F44">
            <v>25</v>
          </cell>
          <cell r="G44">
            <v>105</v>
          </cell>
          <cell r="H44">
            <v>85</v>
          </cell>
          <cell r="I44">
            <v>105</v>
          </cell>
          <cell r="J44">
            <v>90</v>
          </cell>
          <cell r="K44">
            <v>120</v>
          </cell>
          <cell r="L44">
            <v>200</v>
          </cell>
          <cell r="M44">
            <v>105</v>
          </cell>
          <cell r="N44">
            <v>185</v>
          </cell>
          <cell r="O44">
            <v>120</v>
          </cell>
          <cell r="P44">
            <v>200</v>
          </cell>
          <cell r="Q44">
            <v>25</v>
          </cell>
          <cell r="R44">
            <v>200</v>
          </cell>
          <cell r="S44">
            <v>120</v>
          </cell>
          <cell r="T44">
            <v>90</v>
          </cell>
        </row>
        <row r="45">
          <cell r="A45">
            <v>32035</v>
          </cell>
          <cell r="B45" t="str">
            <v>BOEUF HACHÉ ORDINAIRE (HRI)</v>
          </cell>
          <cell r="C45" t="str">
            <v>KG</v>
          </cell>
          <cell r="D45" t="str">
            <v>FZ</v>
          </cell>
          <cell r="E45">
            <v>0</v>
          </cell>
          <cell r="F45">
            <v>10</v>
          </cell>
          <cell r="G45">
            <v>0</v>
          </cell>
          <cell r="H45">
            <v>35</v>
          </cell>
          <cell r="I45">
            <v>40</v>
          </cell>
          <cell r="J45">
            <v>10</v>
          </cell>
          <cell r="K45">
            <v>100</v>
          </cell>
          <cell r="L45">
            <v>5</v>
          </cell>
          <cell r="M45">
            <v>80</v>
          </cell>
          <cell r="N45">
            <v>0</v>
          </cell>
          <cell r="O45">
            <v>25</v>
          </cell>
          <cell r="P45">
            <v>20</v>
          </cell>
          <cell r="Q45">
            <v>5</v>
          </cell>
          <cell r="R45">
            <v>100</v>
          </cell>
          <cell r="S45">
            <v>27.083333333333332</v>
          </cell>
          <cell r="T45">
            <v>10</v>
          </cell>
        </row>
        <row r="46">
          <cell r="A46">
            <v>32038</v>
          </cell>
          <cell r="B46" t="str">
            <v>BOEUF HACHÉ EXTRA MAIGRE</v>
          </cell>
          <cell r="C46" t="str">
            <v>KG</v>
          </cell>
          <cell r="D46" t="str">
            <v>FZ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500</v>
          </cell>
          <cell r="K46">
            <v>0</v>
          </cell>
          <cell r="L46">
            <v>350</v>
          </cell>
          <cell r="M46">
            <v>550</v>
          </cell>
          <cell r="N46">
            <v>150</v>
          </cell>
          <cell r="O46">
            <v>650</v>
          </cell>
          <cell r="P46">
            <v>550</v>
          </cell>
          <cell r="Q46">
            <v>150</v>
          </cell>
          <cell r="R46">
            <v>650</v>
          </cell>
          <cell r="S46">
            <v>229.16666666666666</v>
          </cell>
          <cell r="T46">
            <v>250</v>
          </cell>
        </row>
        <row r="47">
          <cell r="A47">
            <v>32051</v>
          </cell>
          <cell r="B47" t="str">
            <v>BOEUF HACHÉ MAIGRE 300 g</v>
          </cell>
          <cell r="C47" t="str">
            <v>KG</v>
          </cell>
          <cell r="D47" t="str">
            <v>FR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511.2</v>
          </cell>
          <cell r="L47">
            <v>1105.2</v>
          </cell>
          <cell r="M47">
            <v>439.2</v>
          </cell>
          <cell r="N47">
            <v>1033.2</v>
          </cell>
          <cell r="O47">
            <v>835.2</v>
          </cell>
          <cell r="P47">
            <v>216</v>
          </cell>
          <cell r="Q47">
            <v>216</v>
          </cell>
          <cell r="R47">
            <v>1105.2</v>
          </cell>
          <cell r="S47">
            <v>345</v>
          </cell>
          <cell r="T47">
            <v>0</v>
          </cell>
        </row>
        <row r="48">
          <cell r="A48">
            <v>32053</v>
          </cell>
          <cell r="B48" t="str">
            <v>BOEUF HACHÉ ORDINAIRE</v>
          </cell>
          <cell r="C48" t="str">
            <v>KG</v>
          </cell>
          <cell r="D48" t="str">
            <v>FR</v>
          </cell>
          <cell r="E48">
            <v>200</v>
          </cell>
          <cell r="F48">
            <v>400</v>
          </cell>
          <cell r="G48">
            <v>300</v>
          </cell>
          <cell r="H48">
            <v>450</v>
          </cell>
          <cell r="I48">
            <v>420</v>
          </cell>
          <cell r="J48">
            <v>300</v>
          </cell>
          <cell r="K48">
            <v>300</v>
          </cell>
          <cell r="L48">
            <v>200</v>
          </cell>
          <cell r="M48">
            <v>400</v>
          </cell>
          <cell r="N48">
            <v>400</v>
          </cell>
          <cell r="O48">
            <v>440</v>
          </cell>
          <cell r="P48">
            <v>460</v>
          </cell>
          <cell r="Q48">
            <v>200</v>
          </cell>
          <cell r="R48">
            <v>460</v>
          </cell>
          <cell r="S48">
            <v>355.83333333333331</v>
          </cell>
          <cell r="T48">
            <v>0</v>
          </cell>
        </row>
        <row r="49">
          <cell r="A49">
            <v>32054</v>
          </cell>
          <cell r="B49" t="str">
            <v>BOEUF HACHÉ MAIGRE</v>
          </cell>
          <cell r="C49" t="str">
            <v>KG</v>
          </cell>
          <cell r="D49" t="str">
            <v>FZ</v>
          </cell>
          <cell r="E49">
            <v>0</v>
          </cell>
          <cell r="F49">
            <v>908</v>
          </cell>
          <cell r="G49">
            <v>2497</v>
          </cell>
          <cell r="H49">
            <v>2565</v>
          </cell>
          <cell r="I49">
            <v>3995</v>
          </cell>
          <cell r="J49">
            <v>2319.94</v>
          </cell>
          <cell r="K49">
            <v>1366.54</v>
          </cell>
          <cell r="L49">
            <v>2365.34</v>
          </cell>
          <cell r="M49">
            <v>2224.6</v>
          </cell>
          <cell r="N49">
            <v>1961.28</v>
          </cell>
          <cell r="O49">
            <v>1366.54</v>
          </cell>
          <cell r="P49">
            <v>1820.54</v>
          </cell>
          <cell r="Q49">
            <v>908</v>
          </cell>
          <cell r="R49">
            <v>3995</v>
          </cell>
          <cell r="S49">
            <v>1949.1483333333333</v>
          </cell>
          <cell r="T49">
            <v>850</v>
          </cell>
        </row>
        <row r="50">
          <cell r="A50">
            <v>32055</v>
          </cell>
          <cell r="B50" t="str">
            <v>BOEUF HACHÉ MI-MAIGRE</v>
          </cell>
          <cell r="C50" t="str">
            <v>KG</v>
          </cell>
          <cell r="D50" t="str">
            <v>FZ</v>
          </cell>
          <cell r="E50">
            <v>45</v>
          </cell>
          <cell r="F50">
            <v>3473</v>
          </cell>
          <cell r="G50">
            <v>2860</v>
          </cell>
          <cell r="H50">
            <v>3091</v>
          </cell>
          <cell r="I50">
            <v>3773</v>
          </cell>
          <cell r="J50">
            <v>3432.24</v>
          </cell>
          <cell r="K50">
            <v>4290.3</v>
          </cell>
          <cell r="L50">
            <v>5847.52</v>
          </cell>
          <cell r="M50">
            <v>4540</v>
          </cell>
          <cell r="N50">
            <v>3450.4</v>
          </cell>
          <cell r="O50">
            <v>2519.6999999999998</v>
          </cell>
          <cell r="P50">
            <v>3237.02</v>
          </cell>
          <cell r="Q50">
            <v>45</v>
          </cell>
          <cell r="R50">
            <v>5847.52</v>
          </cell>
          <cell r="S50">
            <v>3379.9316666666659</v>
          </cell>
          <cell r="T50">
            <v>1500</v>
          </cell>
        </row>
        <row r="51">
          <cell r="A51">
            <v>32056</v>
          </cell>
          <cell r="B51" t="str">
            <v>BOEUF HACHÉ MI-MAIGRE (RESTO)</v>
          </cell>
          <cell r="C51" t="str">
            <v>KG</v>
          </cell>
          <cell r="D51" t="str">
            <v>FZ</v>
          </cell>
          <cell r="E51">
            <v>1500</v>
          </cell>
          <cell r="F51">
            <v>935</v>
          </cell>
          <cell r="G51">
            <v>1500</v>
          </cell>
          <cell r="H51">
            <v>2035</v>
          </cell>
          <cell r="I51">
            <v>2590</v>
          </cell>
          <cell r="J51">
            <v>2500</v>
          </cell>
          <cell r="K51">
            <v>1500</v>
          </cell>
          <cell r="L51">
            <v>1800</v>
          </cell>
          <cell r="M51">
            <v>3000</v>
          </cell>
          <cell r="N51">
            <v>2500</v>
          </cell>
          <cell r="O51">
            <v>3500</v>
          </cell>
          <cell r="P51">
            <v>2000</v>
          </cell>
          <cell r="Q51">
            <v>935</v>
          </cell>
          <cell r="R51">
            <v>3500</v>
          </cell>
          <cell r="S51">
            <v>2113.3333333333335</v>
          </cell>
          <cell r="T51">
            <v>1000</v>
          </cell>
        </row>
        <row r="52">
          <cell r="A52">
            <v>32057</v>
          </cell>
          <cell r="B52" t="str">
            <v>BOEUF HACHÉ MI-MAIGRE</v>
          </cell>
          <cell r="C52" t="str">
            <v>KG</v>
          </cell>
          <cell r="D52" t="str">
            <v>FR</v>
          </cell>
          <cell r="E52">
            <v>3854</v>
          </cell>
          <cell r="F52">
            <v>3681</v>
          </cell>
          <cell r="G52">
            <v>3709</v>
          </cell>
          <cell r="H52">
            <v>4835</v>
          </cell>
          <cell r="I52">
            <v>7309</v>
          </cell>
          <cell r="J52">
            <v>6296.98</v>
          </cell>
          <cell r="K52">
            <v>6469.5</v>
          </cell>
          <cell r="L52">
            <v>6237.96</v>
          </cell>
          <cell r="M52">
            <v>6356</v>
          </cell>
          <cell r="N52">
            <v>5706.78</v>
          </cell>
          <cell r="O52">
            <v>4721.6000000000004</v>
          </cell>
          <cell r="P52">
            <v>5833.9</v>
          </cell>
          <cell r="Q52">
            <v>3681</v>
          </cell>
          <cell r="R52">
            <v>7309</v>
          </cell>
          <cell r="S52">
            <v>5417.5599999999995</v>
          </cell>
          <cell r="T52">
            <v>0</v>
          </cell>
        </row>
        <row r="53">
          <cell r="A53">
            <v>32058</v>
          </cell>
          <cell r="B53" t="str">
            <v>BOEUF HACHÉ MAIGRE</v>
          </cell>
          <cell r="C53" t="str">
            <v>KG</v>
          </cell>
          <cell r="D53" t="str">
            <v>FR</v>
          </cell>
          <cell r="E53">
            <v>2428</v>
          </cell>
          <cell r="F53">
            <v>2020</v>
          </cell>
          <cell r="G53">
            <v>1756</v>
          </cell>
          <cell r="H53">
            <v>2061</v>
          </cell>
          <cell r="I53">
            <v>3405</v>
          </cell>
          <cell r="J53">
            <v>3672.86</v>
          </cell>
          <cell r="K53">
            <v>3995.2</v>
          </cell>
          <cell r="L53">
            <v>3532.12</v>
          </cell>
          <cell r="M53">
            <v>3382.3</v>
          </cell>
          <cell r="N53">
            <v>2951</v>
          </cell>
          <cell r="O53">
            <v>1897.72</v>
          </cell>
          <cell r="P53">
            <v>1525.44</v>
          </cell>
          <cell r="Q53">
            <v>1525.44</v>
          </cell>
          <cell r="R53">
            <v>3995.2</v>
          </cell>
          <cell r="S53">
            <v>2718.8866666666668</v>
          </cell>
          <cell r="T53">
            <v>0</v>
          </cell>
        </row>
        <row r="54">
          <cell r="A54">
            <v>32067</v>
          </cell>
          <cell r="B54" t="str">
            <v>BOEUF HACHÉ MI-MAIGRE</v>
          </cell>
          <cell r="C54" t="str">
            <v>KG</v>
          </cell>
          <cell r="D54" t="str">
            <v>FR</v>
          </cell>
          <cell r="E54">
            <v>1139</v>
          </cell>
          <cell r="F54">
            <v>1121</v>
          </cell>
          <cell r="G54">
            <v>1116</v>
          </cell>
          <cell r="H54">
            <v>1670</v>
          </cell>
          <cell r="I54">
            <v>1194</v>
          </cell>
          <cell r="J54">
            <v>1371.08</v>
          </cell>
          <cell r="K54">
            <v>1012.42</v>
          </cell>
          <cell r="L54">
            <v>1212.18</v>
          </cell>
          <cell r="M54">
            <v>744.56</v>
          </cell>
          <cell r="N54">
            <v>1085.06</v>
          </cell>
          <cell r="O54">
            <v>812.66</v>
          </cell>
          <cell r="P54">
            <v>935.24</v>
          </cell>
          <cell r="Q54">
            <v>744.56</v>
          </cell>
          <cell r="R54">
            <v>1670</v>
          </cell>
          <cell r="S54">
            <v>1117.7666666666667</v>
          </cell>
          <cell r="T54">
            <v>0</v>
          </cell>
        </row>
        <row r="55">
          <cell r="A55">
            <v>32068</v>
          </cell>
          <cell r="B55" t="str">
            <v>BOEUF HACHÉ MAIGRE</v>
          </cell>
          <cell r="C55" t="str">
            <v>KG</v>
          </cell>
          <cell r="D55" t="str">
            <v>FR</v>
          </cell>
          <cell r="E55">
            <v>1693</v>
          </cell>
          <cell r="F55">
            <v>1879</v>
          </cell>
          <cell r="G55">
            <v>2247</v>
          </cell>
          <cell r="H55">
            <v>2982</v>
          </cell>
          <cell r="I55">
            <v>3405</v>
          </cell>
          <cell r="J55">
            <v>3366.41</v>
          </cell>
          <cell r="K55">
            <v>3736.42</v>
          </cell>
          <cell r="L55">
            <v>3999.74</v>
          </cell>
          <cell r="M55">
            <v>3382.3</v>
          </cell>
          <cell r="N55">
            <v>3477.64</v>
          </cell>
          <cell r="O55">
            <v>3246.1</v>
          </cell>
          <cell r="P55">
            <v>3899.86</v>
          </cell>
          <cell r="Q55">
            <v>1693</v>
          </cell>
          <cell r="R55">
            <v>3999.74</v>
          </cell>
          <cell r="S55">
            <v>3109.5391666666669</v>
          </cell>
          <cell r="T55">
            <v>0</v>
          </cell>
        </row>
        <row r="56">
          <cell r="A56">
            <v>32071</v>
          </cell>
          <cell r="B56" t="str">
            <v>BOEUF HACHÉ EXTRA-MAIGRE</v>
          </cell>
          <cell r="C56" t="str">
            <v>KG</v>
          </cell>
          <cell r="D56" t="str">
            <v>FR</v>
          </cell>
          <cell r="E56">
            <v>5</v>
          </cell>
          <cell r="F56">
            <v>0</v>
          </cell>
          <cell r="G56">
            <v>40</v>
          </cell>
          <cell r="H56">
            <v>95</v>
          </cell>
          <cell r="I56">
            <v>0</v>
          </cell>
          <cell r="J56">
            <v>600</v>
          </cell>
          <cell r="K56">
            <v>345</v>
          </cell>
          <cell r="L56">
            <v>250</v>
          </cell>
          <cell r="M56">
            <v>200</v>
          </cell>
          <cell r="N56">
            <v>225</v>
          </cell>
          <cell r="O56">
            <v>100</v>
          </cell>
          <cell r="P56">
            <v>0</v>
          </cell>
          <cell r="Q56">
            <v>5</v>
          </cell>
          <cell r="R56">
            <v>600</v>
          </cell>
          <cell r="S56">
            <v>155</v>
          </cell>
          <cell r="T56">
            <v>0</v>
          </cell>
        </row>
        <row r="57">
          <cell r="A57">
            <v>32077</v>
          </cell>
          <cell r="B57" t="str">
            <v>BOEUF HACHÉ MI-MAIGRE</v>
          </cell>
          <cell r="C57" t="str">
            <v>KG</v>
          </cell>
          <cell r="D57" t="str">
            <v>FR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60</v>
          </cell>
          <cell r="M57">
            <v>60</v>
          </cell>
          <cell r="N57">
            <v>60</v>
          </cell>
          <cell r="O57">
            <v>60</v>
          </cell>
          <cell r="P57">
            <v>150</v>
          </cell>
          <cell r="Q57">
            <v>60</v>
          </cell>
          <cell r="R57">
            <v>150</v>
          </cell>
          <cell r="S57">
            <v>32.5</v>
          </cell>
          <cell r="T57">
            <v>0</v>
          </cell>
        </row>
        <row r="58">
          <cell r="A58">
            <v>32079</v>
          </cell>
          <cell r="B58" t="str">
            <v>BOEUF HACHÉ MI-MAIGRE</v>
          </cell>
          <cell r="C58" t="str">
            <v>KG</v>
          </cell>
          <cell r="D58" t="str">
            <v>FR</v>
          </cell>
          <cell r="E58">
            <v>740</v>
          </cell>
          <cell r="F58">
            <v>640</v>
          </cell>
          <cell r="G58">
            <v>940</v>
          </cell>
          <cell r="H58">
            <v>560</v>
          </cell>
          <cell r="I58">
            <v>885</v>
          </cell>
          <cell r="J58">
            <v>1025</v>
          </cell>
          <cell r="K58">
            <v>520</v>
          </cell>
          <cell r="L58">
            <v>880</v>
          </cell>
          <cell r="M58">
            <v>880</v>
          </cell>
          <cell r="N58">
            <v>400</v>
          </cell>
          <cell r="O58">
            <v>880</v>
          </cell>
          <cell r="P58">
            <v>400</v>
          </cell>
          <cell r="Q58">
            <v>400</v>
          </cell>
          <cell r="R58">
            <v>1025</v>
          </cell>
          <cell r="S58">
            <v>729.16666666666663</v>
          </cell>
          <cell r="T58">
            <v>0</v>
          </cell>
        </row>
        <row r="59">
          <cell r="A59">
            <v>32092</v>
          </cell>
          <cell r="B59" t="str">
            <v>BOEUF HACHÉ MI-MAIGRE 4 x 1 kg</v>
          </cell>
          <cell r="C59" t="str">
            <v>KG</v>
          </cell>
          <cell r="D59" t="str">
            <v>FZ</v>
          </cell>
          <cell r="E59">
            <v>0</v>
          </cell>
          <cell r="F59">
            <v>0</v>
          </cell>
          <cell r="G59">
            <v>40</v>
          </cell>
          <cell r="H59">
            <v>0</v>
          </cell>
          <cell r="I59">
            <v>0</v>
          </cell>
          <cell r="J59">
            <v>40</v>
          </cell>
          <cell r="K59">
            <v>0</v>
          </cell>
          <cell r="L59">
            <v>40</v>
          </cell>
          <cell r="M59">
            <v>40</v>
          </cell>
          <cell r="N59">
            <v>0</v>
          </cell>
          <cell r="O59">
            <v>0</v>
          </cell>
          <cell r="P59">
            <v>0</v>
          </cell>
          <cell r="Q59">
            <v>40</v>
          </cell>
          <cell r="R59">
            <v>40</v>
          </cell>
          <cell r="S59">
            <v>13.333333333333334</v>
          </cell>
          <cell r="T59">
            <v>0</v>
          </cell>
        </row>
        <row r="60">
          <cell r="A60">
            <v>32093</v>
          </cell>
          <cell r="B60" t="str">
            <v>BOEUF HACHÉ MAIGRE</v>
          </cell>
          <cell r="C60" t="str">
            <v>KG</v>
          </cell>
          <cell r="D60" t="str">
            <v>FZ</v>
          </cell>
          <cell r="E60">
            <v>0</v>
          </cell>
          <cell r="F60">
            <v>0</v>
          </cell>
          <cell r="G60">
            <v>440</v>
          </cell>
          <cell r="H60">
            <v>440</v>
          </cell>
          <cell r="I60">
            <v>448</v>
          </cell>
          <cell r="J60">
            <v>640</v>
          </cell>
          <cell r="K60">
            <v>160</v>
          </cell>
          <cell r="L60">
            <v>600</v>
          </cell>
          <cell r="M60">
            <v>40</v>
          </cell>
          <cell r="N60">
            <v>0</v>
          </cell>
          <cell r="O60">
            <v>0</v>
          </cell>
          <cell r="P60">
            <v>0</v>
          </cell>
          <cell r="Q60">
            <v>40</v>
          </cell>
          <cell r="R60">
            <v>640</v>
          </cell>
          <cell r="S60">
            <v>230.66666666666666</v>
          </cell>
          <cell r="T60">
            <v>0</v>
          </cell>
        </row>
        <row r="61">
          <cell r="A61">
            <v>21004</v>
          </cell>
          <cell r="B61" t="str">
            <v>BOEUF HACHÉ MAIGRE 400 g</v>
          </cell>
          <cell r="C61" t="str">
            <v>CS</v>
          </cell>
          <cell r="D61" t="str">
            <v>FZ</v>
          </cell>
          <cell r="E61">
            <v>0</v>
          </cell>
          <cell r="F61">
            <v>120</v>
          </cell>
          <cell r="G61">
            <v>0</v>
          </cell>
          <cell r="H61">
            <v>0</v>
          </cell>
          <cell r="I61">
            <v>120</v>
          </cell>
          <cell r="J61">
            <v>0</v>
          </cell>
          <cell r="K61">
            <v>0</v>
          </cell>
          <cell r="L61">
            <v>120</v>
          </cell>
          <cell r="M61">
            <v>0</v>
          </cell>
          <cell r="N61">
            <v>45</v>
          </cell>
          <cell r="O61">
            <v>120</v>
          </cell>
          <cell r="P61">
            <v>244</v>
          </cell>
          <cell r="Q61">
            <v>45</v>
          </cell>
          <cell r="R61">
            <v>244</v>
          </cell>
          <cell r="S61">
            <v>64.083333333333329</v>
          </cell>
          <cell r="T61">
            <v>120</v>
          </cell>
        </row>
        <row r="62">
          <cell r="A62">
            <v>21024</v>
          </cell>
          <cell r="B62" t="str">
            <v>BOEUF ET PORC HACHÉ 450 g</v>
          </cell>
          <cell r="C62" t="str">
            <v>CS</v>
          </cell>
          <cell r="D62" t="str">
            <v>FZ</v>
          </cell>
          <cell r="E62">
            <v>250</v>
          </cell>
          <cell r="F62">
            <v>185</v>
          </cell>
          <cell r="G62">
            <v>125</v>
          </cell>
          <cell r="H62">
            <v>396</v>
          </cell>
          <cell r="I62">
            <v>300</v>
          </cell>
          <cell r="J62">
            <v>0</v>
          </cell>
          <cell r="K62">
            <v>200</v>
          </cell>
          <cell r="L62">
            <v>250</v>
          </cell>
          <cell r="M62">
            <v>150</v>
          </cell>
          <cell r="N62">
            <v>400</v>
          </cell>
          <cell r="O62">
            <v>220</v>
          </cell>
          <cell r="P62">
            <v>320</v>
          </cell>
          <cell r="Q62">
            <v>125</v>
          </cell>
          <cell r="R62">
            <v>400</v>
          </cell>
          <cell r="S62">
            <v>233</v>
          </cell>
          <cell r="T62">
            <v>200</v>
          </cell>
        </row>
        <row r="63">
          <cell r="A63">
            <v>32302</v>
          </cell>
          <cell r="B63" t="str">
            <v>BOEUF, VEAU &amp; PORC HACHÉ MAIGRE</v>
          </cell>
          <cell r="C63" t="str">
            <v>KG</v>
          </cell>
          <cell r="D63" t="str">
            <v>FZ</v>
          </cell>
          <cell r="E63">
            <v>100</v>
          </cell>
          <cell r="F63">
            <v>130</v>
          </cell>
          <cell r="G63">
            <v>0</v>
          </cell>
          <cell r="H63">
            <v>0</v>
          </cell>
          <cell r="I63">
            <v>0</v>
          </cell>
          <cell r="J63">
            <v>100</v>
          </cell>
          <cell r="K63">
            <v>49</v>
          </cell>
          <cell r="L63">
            <v>0</v>
          </cell>
          <cell r="M63">
            <v>0</v>
          </cell>
          <cell r="N63">
            <v>165</v>
          </cell>
          <cell r="O63">
            <v>250</v>
          </cell>
          <cell r="P63">
            <v>245</v>
          </cell>
          <cell r="Q63">
            <v>49</v>
          </cell>
          <cell r="R63">
            <v>250</v>
          </cell>
          <cell r="S63">
            <v>86.583333333333329</v>
          </cell>
          <cell r="T63">
            <v>120</v>
          </cell>
        </row>
        <row r="64">
          <cell r="A64">
            <v>32304</v>
          </cell>
          <cell r="B64" t="str">
            <v>BOEUF, PORC &amp; VEAU HACHÉ MAIGRE 500 g</v>
          </cell>
          <cell r="C64" t="str">
            <v>KG</v>
          </cell>
          <cell r="D64" t="str">
            <v>FZ</v>
          </cell>
          <cell r="E64">
            <v>40</v>
          </cell>
          <cell r="F64">
            <v>40</v>
          </cell>
          <cell r="G64">
            <v>40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40</v>
          </cell>
          <cell r="R64">
            <v>40</v>
          </cell>
          <cell r="S64">
            <v>10</v>
          </cell>
          <cell r="T64">
            <v>0</v>
          </cell>
        </row>
        <row r="65">
          <cell r="A65">
            <v>41404</v>
          </cell>
          <cell r="B65" t="str">
            <v>PORC HACHÉ MAIGRE</v>
          </cell>
          <cell r="C65" t="str">
            <v>KG</v>
          </cell>
          <cell r="D65" t="str">
            <v>FZ</v>
          </cell>
          <cell r="E65">
            <v>600</v>
          </cell>
          <cell r="F65">
            <v>2945</v>
          </cell>
          <cell r="G65">
            <v>2450</v>
          </cell>
          <cell r="H65">
            <v>2170</v>
          </cell>
          <cell r="I65">
            <v>3275</v>
          </cell>
          <cell r="J65">
            <v>3600</v>
          </cell>
          <cell r="K65">
            <v>1950</v>
          </cell>
          <cell r="L65">
            <v>2450</v>
          </cell>
          <cell r="M65">
            <v>3425</v>
          </cell>
          <cell r="N65">
            <v>5705</v>
          </cell>
          <cell r="O65">
            <v>1000</v>
          </cell>
          <cell r="P65">
            <v>750</v>
          </cell>
          <cell r="Q65">
            <v>600</v>
          </cell>
          <cell r="R65">
            <v>5705</v>
          </cell>
          <cell r="S65">
            <v>2526.6666666666665</v>
          </cell>
          <cell r="T65">
            <v>500</v>
          </cell>
        </row>
        <row r="66">
          <cell r="A66">
            <v>41405</v>
          </cell>
          <cell r="B66" t="str">
            <v>PORC HACHÉ MAIGRE</v>
          </cell>
          <cell r="C66" t="str">
            <v>KG</v>
          </cell>
          <cell r="D66" t="str">
            <v>FR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550</v>
          </cell>
          <cell r="J66">
            <v>1000</v>
          </cell>
          <cell r="K66">
            <v>675</v>
          </cell>
          <cell r="L66">
            <v>1000</v>
          </cell>
          <cell r="M66">
            <v>1500</v>
          </cell>
          <cell r="N66">
            <v>1000</v>
          </cell>
          <cell r="O66">
            <v>1005</v>
          </cell>
          <cell r="P66">
            <v>1055</v>
          </cell>
          <cell r="Q66">
            <v>550</v>
          </cell>
          <cell r="R66">
            <v>1500</v>
          </cell>
          <cell r="S66">
            <v>648.75</v>
          </cell>
          <cell r="T66">
            <v>0</v>
          </cell>
        </row>
        <row r="67">
          <cell r="A67">
            <v>41409</v>
          </cell>
          <cell r="B67" t="str">
            <v>PORC HACHÉ MAIGRE</v>
          </cell>
          <cell r="C67" t="str">
            <v>KG</v>
          </cell>
          <cell r="D67" t="str">
            <v>FZ</v>
          </cell>
          <cell r="E67">
            <v>490</v>
          </cell>
          <cell r="F67">
            <v>490</v>
          </cell>
          <cell r="G67">
            <v>515</v>
          </cell>
          <cell r="H67">
            <v>925</v>
          </cell>
          <cell r="I67">
            <v>920</v>
          </cell>
          <cell r="J67">
            <v>715</v>
          </cell>
          <cell r="K67">
            <v>665</v>
          </cell>
          <cell r="L67">
            <v>370</v>
          </cell>
          <cell r="M67">
            <v>695</v>
          </cell>
          <cell r="N67">
            <v>1310</v>
          </cell>
          <cell r="O67">
            <v>1620</v>
          </cell>
          <cell r="P67">
            <v>1810</v>
          </cell>
          <cell r="Q67">
            <v>370</v>
          </cell>
          <cell r="R67">
            <v>1810</v>
          </cell>
          <cell r="S67">
            <v>877.08333333333337</v>
          </cell>
          <cell r="T67">
            <v>850</v>
          </cell>
        </row>
        <row r="68">
          <cell r="A68">
            <v>41410</v>
          </cell>
          <cell r="B68" t="str">
            <v>PORC HACHÉ MAIGRE</v>
          </cell>
          <cell r="C68" t="str">
            <v>KG</v>
          </cell>
          <cell r="D68" t="str">
            <v>FR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30</v>
          </cell>
          <cell r="M68">
            <v>30</v>
          </cell>
          <cell r="N68">
            <v>30</v>
          </cell>
          <cell r="O68">
            <v>30</v>
          </cell>
          <cell r="P68">
            <v>75</v>
          </cell>
          <cell r="Q68">
            <v>30</v>
          </cell>
          <cell r="R68">
            <v>75</v>
          </cell>
          <cell r="S68">
            <v>16.25</v>
          </cell>
          <cell r="T68">
            <v>0</v>
          </cell>
        </row>
        <row r="69">
          <cell r="A69">
            <v>41416</v>
          </cell>
          <cell r="B69" t="str">
            <v>PORC HACHÉ MI-MAIGRE</v>
          </cell>
          <cell r="C69" t="str">
            <v>KG</v>
          </cell>
          <cell r="D69" t="str">
            <v>FZ</v>
          </cell>
          <cell r="E69">
            <v>0</v>
          </cell>
          <cell r="F69">
            <v>50</v>
          </cell>
          <cell r="G69">
            <v>200</v>
          </cell>
          <cell r="H69">
            <v>0</v>
          </cell>
          <cell r="I69">
            <v>0</v>
          </cell>
          <cell r="J69">
            <v>100</v>
          </cell>
          <cell r="K69">
            <v>0</v>
          </cell>
          <cell r="L69">
            <v>150</v>
          </cell>
          <cell r="M69">
            <v>200</v>
          </cell>
          <cell r="N69">
            <v>250</v>
          </cell>
          <cell r="O69">
            <v>300</v>
          </cell>
          <cell r="P69">
            <v>100</v>
          </cell>
          <cell r="Q69">
            <v>50</v>
          </cell>
          <cell r="R69">
            <v>300</v>
          </cell>
          <cell r="S69">
            <v>112.5</v>
          </cell>
          <cell r="T69">
            <v>50</v>
          </cell>
        </row>
        <row r="70">
          <cell r="A70">
            <v>41417</v>
          </cell>
          <cell r="B70" t="str">
            <v>MIX PORC ET BOEUF HACHÉ MAIGRE</v>
          </cell>
          <cell r="C70" t="str">
            <v>KG</v>
          </cell>
          <cell r="D70" t="str">
            <v>FZ</v>
          </cell>
          <cell r="E70">
            <v>95</v>
          </cell>
          <cell r="F70">
            <v>75</v>
          </cell>
          <cell r="G70">
            <v>150</v>
          </cell>
          <cell r="H70">
            <v>275</v>
          </cell>
          <cell r="I70">
            <v>550</v>
          </cell>
          <cell r="J70">
            <v>450</v>
          </cell>
          <cell r="K70">
            <v>275</v>
          </cell>
          <cell r="L70">
            <v>225</v>
          </cell>
          <cell r="M70">
            <v>700</v>
          </cell>
          <cell r="N70">
            <v>640</v>
          </cell>
          <cell r="O70">
            <v>1150</v>
          </cell>
          <cell r="P70">
            <v>850</v>
          </cell>
          <cell r="Q70">
            <v>75</v>
          </cell>
          <cell r="R70">
            <v>1150</v>
          </cell>
          <cell r="S70">
            <v>452.91666666666669</v>
          </cell>
          <cell r="T70">
            <v>400</v>
          </cell>
        </row>
        <row r="71">
          <cell r="A71">
            <v>41419</v>
          </cell>
          <cell r="B71" t="str">
            <v>PORC HACHÉ MAIGRE</v>
          </cell>
          <cell r="C71" t="str">
            <v>KG</v>
          </cell>
          <cell r="D71" t="str">
            <v>FR</v>
          </cell>
          <cell r="E71">
            <v>156</v>
          </cell>
          <cell r="F71">
            <v>156</v>
          </cell>
          <cell r="G71">
            <v>234</v>
          </cell>
          <cell r="H71">
            <v>78</v>
          </cell>
          <cell r="I71">
            <v>237</v>
          </cell>
          <cell r="J71">
            <v>262.5</v>
          </cell>
          <cell r="K71">
            <v>143</v>
          </cell>
          <cell r="L71">
            <v>156</v>
          </cell>
          <cell r="M71">
            <v>234</v>
          </cell>
          <cell r="N71">
            <v>78</v>
          </cell>
          <cell r="O71">
            <v>240</v>
          </cell>
          <cell r="P71">
            <v>78</v>
          </cell>
          <cell r="Q71">
            <v>78</v>
          </cell>
          <cell r="R71">
            <v>262.5</v>
          </cell>
          <cell r="S71">
            <v>171.04166666666666</v>
          </cell>
          <cell r="T71">
            <v>0</v>
          </cell>
        </row>
        <row r="72">
          <cell r="A72">
            <v>41420</v>
          </cell>
          <cell r="B72" t="str">
            <v>PORC HACHÉ MAIGRE</v>
          </cell>
          <cell r="C72" t="str">
            <v>KG</v>
          </cell>
          <cell r="D72" t="str">
            <v>FZ</v>
          </cell>
          <cell r="E72">
            <v>0</v>
          </cell>
          <cell r="F72">
            <v>40</v>
          </cell>
          <cell r="G72">
            <v>80</v>
          </cell>
          <cell r="H72">
            <v>0</v>
          </cell>
          <cell r="I72">
            <v>120</v>
          </cell>
          <cell r="J72">
            <v>120</v>
          </cell>
          <cell r="K72">
            <v>80</v>
          </cell>
          <cell r="L72">
            <v>44</v>
          </cell>
          <cell r="M72">
            <v>220</v>
          </cell>
          <cell r="N72">
            <v>160</v>
          </cell>
          <cell r="O72">
            <v>196</v>
          </cell>
          <cell r="P72">
            <v>220</v>
          </cell>
          <cell r="Q72">
            <v>40</v>
          </cell>
          <cell r="R72">
            <v>220</v>
          </cell>
          <cell r="S72">
            <v>106.66666666666667</v>
          </cell>
          <cell r="T72">
            <v>100</v>
          </cell>
        </row>
        <row r="73">
          <cell r="A73">
            <v>45301</v>
          </cell>
          <cell r="B73" t="str">
            <v>VEAU HACHÉ MAIGRE</v>
          </cell>
          <cell r="C73" t="str">
            <v>KG</v>
          </cell>
          <cell r="D73">
            <v>0</v>
          </cell>
          <cell r="E73">
            <v>0</v>
          </cell>
          <cell r="F73">
            <v>40</v>
          </cell>
          <cell r="G73">
            <v>80</v>
          </cell>
          <cell r="H73">
            <v>0</v>
          </cell>
          <cell r="I73">
            <v>120</v>
          </cell>
          <cell r="J73">
            <v>120</v>
          </cell>
          <cell r="K73">
            <v>80</v>
          </cell>
          <cell r="L73">
            <v>44</v>
          </cell>
          <cell r="M73">
            <v>220</v>
          </cell>
          <cell r="N73">
            <v>160</v>
          </cell>
          <cell r="O73">
            <v>0</v>
          </cell>
          <cell r="P73">
            <v>87.02</v>
          </cell>
          <cell r="Q73">
            <v>40</v>
          </cell>
          <cell r="R73">
            <v>220</v>
          </cell>
          <cell r="S73">
            <v>79.251666666666665</v>
          </cell>
          <cell r="T73">
            <v>0</v>
          </cell>
        </row>
        <row r="74">
          <cell r="A74">
            <v>45302</v>
          </cell>
          <cell r="B74" t="str">
            <v>VEAU HACHÉ MAIGRE</v>
          </cell>
          <cell r="C74" t="str">
            <v>KG</v>
          </cell>
          <cell r="D74">
            <v>0</v>
          </cell>
          <cell r="E74">
            <v>115</v>
          </cell>
          <cell r="F74">
            <v>145</v>
          </cell>
          <cell r="G74">
            <v>145</v>
          </cell>
          <cell r="H74">
            <v>195</v>
          </cell>
          <cell r="I74">
            <v>230</v>
          </cell>
          <cell r="J74">
            <v>190</v>
          </cell>
          <cell r="K74">
            <v>75</v>
          </cell>
          <cell r="L74">
            <v>145</v>
          </cell>
          <cell r="M74">
            <v>230</v>
          </cell>
          <cell r="N74">
            <v>415</v>
          </cell>
          <cell r="O74">
            <v>320</v>
          </cell>
          <cell r="P74">
            <v>275</v>
          </cell>
          <cell r="Q74">
            <v>75</v>
          </cell>
          <cell r="R74">
            <v>415</v>
          </cell>
          <cell r="S74">
            <v>206.66666666666666</v>
          </cell>
          <cell r="T74">
            <v>150</v>
          </cell>
        </row>
        <row r="75">
          <cell r="A75">
            <v>45303</v>
          </cell>
          <cell r="B75" t="str">
            <v>VEAU HACHÉ</v>
          </cell>
          <cell r="C75" t="str">
            <v>KG</v>
          </cell>
          <cell r="D75">
            <v>0</v>
          </cell>
          <cell r="E75">
            <v>0</v>
          </cell>
          <cell r="F75">
            <v>72</v>
          </cell>
          <cell r="G75">
            <v>0</v>
          </cell>
          <cell r="H75">
            <v>0</v>
          </cell>
          <cell r="I75">
            <v>80</v>
          </cell>
          <cell r="J75">
            <v>0</v>
          </cell>
          <cell r="K75">
            <v>80</v>
          </cell>
          <cell r="L75">
            <v>0</v>
          </cell>
          <cell r="M75">
            <v>120</v>
          </cell>
          <cell r="N75">
            <v>0</v>
          </cell>
          <cell r="O75">
            <v>80</v>
          </cell>
          <cell r="P75">
            <v>80</v>
          </cell>
          <cell r="Q75">
            <v>72</v>
          </cell>
          <cell r="R75">
            <v>120</v>
          </cell>
          <cell r="S75">
            <v>42.666666666666664</v>
          </cell>
          <cell r="T75">
            <v>40</v>
          </cell>
        </row>
        <row r="76">
          <cell r="A76">
            <v>27052</v>
          </cell>
          <cell r="B76" t="str">
            <v>POULET HACHÉ MAIGRE 454 g</v>
          </cell>
          <cell r="C76" t="str">
            <v>CS</v>
          </cell>
          <cell r="D76" t="str">
            <v>FZ</v>
          </cell>
          <cell r="E76">
            <v>36</v>
          </cell>
          <cell r="F76">
            <v>214</v>
          </cell>
          <cell r="G76">
            <v>109</v>
          </cell>
          <cell r="H76">
            <v>50</v>
          </cell>
          <cell r="I76">
            <v>182</v>
          </cell>
          <cell r="J76">
            <v>55</v>
          </cell>
          <cell r="K76">
            <v>75</v>
          </cell>
          <cell r="L76">
            <v>71</v>
          </cell>
          <cell r="M76">
            <v>92</v>
          </cell>
          <cell r="N76">
            <v>280</v>
          </cell>
          <cell r="O76">
            <v>74</v>
          </cell>
          <cell r="P76">
            <v>110</v>
          </cell>
          <cell r="Q76">
            <v>36</v>
          </cell>
          <cell r="R76">
            <v>280</v>
          </cell>
          <cell r="S76">
            <v>112.33333333333333</v>
          </cell>
          <cell r="T76">
            <v>50</v>
          </cell>
        </row>
        <row r="77">
          <cell r="A77">
            <v>27062</v>
          </cell>
          <cell r="B77" t="str">
            <v>POULET HACHÉ MAIGRE</v>
          </cell>
          <cell r="C77" t="str">
            <v>CS</v>
          </cell>
          <cell r="D77" t="str">
            <v>FZ</v>
          </cell>
          <cell r="E77">
            <v>69</v>
          </cell>
          <cell r="F77">
            <v>154</v>
          </cell>
          <cell r="G77">
            <v>178</v>
          </cell>
          <cell r="H77">
            <v>158</v>
          </cell>
          <cell r="I77">
            <v>193</v>
          </cell>
          <cell r="J77">
            <v>170</v>
          </cell>
          <cell r="K77">
            <v>151</v>
          </cell>
          <cell r="L77">
            <v>143</v>
          </cell>
          <cell r="M77">
            <v>178</v>
          </cell>
          <cell r="N77">
            <v>200</v>
          </cell>
          <cell r="O77">
            <v>201</v>
          </cell>
          <cell r="P77">
            <v>208</v>
          </cell>
          <cell r="Q77">
            <v>69</v>
          </cell>
          <cell r="R77">
            <v>208</v>
          </cell>
          <cell r="S77">
            <v>166.91666666666666</v>
          </cell>
          <cell r="T77">
            <v>100</v>
          </cell>
        </row>
        <row r="81">
          <cell r="A81" t="str">
            <v>Statistiques de Consommation</v>
          </cell>
          <cell r="B81">
            <v>0</v>
          </cell>
          <cell r="C81">
            <v>0</v>
          </cell>
          <cell r="D81">
            <v>0</v>
          </cell>
          <cell r="E81">
            <v>2</v>
          </cell>
          <cell r="F81">
            <v>3</v>
          </cell>
          <cell r="G81">
            <v>4</v>
          </cell>
          <cell r="H81">
            <v>5</v>
          </cell>
          <cell r="I81">
            <v>6</v>
          </cell>
          <cell r="J81">
            <v>7</v>
          </cell>
          <cell r="K81">
            <v>8</v>
          </cell>
          <cell r="L81">
            <v>9</v>
          </cell>
          <cell r="M81">
            <v>10</v>
          </cell>
          <cell r="N81">
            <v>11</v>
          </cell>
          <cell r="O81">
            <v>12</v>
          </cell>
          <cell r="P81">
            <v>12</v>
          </cell>
          <cell r="Q81">
            <v>0</v>
          </cell>
          <cell r="R81">
            <v>0</v>
          </cell>
          <cell r="S81">
            <v>0</v>
          </cell>
        </row>
        <row r="82">
          <cell r="A82" t="str">
            <v>Produit</v>
          </cell>
          <cell r="B82" t="str">
            <v>Description</v>
          </cell>
          <cell r="C82" t="str">
            <v>Cs /Kg</v>
          </cell>
          <cell r="D82" t="str">
            <v>Fr /Fz</v>
          </cell>
          <cell r="E82" t="str">
            <v>Janvier 2019</v>
          </cell>
          <cell r="F82" t="str">
            <v>Février 2019</v>
          </cell>
          <cell r="G82" t="str">
            <v>Mars 2019</v>
          </cell>
          <cell r="H82" t="str">
            <v>Avril 2019</v>
          </cell>
          <cell r="I82" t="str">
            <v>Mai 2019</v>
          </cell>
          <cell r="J82" t="str">
            <v>Juin 2019</v>
          </cell>
          <cell r="K82" t="str">
            <v>Juillet 2019</v>
          </cell>
          <cell r="L82" t="str">
            <v>Août 2019</v>
          </cell>
          <cell r="M82" t="str">
            <v>Septembre 2019</v>
          </cell>
          <cell r="N82" t="str">
            <v>Octobre 2019</v>
          </cell>
          <cell r="O82" t="str">
            <v>Novembre 2019</v>
          </cell>
          <cell r="P82" t="str">
            <v>Décembre 2019</v>
          </cell>
          <cell r="Q82" t="str">
            <v>Min</v>
          </cell>
          <cell r="R82" t="str">
            <v>Max</v>
          </cell>
          <cell r="S82" t="str">
            <v>Average</v>
          </cell>
          <cell r="T82" t="str">
            <v>Inv Minimum</v>
          </cell>
        </row>
        <row r="83">
          <cell r="A83" t="str">
            <v>Jrs par Mois</v>
          </cell>
          <cell r="B83">
            <v>0</v>
          </cell>
          <cell r="C83">
            <v>0</v>
          </cell>
          <cell r="D83">
            <v>0</v>
          </cell>
          <cell r="E83">
            <v>31</v>
          </cell>
          <cell r="F83">
            <v>28</v>
          </cell>
          <cell r="G83">
            <v>31</v>
          </cell>
          <cell r="H83">
            <v>30</v>
          </cell>
          <cell r="I83">
            <v>31</v>
          </cell>
          <cell r="J83">
            <v>30</v>
          </cell>
          <cell r="K83">
            <v>31</v>
          </cell>
          <cell r="L83">
            <v>31</v>
          </cell>
          <cell r="M83">
            <v>30</v>
          </cell>
          <cell r="N83">
            <v>31</v>
          </cell>
          <cell r="O83">
            <v>30</v>
          </cell>
          <cell r="P83">
            <v>31</v>
          </cell>
          <cell r="Q83">
            <v>0</v>
          </cell>
          <cell r="R83">
            <v>0</v>
          </cell>
          <cell r="S83">
            <v>0</v>
          </cell>
        </row>
        <row r="84">
          <cell r="A84">
            <v>30001</v>
          </cell>
          <cell r="B84" t="str">
            <v>PARURES DE BOEUF DÉSOSSÉES 65%</v>
          </cell>
          <cell r="C84" t="str">
            <v>KG</v>
          </cell>
          <cell r="D84" t="str">
            <v>FR</v>
          </cell>
          <cell r="Q84">
            <v>0</v>
          </cell>
          <cell r="R84">
            <v>0</v>
          </cell>
          <cell r="S84" t="e">
            <v>#DIV/0!</v>
          </cell>
          <cell r="T84">
            <v>600</v>
          </cell>
        </row>
        <row r="85">
          <cell r="A85">
            <v>30010</v>
          </cell>
          <cell r="B85" t="str">
            <v>PARURES DE BOEUF 95%</v>
          </cell>
          <cell r="C85" t="str">
            <v>KG</v>
          </cell>
          <cell r="D85" t="str">
            <v>FZ</v>
          </cell>
          <cell r="Q85">
            <v>0</v>
          </cell>
          <cell r="R85">
            <v>0</v>
          </cell>
          <cell r="S85" t="e">
            <v>#DIV/0!</v>
          </cell>
          <cell r="T85">
            <v>800</v>
          </cell>
        </row>
        <row r="86">
          <cell r="A86">
            <v>30015</v>
          </cell>
          <cell r="B86" t="str">
            <v>COEURS DE BOEUF *STEER*</v>
          </cell>
          <cell r="C86" t="str">
            <v>KG</v>
          </cell>
          <cell r="D86" t="str">
            <v>FZ</v>
          </cell>
          <cell r="Q86">
            <v>0</v>
          </cell>
          <cell r="R86">
            <v>0</v>
          </cell>
          <cell r="S86" t="e">
            <v>#DIV/0!</v>
          </cell>
          <cell r="T86">
            <v>800</v>
          </cell>
        </row>
        <row r="87">
          <cell r="A87">
            <v>30018</v>
          </cell>
          <cell r="B87" t="str">
            <v>PARURES DE BOEUF 90%</v>
          </cell>
          <cell r="C87" t="str">
            <v>KG</v>
          </cell>
          <cell r="D87" t="str">
            <v>FZ</v>
          </cell>
          <cell r="Q87">
            <v>0</v>
          </cell>
          <cell r="R87">
            <v>0</v>
          </cell>
          <cell r="S87" t="e">
            <v>#DIV/0!</v>
          </cell>
          <cell r="T87">
            <v>0</v>
          </cell>
        </row>
        <row r="88">
          <cell r="A88">
            <v>30019</v>
          </cell>
          <cell r="B88" t="str">
            <v>POINTE D'ÉPAULE DE BOEUF</v>
          </cell>
          <cell r="C88" t="str">
            <v>KG</v>
          </cell>
          <cell r="D88" t="str">
            <v>FR</v>
          </cell>
          <cell r="Q88">
            <v>0</v>
          </cell>
          <cell r="R88">
            <v>0</v>
          </cell>
          <cell r="S88" t="e">
            <v>#DIV/0!</v>
          </cell>
          <cell r="T88">
            <v>0</v>
          </cell>
        </row>
        <row r="89">
          <cell r="A89">
            <v>30028</v>
          </cell>
          <cell r="B89" t="str">
            <v>PARURES DE BOEUF 90%</v>
          </cell>
          <cell r="C89" t="str">
            <v>KG</v>
          </cell>
          <cell r="D89" t="str">
            <v>FR</v>
          </cell>
          <cell r="Q89">
            <v>0</v>
          </cell>
          <cell r="R89">
            <v>0</v>
          </cell>
          <cell r="S89" t="e">
            <v>#DIV/0!</v>
          </cell>
          <cell r="T89">
            <v>600</v>
          </cell>
        </row>
        <row r="90">
          <cell r="A90">
            <v>30032</v>
          </cell>
          <cell r="B90" t="str">
            <v>PARURES DE BOEUF 65%</v>
          </cell>
          <cell r="C90" t="str">
            <v>KG</v>
          </cell>
          <cell r="D90" t="str">
            <v>FZ</v>
          </cell>
          <cell r="Q90">
            <v>0</v>
          </cell>
          <cell r="R90">
            <v>0</v>
          </cell>
          <cell r="S90" t="e">
            <v>#DIV/0!</v>
          </cell>
          <cell r="T90">
            <v>800</v>
          </cell>
        </row>
        <row r="91">
          <cell r="A91">
            <v>30033</v>
          </cell>
          <cell r="B91" t="str">
            <v>ÉPAULE DE BOEUF ANGUS DÉSOSSÉE EN 2 85%</v>
          </cell>
          <cell r="C91" t="str">
            <v>KG</v>
          </cell>
          <cell r="D91" t="str">
            <v>FR</v>
          </cell>
          <cell r="Q91">
            <v>0</v>
          </cell>
          <cell r="R91">
            <v>0</v>
          </cell>
          <cell r="S91" t="e">
            <v>#DIV/0!</v>
          </cell>
          <cell r="T91">
            <v>0</v>
          </cell>
        </row>
        <row r="92">
          <cell r="A92">
            <v>30049</v>
          </cell>
          <cell r="B92" t="str">
            <v>POINTE D'ÉPAULE DE BOEUF ANGUS DÉSOSSÉ 85%</v>
          </cell>
          <cell r="C92" t="str">
            <v>KG</v>
          </cell>
          <cell r="D92" t="str">
            <v>FR</v>
          </cell>
          <cell r="Q92">
            <v>0</v>
          </cell>
          <cell r="R92">
            <v>0</v>
          </cell>
          <cell r="S92" t="e">
            <v>#DIV/0!</v>
          </cell>
          <cell r="T92">
            <v>0</v>
          </cell>
        </row>
        <row r="93">
          <cell r="A93">
            <v>30061</v>
          </cell>
          <cell r="B93" t="str">
            <v>PARURES DE BOEUF 65% *ABF*</v>
          </cell>
          <cell r="C93" t="str">
            <v>KG</v>
          </cell>
          <cell r="D93" t="str">
            <v>FR</v>
          </cell>
          <cell r="Q93">
            <v>0</v>
          </cell>
          <cell r="R93">
            <v>0</v>
          </cell>
          <cell r="S93" t="e">
            <v>#DIV/0!</v>
          </cell>
          <cell r="T93">
            <v>0</v>
          </cell>
        </row>
        <row r="94">
          <cell r="A94">
            <v>30062</v>
          </cell>
          <cell r="B94" t="str">
            <v>POINTE D'ÉPAULE DE BOEUF *ABF*</v>
          </cell>
          <cell r="C94" t="str">
            <v>KG</v>
          </cell>
          <cell r="D94" t="str">
            <v>FR</v>
          </cell>
          <cell r="Q94">
            <v>0</v>
          </cell>
          <cell r="R94">
            <v>0</v>
          </cell>
          <cell r="S94" t="e">
            <v>#DIV/0!</v>
          </cell>
          <cell r="T94">
            <v>0</v>
          </cell>
        </row>
        <row r="95">
          <cell r="A95">
            <v>30063</v>
          </cell>
          <cell r="B95" t="str">
            <v>POITRINE DE BOEUF *ABF*</v>
          </cell>
          <cell r="C95" t="str">
            <v>KG</v>
          </cell>
          <cell r="D95" t="str">
            <v>FR</v>
          </cell>
          <cell r="Q95">
            <v>0</v>
          </cell>
          <cell r="R95">
            <v>0</v>
          </cell>
          <cell r="S95" t="e">
            <v>#DIV/0!</v>
          </cell>
          <cell r="T95">
            <v>0</v>
          </cell>
        </row>
        <row r="96">
          <cell r="A96">
            <v>30064</v>
          </cell>
          <cell r="B96" t="str">
            <v>ÉPAULE DE BOEUF DÉSOSSÉE 85% *ABF*</v>
          </cell>
          <cell r="C96" t="str">
            <v>KG</v>
          </cell>
          <cell r="D96" t="str">
            <v>FR</v>
          </cell>
          <cell r="Q96">
            <v>0</v>
          </cell>
          <cell r="R96">
            <v>0</v>
          </cell>
          <cell r="S96" t="e">
            <v>#DIV/0!</v>
          </cell>
          <cell r="T96">
            <v>0</v>
          </cell>
        </row>
        <row r="97">
          <cell r="A97">
            <v>30066</v>
          </cell>
          <cell r="B97" t="str">
            <v>PARURE DE BOEUF ANGUS 65%</v>
          </cell>
          <cell r="C97" t="str">
            <v>KG</v>
          </cell>
          <cell r="D97" t="str">
            <v>FR</v>
          </cell>
          <cell r="Q97">
            <v>0</v>
          </cell>
          <cell r="R97">
            <v>0</v>
          </cell>
          <cell r="S97" t="e">
            <v>#DIV/0!</v>
          </cell>
          <cell r="T97">
            <v>0</v>
          </cell>
        </row>
        <row r="98">
          <cell r="A98">
            <v>30068</v>
          </cell>
          <cell r="B98" t="str">
            <v>ÉPAULE DE BOEUF DÉSOSSÉE</v>
          </cell>
          <cell r="C98" t="str">
            <v>KG</v>
          </cell>
          <cell r="D98" t="str">
            <v>FR</v>
          </cell>
          <cell r="Q98">
            <v>0</v>
          </cell>
          <cell r="R98">
            <v>0</v>
          </cell>
          <cell r="S98" t="e">
            <v>#DIV/0!</v>
          </cell>
          <cell r="T98">
            <v>600</v>
          </cell>
        </row>
        <row r="99">
          <cell r="A99">
            <v>30076</v>
          </cell>
          <cell r="B99" t="str">
            <v>PARURES DE BOEUF ANGUS 90%</v>
          </cell>
          <cell r="C99" t="str">
            <v>KG</v>
          </cell>
          <cell r="D99" t="str">
            <v>FZ</v>
          </cell>
          <cell r="Q99">
            <v>0</v>
          </cell>
          <cell r="R99">
            <v>0</v>
          </cell>
          <cell r="S99" t="e">
            <v>#DIV/0!</v>
          </cell>
          <cell r="T99">
            <v>800</v>
          </cell>
        </row>
        <row r="100">
          <cell r="A100">
            <v>31542</v>
          </cell>
          <cell r="B100" t="str">
            <v>PARURES DE BOEUF TESTÉES</v>
          </cell>
          <cell r="C100" t="str">
            <v>KG</v>
          </cell>
          <cell r="D100" t="str">
            <v>FR</v>
          </cell>
          <cell r="Q100">
            <v>0</v>
          </cell>
          <cell r="R100">
            <v>0</v>
          </cell>
          <cell r="S100" t="e">
            <v>#DIV/0!</v>
          </cell>
          <cell r="T100">
            <v>0</v>
          </cell>
        </row>
        <row r="101">
          <cell r="A101">
            <v>41000</v>
          </cell>
          <cell r="B101" t="str">
            <v>PICNIC DÉSOSSÉ</v>
          </cell>
          <cell r="C101" t="str">
            <v>KG</v>
          </cell>
          <cell r="D101" t="str">
            <v>FR</v>
          </cell>
          <cell r="Q101">
            <v>0</v>
          </cell>
          <cell r="R101">
            <v>0</v>
          </cell>
          <cell r="S101" t="e">
            <v>#DIV/0!</v>
          </cell>
          <cell r="T101">
            <v>200</v>
          </cell>
        </row>
        <row r="102">
          <cell r="A102">
            <v>41002</v>
          </cell>
          <cell r="B102" t="str">
            <v>PARURES DE PORC 65%</v>
          </cell>
          <cell r="C102" t="str">
            <v>KG</v>
          </cell>
          <cell r="D102" t="str">
            <v>FZ</v>
          </cell>
          <cell r="Q102">
            <v>0</v>
          </cell>
          <cell r="R102">
            <v>0</v>
          </cell>
          <cell r="S102" t="e">
            <v>#DIV/0!</v>
          </cell>
          <cell r="T102">
            <v>200</v>
          </cell>
        </row>
        <row r="103">
          <cell r="A103">
            <v>41003</v>
          </cell>
          <cell r="B103" t="str">
            <v>PARURES DE PORC 85%</v>
          </cell>
          <cell r="C103" t="str">
            <v>KG</v>
          </cell>
          <cell r="D103" t="str">
            <v>FR</v>
          </cell>
          <cell r="Q103">
            <v>0</v>
          </cell>
          <cell r="R103">
            <v>0</v>
          </cell>
          <cell r="S103" t="e">
            <v>#DIV/0!</v>
          </cell>
          <cell r="T103">
            <v>0</v>
          </cell>
        </row>
        <row r="104">
          <cell r="A104">
            <v>41020</v>
          </cell>
          <cell r="B104" t="str">
            <v>SURLONGE DE PORC U.S.</v>
          </cell>
          <cell r="C104" t="str">
            <v>KG</v>
          </cell>
          <cell r="D104" t="str">
            <v>FR</v>
          </cell>
          <cell r="Q104">
            <v>0</v>
          </cell>
          <cell r="R104">
            <v>0</v>
          </cell>
          <cell r="S104" t="e">
            <v>#DIV/0!</v>
          </cell>
          <cell r="T104">
            <v>200</v>
          </cell>
        </row>
        <row r="105">
          <cell r="A105">
            <v>41350</v>
          </cell>
          <cell r="B105" t="str">
            <v>PARURES DE PORC MAISON</v>
          </cell>
          <cell r="C105" t="str">
            <v>KG</v>
          </cell>
          <cell r="D105" t="str">
            <v>FR</v>
          </cell>
          <cell r="Q105">
            <v>0</v>
          </cell>
          <cell r="R105">
            <v>0</v>
          </cell>
          <cell r="S105" t="e">
            <v>#DIV/0!</v>
          </cell>
          <cell r="T105">
            <v>0</v>
          </cell>
        </row>
        <row r="106">
          <cell r="A106">
            <v>41351</v>
          </cell>
          <cell r="B106" t="str">
            <v>PARURES DE PORC DE TABLE *IN PROCESS*</v>
          </cell>
          <cell r="C106" t="str">
            <v>KG</v>
          </cell>
          <cell r="D106" t="str">
            <v>FZ</v>
          </cell>
          <cell r="Q106">
            <v>0</v>
          </cell>
          <cell r="R106">
            <v>0</v>
          </cell>
          <cell r="S106" t="e">
            <v>#DIV/0!</v>
          </cell>
          <cell r="T106">
            <v>0</v>
          </cell>
        </row>
        <row r="107">
          <cell r="A107">
            <v>42000</v>
          </cell>
          <cell r="B107" t="e">
            <v>#N/A</v>
          </cell>
          <cell r="C107" t="e">
            <v>#N/A</v>
          </cell>
          <cell r="D107" t="e">
            <v>#N/A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>
            <v>42001</v>
          </cell>
          <cell r="B108" t="e">
            <v>#N/A</v>
          </cell>
          <cell r="C108" t="e">
            <v>#N/A</v>
          </cell>
          <cell r="D108" t="e">
            <v>#N/A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>
            <v>45009</v>
          </cell>
          <cell r="B109" t="str">
            <v>PARURES DE VEAU DÉSOSSÉE 65%</v>
          </cell>
          <cell r="C109" t="str">
            <v>KG</v>
          </cell>
          <cell r="D109" t="str">
            <v>FZ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>
            <v>45415</v>
          </cell>
          <cell r="B110" t="str">
            <v>PARURES DE VEAU</v>
          </cell>
          <cell r="C110" t="str">
            <v>KG</v>
          </cell>
          <cell r="D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>
            <v>1</v>
          </cell>
          <cell r="B111" t="str">
            <v>EAU</v>
          </cell>
          <cell r="C111" t="str">
            <v>KG</v>
          </cell>
          <cell r="D111" t="str">
            <v>Non</v>
          </cell>
          <cell r="Q111">
            <v>0</v>
          </cell>
          <cell r="R111">
            <v>0</v>
          </cell>
          <cell r="S111" t="e">
            <v>#DIV/0!</v>
          </cell>
          <cell r="T111">
            <v>0</v>
          </cell>
        </row>
        <row r="112">
          <cell r="A112">
            <v>8</v>
          </cell>
          <cell r="B112" t="str">
            <v>FIRST SPICE H4259 / ASSAISONNEMENT CHARBURGER</v>
          </cell>
          <cell r="C112" t="str">
            <v>KG</v>
          </cell>
          <cell r="D112" t="str">
            <v>Non</v>
          </cell>
          <cell r="Q112">
            <v>0</v>
          </cell>
          <cell r="R112">
            <v>0</v>
          </cell>
          <cell r="S112" t="e">
            <v>#DIV/0!</v>
          </cell>
          <cell r="T112">
            <v>0</v>
          </cell>
        </row>
        <row r="113">
          <cell r="A113">
            <v>21</v>
          </cell>
          <cell r="B113" t="str">
            <v>MMIS 303003-12.84 / ASSAISONNEMENT &amp; LIANT BURGER OIGNON RÔTI</v>
          </cell>
          <cell r="C113" t="str">
            <v>KG</v>
          </cell>
          <cell r="D113" t="str">
            <v>Non</v>
          </cell>
          <cell r="Q113">
            <v>0</v>
          </cell>
          <cell r="R113">
            <v>0</v>
          </cell>
          <cell r="S113" t="e">
            <v>#DIV/0!</v>
          </cell>
          <cell r="T113">
            <v>50</v>
          </cell>
        </row>
        <row r="114">
          <cell r="A114">
            <v>32</v>
          </cell>
          <cell r="B114" t="str">
            <v>ASCONA DB2019-0078-3 / ASS BEEF BURGER POUTINEVILLE</v>
          </cell>
          <cell r="C114" t="str">
            <v>KG</v>
          </cell>
          <cell r="D114" t="str">
            <v>Non</v>
          </cell>
          <cell r="Q114">
            <v>0</v>
          </cell>
          <cell r="R114">
            <v>0</v>
          </cell>
          <cell r="S114" t="e">
            <v>#DIV/0!</v>
          </cell>
          <cell r="T114">
            <v>50</v>
          </cell>
        </row>
        <row r="115">
          <cell r="A115">
            <v>35802</v>
          </cell>
          <cell r="B115" t="str">
            <v>PARURES DE POULET 80%</v>
          </cell>
          <cell r="C115" t="str">
            <v>KG</v>
          </cell>
          <cell r="D115" t="str">
            <v>FZ</v>
          </cell>
          <cell r="Q115">
            <v>0</v>
          </cell>
          <cell r="R115">
            <v>0</v>
          </cell>
          <cell r="S115" t="e">
            <v>#DIV/0!</v>
          </cell>
          <cell r="T115">
            <v>0</v>
          </cell>
        </row>
        <row r="116">
          <cell r="A116">
            <v>35809</v>
          </cell>
          <cell r="B116" t="str">
            <v>PARURES DE POULET 80%</v>
          </cell>
          <cell r="C116" t="str">
            <v>KG</v>
          </cell>
          <cell r="D116" t="str">
            <v>FR</v>
          </cell>
          <cell r="Q116">
            <v>0</v>
          </cell>
          <cell r="R116">
            <v>0</v>
          </cell>
          <cell r="S116" t="e">
            <v>#DIV/0!</v>
          </cell>
          <cell r="T116">
            <v>0</v>
          </cell>
        </row>
        <row r="117">
          <cell r="A117">
            <v>5</v>
          </cell>
          <cell r="B117" t="str">
            <v>BSA 2B5C038 / MARINADE POULET MÉDITERRANÉE (TUBE)</v>
          </cell>
          <cell r="C117" t="str">
            <v>KG</v>
          </cell>
          <cell r="D117" t="str">
            <v>Non</v>
          </cell>
          <cell r="Q117">
            <v>0</v>
          </cell>
          <cell r="R117">
            <v>0</v>
          </cell>
          <cell r="S117" t="e">
            <v>#DIV/0!</v>
          </cell>
          <cell r="T117">
            <v>0</v>
          </cell>
        </row>
        <row r="118">
          <cell r="A118">
            <v>35794</v>
          </cell>
          <cell r="B118" t="str">
            <v>PEAU DE POULET</v>
          </cell>
          <cell r="C118" t="str">
            <v>KG</v>
          </cell>
          <cell r="D118" t="str">
            <v>FR</v>
          </cell>
          <cell r="Q118">
            <v>0</v>
          </cell>
          <cell r="R118">
            <v>0</v>
          </cell>
          <cell r="S118" t="e">
            <v>#DIV/0!</v>
          </cell>
          <cell r="T118">
            <v>50</v>
          </cell>
        </row>
      </sheetData>
      <sheetData sheetId="14"/>
      <sheetData sheetId="15">
        <row r="1">
          <cell r="A1" t="str">
            <v>no_product</v>
          </cell>
          <cell r="B1" t="str">
            <v>desc_interne</v>
          </cell>
          <cell r="C1" t="str">
            <v>desc_en</v>
          </cell>
          <cell r="D1" t="str">
            <v>desc_fr</v>
          </cell>
          <cell r="E1" t="str">
            <v>CATEGORY_SET</v>
          </cell>
          <cell r="F1" t="str">
            <v>INTEGRATION_SET</v>
          </cell>
          <cell r="G1" t="str">
            <v>KillDate</v>
          </cell>
          <cell r="H1" t="str">
            <v>FixedWeigth</v>
          </cell>
          <cell r="I1" t="str">
            <v>QtyPerCS</v>
          </cell>
          <cell r="J1" t="str">
            <v>product_name</v>
          </cell>
          <cell r="K1" t="str">
            <v>unit</v>
          </cell>
          <cell r="L1" t="str">
            <v>no_part_category</v>
          </cell>
          <cell r="M1" t="str">
            <v>CLASS</v>
          </cell>
          <cell r="N1" t="str">
            <v>WARNING</v>
          </cell>
          <cell r="O1" t="str">
            <v>date_created</v>
          </cell>
          <cell r="P1" t="str">
            <v>date_modif</v>
          </cell>
          <cell r="Q1" t="str">
            <v>user_modif</v>
          </cell>
          <cell r="R1" t="str">
            <v>Fr/Fz</v>
          </cell>
        </row>
        <row r="2">
          <cell r="A2">
            <v>1</v>
          </cell>
          <cell r="B2" t="str">
            <v>ING EAU</v>
          </cell>
          <cell r="C2" t="str">
            <v>WATER</v>
          </cell>
          <cell r="D2" t="str">
            <v>EAU</v>
          </cell>
          <cell r="E2" t="str">
            <v>4999-5999</v>
          </cell>
          <cell r="F2">
            <v>5999</v>
          </cell>
          <cell r="G2" t="str">
            <v>Oui</v>
          </cell>
          <cell r="H2">
            <v>0</v>
          </cell>
          <cell r="I2">
            <v>0</v>
          </cell>
          <cell r="J2" t="str">
            <v>INGREDIENTS</v>
          </cell>
          <cell r="K2" t="str">
            <v>KG</v>
          </cell>
          <cell r="L2" t="str">
            <v>ING</v>
          </cell>
          <cell r="M2" t="str">
            <v>IN</v>
          </cell>
          <cell r="N2" t="str">
            <v>SANS AVERTISSEMENT / WITHOUT WARNING</v>
          </cell>
          <cell r="O2">
            <v>40630.865474537037</v>
          </cell>
          <cell r="P2">
            <v>43432.394120370373</v>
          </cell>
          <cell r="Q2" t="str">
            <v>nancyl</v>
          </cell>
          <cell r="R2" t="str">
            <v>Non</v>
          </cell>
        </row>
        <row r="3">
          <cell r="A3">
            <v>3</v>
          </cell>
          <cell r="B3" t="str">
            <v>ING BSA 2A9G009 / MARINADE MÉDITERRANÉE (5 KG/SAC) / ALLERG: MOUTARDE</v>
          </cell>
          <cell r="C3" t="str">
            <v>BSA 2A9G009 / MEDITERANEAN MARINADE</v>
          </cell>
          <cell r="D3" t="str">
            <v>BSA 2A9G009 / MARINADE MÉDITERRANÉE</v>
          </cell>
          <cell r="E3" t="str">
            <v>4999-5999</v>
          </cell>
          <cell r="F3">
            <v>5999</v>
          </cell>
          <cell r="G3" t="str">
            <v>Oui</v>
          </cell>
          <cell r="H3">
            <v>0</v>
          </cell>
          <cell r="I3">
            <v>0</v>
          </cell>
          <cell r="J3" t="str">
            <v>INGREDIENTS</v>
          </cell>
          <cell r="K3" t="str">
            <v>KG</v>
          </cell>
          <cell r="L3" t="str">
            <v>ING</v>
          </cell>
          <cell r="M3" t="str">
            <v>IN</v>
          </cell>
          <cell r="N3" t="str">
            <v>SANS AVERTISSEMENT / WITHOUT WARNING</v>
          </cell>
          <cell r="O3">
            <v>40885.33121527778</v>
          </cell>
          <cell r="P3">
            <v>43615.466643518521</v>
          </cell>
          <cell r="Q3" t="str">
            <v>nancyl</v>
          </cell>
          <cell r="R3" t="str">
            <v>Non</v>
          </cell>
        </row>
        <row r="4">
          <cell r="A4">
            <v>4</v>
          </cell>
          <cell r="B4" t="str">
            <v>ING BSA 8F027 / MARINADE 3 POIVRES (800 GR/SAC) / ALLERG: SOYA,BLÉ</v>
          </cell>
          <cell r="C4" t="str">
            <v>BSA 8F027 / 3 PEPPER TUMBLE</v>
          </cell>
          <cell r="D4" t="str">
            <v>BSA 8F027 / MARINADE 3 POIVRES</v>
          </cell>
          <cell r="E4" t="str">
            <v>4999-5999</v>
          </cell>
          <cell r="F4">
            <v>5999</v>
          </cell>
          <cell r="G4" t="str">
            <v>Oui</v>
          </cell>
          <cell r="H4">
            <v>0</v>
          </cell>
          <cell r="I4">
            <v>0</v>
          </cell>
          <cell r="J4" t="str">
            <v>INGREDIENTS</v>
          </cell>
          <cell r="K4" t="str">
            <v>KG</v>
          </cell>
          <cell r="L4" t="str">
            <v>ING</v>
          </cell>
          <cell r="M4" t="str">
            <v>IN</v>
          </cell>
          <cell r="N4" t="str">
            <v>SANS AVERTISSEMENT / WITHOUT WARNING</v>
          </cell>
          <cell r="O4">
            <v>40885.342060185183</v>
          </cell>
          <cell r="P4">
            <v>43615.466516203705</v>
          </cell>
          <cell r="Q4" t="str">
            <v>nancyl</v>
          </cell>
          <cell r="R4" t="str">
            <v>Non</v>
          </cell>
        </row>
        <row r="5">
          <cell r="A5">
            <v>5</v>
          </cell>
          <cell r="B5" t="str">
            <v>ING BSA 2B5C038 / MARINADE POULET MÉDITERRANÉE (5 KG/SAC) / ALLERG:BLÉ, MOUTARDE</v>
          </cell>
          <cell r="C5" t="str">
            <v>BSA 2B5C038 / MEDITERANEAN SEASONING</v>
          </cell>
          <cell r="D5" t="str">
            <v>BSA 2B5C038 / MARINADE POULET MÉDITERRANÉE (TUBE)</v>
          </cell>
          <cell r="E5" t="str">
            <v>4999-5999</v>
          </cell>
          <cell r="F5">
            <v>5999</v>
          </cell>
          <cell r="G5" t="str">
            <v>Oui</v>
          </cell>
          <cell r="H5">
            <v>0</v>
          </cell>
          <cell r="I5">
            <v>0</v>
          </cell>
          <cell r="J5" t="str">
            <v>INGREDIENTS</v>
          </cell>
          <cell r="K5" t="str">
            <v>KG</v>
          </cell>
          <cell r="L5" t="str">
            <v>ING</v>
          </cell>
          <cell r="M5" t="str">
            <v>IN</v>
          </cell>
          <cell r="N5" t="str">
            <v>SANS AVERTISSEMENT / WITHOUT WARNING</v>
          </cell>
          <cell r="O5">
            <v>40885.344953703701</v>
          </cell>
          <cell r="P5">
            <v>43615.466990740744</v>
          </cell>
          <cell r="Q5" t="str">
            <v>nancyl</v>
          </cell>
          <cell r="R5" t="str">
            <v>Non</v>
          </cell>
        </row>
        <row r="6">
          <cell r="A6">
            <v>8</v>
          </cell>
          <cell r="B6" t="str">
            <v>ING FIRST SPICE H4259 / ASSAISONNEMENT CHARBURGER (10 KG/SAC) / ALLERG: BLÉ,SOYA</v>
          </cell>
          <cell r="C6" t="str">
            <v>FIRST SPICE H4259 / CHARBURGER SEASONING</v>
          </cell>
          <cell r="D6" t="str">
            <v>FIRST SPICE H4259 / ASSAISONNEMENT CHARBURGER</v>
          </cell>
          <cell r="E6" t="str">
            <v>4999-5999</v>
          </cell>
          <cell r="F6">
            <v>5999</v>
          </cell>
          <cell r="G6" t="str">
            <v>Oui</v>
          </cell>
          <cell r="H6">
            <v>0</v>
          </cell>
          <cell r="I6">
            <v>0</v>
          </cell>
          <cell r="J6" t="str">
            <v>INGREDIENTS</v>
          </cell>
          <cell r="K6" t="str">
            <v>KG</v>
          </cell>
          <cell r="L6" t="str">
            <v>ING</v>
          </cell>
          <cell r="M6" t="str">
            <v>IN</v>
          </cell>
          <cell r="N6" t="str">
            <v>SANS AVERTISSEMENT / WITHOUT WARNING</v>
          </cell>
          <cell r="O6">
            <v>40885.351238425923</v>
          </cell>
          <cell r="P6">
            <v>43615.468217592592</v>
          </cell>
          <cell r="Q6" t="str">
            <v>nancyl</v>
          </cell>
          <cell r="R6" t="str">
            <v>Non</v>
          </cell>
        </row>
        <row r="7">
          <cell r="A7">
            <v>9</v>
          </cell>
          <cell r="B7" t="str">
            <v>ING GLACE CONCASSÉE</v>
          </cell>
          <cell r="C7" t="str">
            <v>CRUSHED ICE</v>
          </cell>
          <cell r="D7" t="str">
            <v>GLACE CONCASSÉE</v>
          </cell>
          <cell r="E7" t="str">
            <v>4999-5999</v>
          </cell>
          <cell r="F7">
            <v>5999</v>
          </cell>
          <cell r="G7" t="str">
            <v>Oui</v>
          </cell>
          <cell r="H7">
            <v>0</v>
          </cell>
          <cell r="I7">
            <v>0</v>
          </cell>
          <cell r="J7" t="str">
            <v>INGREDIENTS</v>
          </cell>
          <cell r="K7" t="str">
            <v>KG</v>
          </cell>
          <cell r="L7" t="str">
            <v>ING</v>
          </cell>
          <cell r="M7" t="str">
            <v>IN</v>
          </cell>
          <cell r="N7" t="str">
            <v>SANS AVERTISSEMENT / WITHOUT WARNING</v>
          </cell>
          <cell r="O7">
            <v>40885.35297453704</v>
          </cell>
          <cell r="P7">
            <v>43734.353807870371</v>
          </cell>
          <cell r="Q7" t="str">
            <v>nancyl</v>
          </cell>
          <cell r="R7" t="str">
            <v>Non</v>
          </cell>
        </row>
        <row r="8">
          <cell r="A8">
            <v>13</v>
          </cell>
          <cell r="B8" t="str">
            <v>ING BSA 2B4I014 / MARINADE CHIPOTLE, POIVRE, SAV D'ÉRABLE (4 KG/SAC)</v>
          </cell>
          <cell r="C8" t="str">
            <v>BSA 2B4I014 / CHIPOTLE, PEPPER, MAPLE FLAVOUR TUMBLE</v>
          </cell>
          <cell r="D8" t="str">
            <v>BSA 2B4I014 / MARINADE CHIPOTLE, POIVRE, SAVEUR D'ÉRABLE</v>
          </cell>
          <cell r="E8" t="str">
            <v>4999-5999</v>
          </cell>
          <cell r="F8">
            <v>5999</v>
          </cell>
          <cell r="G8" t="str">
            <v>Oui</v>
          </cell>
          <cell r="H8">
            <v>0</v>
          </cell>
          <cell r="I8">
            <v>0</v>
          </cell>
          <cell r="J8" t="str">
            <v>INGREDIENTS</v>
          </cell>
          <cell r="K8" t="str">
            <v>KG</v>
          </cell>
          <cell r="L8" t="str">
            <v>ING</v>
          </cell>
          <cell r="M8" t="str">
            <v>IN</v>
          </cell>
          <cell r="N8" t="str">
            <v>SANS AVERTISSEMENT / WITHOUT WARNING</v>
          </cell>
          <cell r="O8">
            <v>41995.552488425928</v>
          </cell>
          <cell r="P8">
            <v>43615.469826388886</v>
          </cell>
          <cell r="Q8" t="str">
            <v>nancyl</v>
          </cell>
          <cell r="R8" t="str">
            <v>Non</v>
          </cell>
        </row>
        <row r="9">
          <cell r="A9">
            <v>15</v>
          </cell>
          <cell r="B9" t="str">
            <v>ING BSA 2B1A038 / SEL HI GRADE POLY OU TOP FLO (20 KG/SAC)</v>
          </cell>
          <cell r="C9" t="str">
            <v>BSA 2B1A038 / HI GRADE POLY OR TOP FLO SALT</v>
          </cell>
          <cell r="D9" t="str">
            <v>BSA 2B1A038 / SEL HI GRADE POLY OU TOP FLO</v>
          </cell>
          <cell r="E9" t="str">
            <v>4999-5999</v>
          </cell>
          <cell r="F9">
            <v>5999</v>
          </cell>
          <cell r="G9" t="str">
            <v>Oui</v>
          </cell>
          <cell r="H9">
            <v>0</v>
          </cell>
          <cell r="I9">
            <v>0</v>
          </cell>
          <cell r="J9" t="str">
            <v>INGREDIENTS</v>
          </cell>
          <cell r="K9" t="str">
            <v>KG</v>
          </cell>
          <cell r="L9" t="str">
            <v>ING</v>
          </cell>
          <cell r="M9" t="str">
            <v>IN</v>
          </cell>
          <cell r="N9" t="str">
            <v>SANS AVERTISSEMENT / WITHOUT WARNING</v>
          </cell>
          <cell r="O9">
            <v>41995.556377314817</v>
          </cell>
          <cell r="P9">
            <v>43615.46974537037</v>
          </cell>
          <cell r="Q9" t="str">
            <v>nancyl</v>
          </cell>
          <cell r="R9" t="str">
            <v>Non</v>
          </cell>
        </row>
        <row r="10">
          <cell r="A10">
            <v>16</v>
          </cell>
          <cell r="B10" t="str">
            <v>ING BSA 2A8E033 / TRIPOLYPHOSPHATE DE SODIUM GRANULÉ *3562* (25 KG/SAC)</v>
          </cell>
          <cell r="C10" t="str">
            <v>BSA 2A8E033 / SODIUM TRIPOLYPHOSPHATE GRANULAR</v>
          </cell>
          <cell r="D10" t="str">
            <v>BSA 2A8E033 / TRIPOLYPHOSPHATE DE SODIUM GRANULÉ</v>
          </cell>
          <cell r="E10" t="str">
            <v>4999-5999</v>
          </cell>
          <cell r="F10">
            <v>5999</v>
          </cell>
          <cell r="G10" t="str">
            <v>Oui</v>
          </cell>
          <cell r="H10">
            <v>0</v>
          </cell>
          <cell r="I10">
            <v>0</v>
          </cell>
          <cell r="J10" t="str">
            <v>INGREDIENTS</v>
          </cell>
          <cell r="K10" t="str">
            <v>KG</v>
          </cell>
          <cell r="L10" t="str">
            <v>ING</v>
          </cell>
          <cell r="M10" t="str">
            <v>IN</v>
          </cell>
          <cell r="N10" t="str">
            <v>SANS AVERTISSEMENT / WITHOUT WARNING</v>
          </cell>
          <cell r="O10">
            <v>41995.557627314818</v>
          </cell>
          <cell r="P10">
            <v>43615.470057870371</v>
          </cell>
          <cell r="Q10" t="str">
            <v>nancyl</v>
          </cell>
          <cell r="R10" t="str">
            <v>Non</v>
          </cell>
        </row>
        <row r="11">
          <cell r="A11">
            <v>19</v>
          </cell>
          <cell r="B11" t="str">
            <v>ING MONTOUR 7139 / MARINADE STYLE CÔTES-LEVEES (10 KG/SAC)</v>
          </cell>
          <cell r="C11" t="str">
            <v>MONTOUR 7139 / RIB STYLE TUMBLING</v>
          </cell>
          <cell r="D11" t="str">
            <v>MONTOUR 7139 / MARINADE STYLE CÔTES-LEVÉES</v>
          </cell>
          <cell r="E11" t="str">
            <v>4999-5999</v>
          </cell>
          <cell r="F11">
            <v>5999</v>
          </cell>
          <cell r="G11" t="str">
            <v>Oui</v>
          </cell>
          <cell r="H11">
            <v>0</v>
          </cell>
          <cell r="I11">
            <v>0</v>
          </cell>
          <cell r="J11" t="str">
            <v>INGREDIENTS</v>
          </cell>
          <cell r="K11" t="str">
            <v>KG</v>
          </cell>
          <cell r="L11" t="str">
            <v>ING</v>
          </cell>
          <cell r="M11" t="str">
            <v>IN</v>
          </cell>
          <cell r="N11" t="str">
            <v>SANS AVERTISSEMENT / WITHOUT WARNING</v>
          </cell>
          <cell r="O11">
            <v>42089.690509259257</v>
          </cell>
          <cell r="P11">
            <v>43615.470266203702</v>
          </cell>
          <cell r="Q11" t="str">
            <v>nancyl</v>
          </cell>
          <cell r="R11" t="str">
            <v>Non</v>
          </cell>
        </row>
        <row r="12">
          <cell r="A12">
            <v>21</v>
          </cell>
          <cell r="B12" t="str">
            <v>ING MMIS 303003-12.84 / ASS. &amp; LIANT BURGER OIGNON RÔTI (25 KG/SAC)/ ALLERG: BLÉ</v>
          </cell>
          <cell r="C12" t="str">
            <v>MMIS 303003-12.84 / ROASTED ONION BURGER SEASONING &amp; BINDER</v>
          </cell>
          <cell r="D12" t="str">
            <v>MMIS 303003-12.84 / ASSAISONNEMENT &amp; LIANT BURGER OIGNON RÔTI</v>
          </cell>
          <cell r="E12" t="str">
            <v>4999-5999</v>
          </cell>
          <cell r="F12">
            <v>5999</v>
          </cell>
          <cell r="G12" t="str">
            <v>Oui</v>
          </cell>
          <cell r="H12">
            <v>0</v>
          </cell>
          <cell r="I12">
            <v>0</v>
          </cell>
          <cell r="J12" t="str">
            <v>INGREDIENTS</v>
          </cell>
          <cell r="K12" t="str">
            <v>KG</v>
          </cell>
          <cell r="L12" t="str">
            <v>ING</v>
          </cell>
          <cell r="M12" t="str">
            <v>IN</v>
          </cell>
          <cell r="N12" t="str">
            <v>SANS AVERTISSEMENT / WITHOUT WARNING</v>
          </cell>
          <cell r="O12">
            <v>42089.699224537035</v>
          </cell>
          <cell r="P12">
            <v>43615.470833333333</v>
          </cell>
          <cell r="Q12" t="str">
            <v>nancyl</v>
          </cell>
          <cell r="R12" t="str">
            <v>Non</v>
          </cell>
        </row>
        <row r="13">
          <cell r="A13">
            <v>25</v>
          </cell>
          <cell r="B13" t="str">
            <v>ING MONTOUR 7157 / SAVEUR DE BOEUF (5 KG/SAC)</v>
          </cell>
          <cell r="C13" t="str">
            <v>MONTOUR 7157 / BEEF FLAVORED</v>
          </cell>
          <cell r="D13" t="str">
            <v>MONTOUR 7157 / SAVEUR DE BOEUF</v>
          </cell>
          <cell r="E13" t="str">
            <v>4999-5999</v>
          </cell>
          <cell r="F13">
            <v>5999</v>
          </cell>
          <cell r="G13" t="str">
            <v>Oui</v>
          </cell>
          <cell r="H13">
            <v>0</v>
          </cell>
          <cell r="I13">
            <v>0</v>
          </cell>
          <cell r="J13" t="str">
            <v>INGREDIENTS</v>
          </cell>
          <cell r="K13" t="str">
            <v>KG</v>
          </cell>
          <cell r="L13" t="str">
            <v>ING</v>
          </cell>
          <cell r="M13" t="str">
            <v>IN</v>
          </cell>
          <cell r="N13" t="str">
            <v>SANS AVERTISSEMENT / WITHOUT WARNING</v>
          </cell>
          <cell r="O13">
            <v>42402.424398148149</v>
          </cell>
          <cell r="P13">
            <v>43615.473043981481</v>
          </cell>
          <cell r="Q13" t="str">
            <v>nancyl</v>
          </cell>
          <cell r="R13" t="str">
            <v>Non</v>
          </cell>
        </row>
        <row r="14">
          <cell r="A14">
            <v>26</v>
          </cell>
          <cell r="B14" t="str">
            <v>ING BSA 2B6A051 /  ASSAISONNEMENT BBQ-TEXANE (5 KG/SAC)</v>
          </cell>
          <cell r="C14" t="str">
            <v>BSA 2B6A051 /  BBQ TEXANE SEASONING</v>
          </cell>
          <cell r="D14" t="str">
            <v>BSA 2B6A051 /  ASSAISONNEMENT BBQ-TEXANE</v>
          </cell>
          <cell r="E14" t="str">
            <v>4999-5999</v>
          </cell>
          <cell r="F14">
            <v>5999</v>
          </cell>
          <cell r="G14" t="str">
            <v>Oui</v>
          </cell>
          <cell r="H14">
            <v>0</v>
          </cell>
          <cell r="I14">
            <v>0</v>
          </cell>
          <cell r="J14" t="str">
            <v>INGREDIENTS</v>
          </cell>
          <cell r="K14" t="str">
            <v>KG</v>
          </cell>
          <cell r="L14" t="str">
            <v>ING</v>
          </cell>
          <cell r="M14" t="str">
            <v>IN</v>
          </cell>
          <cell r="N14" t="str">
            <v>SANS AVERTISSEMENT / WITHOUT WARNING</v>
          </cell>
          <cell r="O14">
            <v>42487.323495370372</v>
          </cell>
          <cell r="P14">
            <v>43615.473287037035</v>
          </cell>
          <cell r="Q14" t="str">
            <v>nancyl</v>
          </cell>
          <cell r="R14" t="str">
            <v>Non</v>
          </cell>
        </row>
        <row r="15">
          <cell r="A15">
            <v>28</v>
          </cell>
          <cell r="B15" t="str">
            <v>ING ASCONA AMP-WS-01 /  ASS. ÉCHALOTE VIN BLANC (5 KG/SAC) / ALLERG: SULFITE</v>
          </cell>
          <cell r="C15" t="str">
            <v>ASCONA AMP-WS-01  /  WHITE WINE AND SHALLOT SEASONING</v>
          </cell>
          <cell r="D15" t="str">
            <v>ASCONA AMP-WS-01 /  ASSAISONNEMENTS ÉCHALOTE VIN BLANC</v>
          </cell>
          <cell r="E15" t="str">
            <v>4999-5999</v>
          </cell>
          <cell r="F15">
            <v>5999</v>
          </cell>
          <cell r="G15" t="str">
            <v>Oui</v>
          </cell>
          <cell r="H15">
            <v>0</v>
          </cell>
          <cell r="I15">
            <v>0</v>
          </cell>
          <cell r="J15" t="str">
            <v>INGREDIENTS</v>
          </cell>
          <cell r="K15" t="str">
            <v>KG</v>
          </cell>
          <cell r="L15" t="str">
            <v>ING</v>
          </cell>
          <cell r="M15" t="str">
            <v>IN</v>
          </cell>
          <cell r="N15" t="str">
            <v>SANS AVERTISSEMENT / WITHOUT WARNING</v>
          </cell>
          <cell r="O15">
            <v>43287.692488425928</v>
          </cell>
          <cell r="P15">
            <v>43616.445960648147</v>
          </cell>
          <cell r="Q15" t="str">
            <v>nancyl</v>
          </cell>
          <cell r="R15" t="str">
            <v>Non</v>
          </cell>
        </row>
        <row r="16">
          <cell r="A16">
            <v>29</v>
          </cell>
          <cell r="B16" t="str">
            <v>ING ASCONA AMP-WS-02 / ASS ÉCHALOTE VIN BLANC LOW SODIUM (5 KG) / ALRG: SULFITE</v>
          </cell>
          <cell r="C16" t="str">
            <v>ASCONA AMP-WS-02  /  WHITE WINE AND SHALLOT SEASONING</v>
          </cell>
          <cell r="D16" t="str">
            <v>ASCONA AMP-WS-02 /  ASSAISONNEMENTS ÉCHALOTE VIN BLANC</v>
          </cell>
          <cell r="E16" t="str">
            <v>4999-5999</v>
          </cell>
          <cell r="F16">
            <v>5999</v>
          </cell>
          <cell r="G16" t="str">
            <v>Oui</v>
          </cell>
          <cell r="H16">
            <v>0</v>
          </cell>
          <cell r="I16">
            <v>0</v>
          </cell>
          <cell r="J16" t="str">
            <v>INGREDIENTS</v>
          </cell>
          <cell r="K16" t="str">
            <v>KG</v>
          </cell>
          <cell r="L16" t="str">
            <v>ING</v>
          </cell>
          <cell r="M16" t="str">
            <v>IN</v>
          </cell>
          <cell r="N16" t="str">
            <v>SANS AVERTISSEMENT / WITHOUT WARNING</v>
          </cell>
          <cell r="O16">
            <v>43479.509004629632</v>
          </cell>
          <cell r="P16">
            <v>43615.475104166668</v>
          </cell>
          <cell r="Q16" t="str">
            <v>nancyl</v>
          </cell>
          <cell r="R16" t="str">
            <v>Non</v>
          </cell>
        </row>
        <row r="17">
          <cell r="A17">
            <v>30</v>
          </cell>
          <cell r="B17" t="str">
            <v>ING MONTOUR 97006 / ÉPICES TROIS POIVRES (805 GR/SAC)</v>
          </cell>
          <cell r="C17" t="str">
            <v>MONTOUR 9706 / ÉPICES TROIS POIVRES</v>
          </cell>
          <cell r="D17" t="str">
            <v>MONTOUR 9706 / ÉPICES TROIS POIVRES</v>
          </cell>
          <cell r="E17" t="str">
            <v>4999-5999</v>
          </cell>
          <cell r="F17">
            <v>5999</v>
          </cell>
          <cell r="G17" t="str">
            <v>Oui</v>
          </cell>
          <cell r="H17">
            <v>0</v>
          </cell>
          <cell r="I17">
            <v>0</v>
          </cell>
          <cell r="J17" t="str">
            <v>INGREDIENTS</v>
          </cell>
          <cell r="K17" t="str">
            <v>KG</v>
          </cell>
          <cell r="L17" t="str">
            <v>ING</v>
          </cell>
          <cell r="M17" t="str">
            <v>IN</v>
          </cell>
          <cell r="N17" t="str">
            <v>SANS AVERTISSEMENT / WITHOUT WARNING</v>
          </cell>
          <cell r="O17">
            <v>43516.692569444444</v>
          </cell>
          <cell r="P17">
            <v>43615.475914351853</v>
          </cell>
          <cell r="Q17" t="str">
            <v>nancyl</v>
          </cell>
          <cell r="R17" t="str">
            <v>Non</v>
          </cell>
        </row>
        <row r="18">
          <cell r="A18">
            <v>31</v>
          </cell>
          <cell r="B18" t="str">
            <v>ING BSA 2B9B026 /  ASSAISONNEMENT POIVRON RÔTI ET TOMATE (5 KG/SAC)</v>
          </cell>
          <cell r="C18" t="str">
            <v>BSA 2B9B026 /  ASSAISONNEMENT POIVRON RÔTI ET TOMATE</v>
          </cell>
          <cell r="D18" t="str">
            <v>BSA 2B9B026 /  ASSAISONNEMENT POIVRON RÔTI ET TOMATE</v>
          </cell>
          <cell r="E18" t="str">
            <v>4999-5999</v>
          </cell>
          <cell r="F18">
            <v>5999</v>
          </cell>
          <cell r="G18" t="str">
            <v>Oui</v>
          </cell>
          <cell r="H18">
            <v>0</v>
          </cell>
          <cell r="I18">
            <v>0</v>
          </cell>
          <cell r="J18" t="str">
            <v>INGREDIENTS</v>
          </cell>
          <cell r="K18" t="str">
            <v>KG</v>
          </cell>
          <cell r="L18" t="str">
            <v>ING</v>
          </cell>
          <cell r="M18" t="str">
            <v>IN</v>
          </cell>
          <cell r="N18" t="str">
            <v>SANS AVERTISSEMENT / WITHOUT WARNING</v>
          </cell>
          <cell r="O18">
            <v>43530.405902777777</v>
          </cell>
          <cell r="P18">
            <v>43616.446597222224</v>
          </cell>
          <cell r="Q18" t="str">
            <v>nancyl</v>
          </cell>
          <cell r="R18" t="str">
            <v>Non</v>
          </cell>
        </row>
        <row r="19">
          <cell r="A19">
            <v>32</v>
          </cell>
          <cell r="B19" t="str">
            <v>ING ASCONA DB2019-0078-3 / ASS BEEF BURGER POUTINEVILLE (10 KG)</v>
          </cell>
          <cell r="C19" t="str">
            <v>ASCONA DB2019-0078-3 / ASS BEEF BURGER POUTINEVILLE</v>
          </cell>
          <cell r="D19" t="str">
            <v>ASCONA DB2019-0078-3 / ASS BEEF BURGER POUTINEVILLE</v>
          </cell>
          <cell r="E19" t="str">
            <v>4999-5999</v>
          </cell>
          <cell r="F19">
            <v>5999</v>
          </cell>
          <cell r="G19" t="str">
            <v>Oui</v>
          </cell>
          <cell r="H19">
            <v>0</v>
          </cell>
          <cell r="I19">
            <v>0</v>
          </cell>
          <cell r="J19" t="str">
            <v>INGREDIENTS</v>
          </cell>
          <cell r="K19" t="str">
            <v>KG</v>
          </cell>
          <cell r="L19" t="str">
            <v>ING</v>
          </cell>
          <cell r="M19" t="str">
            <v>IN</v>
          </cell>
          <cell r="N19" t="str">
            <v>SANS AVERTISSEMENT / WITHOUT WARNING</v>
          </cell>
          <cell r="O19">
            <v>43783.672627314816</v>
          </cell>
          <cell r="P19">
            <v>43783.680335648147</v>
          </cell>
          <cell r="Q19" t="str">
            <v>nancyl</v>
          </cell>
          <cell r="R19" t="str">
            <v>Non</v>
          </cell>
        </row>
        <row r="20">
          <cell r="A20">
            <v>100</v>
          </cell>
          <cell r="B20" t="str">
            <v>EMB UNIPAC 13128310 / CLEAR SHIRRED BH / 2.5KH NOVA X100</v>
          </cell>
          <cell r="C20" t="str">
            <v>UNIPAC 13128310 / CLEAR SHIRRED BH</v>
          </cell>
          <cell r="D20" t="str">
            <v>UNIPAC 13128310 / CLEAR SHIRRED BH</v>
          </cell>
          <cell r="E20" t="str">
            <v>4150-5150</v>
          </cell>
          <cell r="F20">
            <v>5150</v>
          </cell>
          <cell r="G20" t="str">
            <v>Oui</v>
          </cell>
          <cell r="H20">
            <v>0</v>
          </cell>
          <cell r="I20">
            <v>0</v>
          </cell>
          <cell r="J20" t="str">
            <v>EMBALLAGE</v>
          </cell>
          <cell r="K20" t="str">
            <v>metres</v>
          </cell>
          <cell r="L20" t="str">
            <v>EMB</v>
          </cell>
          <cell r="M20" t="str">
            <v>EM</v>
          </cell>
          <cell r="N20" t="str">
            <v>SANS AVERTISSEMENT / WITHOUT WARNING</v>
          </cell>
          <cell r="O20">
            <v>42012.424641203703</v>
          </cell>
          <cell r="P20">
            <v>43432.394120370373</v>
          </cell>
          <cell r="Q20" t="str">
            <v>nancyl</v>
          </cell>
          <cell r="R20" t="str">
            <v>Non</v>
          </cell>
        </row>
        <row r="21">
          <cell r="A21">
            <v>101</v>
          </cell>
          <cell r="B21" t="str">
            <v>EMB UNIPAC 13128017 / TUBE BLANC PLAIN BH / 350-400GR</v>
          </cell>
          <cell r="C21" t="str">
            <v>UNIPAC 13128017 / TUBE BLANC PLAIN BH</v>
          </cell>
          <cell r="D21" t="str">
            <v>UNIPAC 13128017 / TUBE BLANC PLAIN BH</v>
          </cell>
          <cell r="E21" t="str">
            <v>4150-5150</v>
          </cell>
          <cell r="F21">
            <v>5150</v>
          </cell>
          <cell r="G21" t="str">
            <v>Oui</v>
          </cell>
          <cell r="H21">
            <v>0</v>
          </cell>
          <cell r="I21">
            <v>0</v>
          </cell>
          <cell r="J21" t="str">
            <v>EMBALLAGE</v>
          </cell>
          <cell r="K21" t="str">
            <v>metres</v>
          </cell>
          <cell r="L21" t="str">
            <v>EMB</v>
          </cell>
          <cell r="M21" t="str">
            <v>EM</v>
          </cell>
          <cell r="N21" t="str">
            <v>SANS AVERTISSEMENT / WITHOUT WARNING</v>
          </cell>
          <cell r="O21">
            <v>42012.426574074074</v>
          </cell>
          <cell r="P21">
            <v>43432.394120370373</v>
          </cell>
          <cell r="Q21" t="str">
            <v>nancyl</v>
          </cell>
          <cell r="R21" t="str">
            <v>Non</v>
          </cell>
        </row>
        <row r="22">
          <cell r="A22">
            <v>102</v>
          </cell>
          <cell r="B22" t="str">
            <v>EMB UNIPAC 14140540 / CLIP À TUBE BH H-15/07</v>
          </cell>
          <cell r="C22" t="str">
            <v>UNIPAC 14140540 / CLIP À TUBE BH H-15/07</v>
          </cell>
          <cell r="D22" t="str">
            <v>UNIPAC 14140540 / CLIP À TUBE BH H-15/07</v>
          </cell>
          <cell r="E22" t="str">
            <v>4150-5150</v>
          </cell>
          <cell r="F22">
            <v>5150</v>
          </cell>
          <cell r="G22" t="str">
            <v>Oui</v>
          </cell>
          <cell r="H22">
            <v>0</v>
          </cell>
          <cell r="I22">
            <v>0</v>
          </cell>
          <cell r="J22" t="str">
            <v>EMBALLAGE</v>
          </cell>
          <cell r="K22" t="str">
            <v>UN</v>
          </cell>
          <cell r="L22" t="str">
            <v>EMB</v>
          </cell>
          <cell r="M22" t="str">
            <v>EM</v>
          </cell>
          <cell r="N22" t="str">
            <v>SANS AVERTISSEMENT / WITHOUT WARNING</v>
          </cell>
          <cell r="O22">
            <v>42012.43</v>
          </cell>
          <cell r="P22">
            <v>43432.394120370373</v>
          </cell>
          <cell r="Q22" t="str">
            <v>nancyl</v>
          </cell>
          <cell r="R22" t="str">
            <v>Non</v>
          </cell>
        </row>
        <row r="23">
          <cell r="A23">
            <v>103</v>
          </cell>
          <cell r="B23" t="str">
            <v>EMB UNIPAC 80700030 / TUBE BLEU POULET HACHÉ</v>
          </cell>
          <cell r="C23" t="str">
            <v>UNIPAC 80700030 / TUBE BLEU POULET HACHÉ</v>
          </cell>
          <cell r="D23" t="str">
            <v>UNIPAC 80700030 / TUBE BLEU POULET HACHÉ</v>
          </cell>
          <cell r="E23" t="str">
            <v>4150-5150</v>
          </cell>
          <cell r="F23">
            <v>5150</v>
          </cell>
          <cell r="G23" t="str">
            <v>Oui</v>
          </cell>
          <cell r="H23">
            <v>0</v>
          </cell>
          <cell r="I23">
            <v>0</v>
          </cell>
          <cell r="J23" t="str">
            <v>EMBALLAGE</v>
          </cell>
          <cell r="K23" t="str">
            <v>metres</v>
          </cell>
          <cell r="L23" t="str">
            <v>EMB</v>
          </cell>
          <cell r="M23" t="str">
            <v>EM</v>
          </cell>
          <cell r="N23" t="str">
            <v>SANS AVERTISSEMENT / WITHOUT WARNING</v>
          </cell>
          <cell r="O23">
            <v>42012.43478009259</v>
          </cell>
          <cell r="P23">
            <v>43432.394120370373</v>
          </cell>
          <cell r="Q23" t="str">
            <v>nancyl</v>
          </cell>
          <cell r="R23" t="str">
            <v>Non</v>
          </cell>
        </row>
        <row r="24">
          <cell r="A24">
            <v>104</v>
          </cell>
          <cell r="B24" t="str">
            <v>EMB UNIPAC 16170310 / SÉPARATEUR GALETTE / 5 1/2 SQ 14 000/CS</v>
          </cell>
          <cell r="C24" t="str">
            <v>UNIPAC 16170310 / SÉPARATEUR GALETTE / 5 1/2 SQ</v>
          </cell>
          <cell r="D24" t="str">
            <v>UNIPAC 16170310 / SÉPARATEUR GALETTE / 5 1/2 SQ</v>
          </cell>
          <cell r="E24" t="str">
            <v>4150-5150</v>
          </cell>
          <cell r="F24">
            <v>5150</v>
          </cell>
          <cell r="G24" t="str">
            <v>Oui</v>
          </cell>
          <cell r="H24">
            <v>0</v>
          </cell>
          <cell r="I24">
            <v>0</v>
          </cell>
          <cell r="J24" t="str">
            <v>EMBALLAGE</v>
          </cell>
          <cell r="K24" t="str">
            <v>UN</v>
          </cell>
          <cell r="L24" t="str">
            <v>EMB</v>
          </cell>
          <cell r="M24" t="str">
            <v>EM</v>
          </cell>
          <cell r="N24" t="str">
            <v>SANS AVERTISSEMENT / WITHOUT WARNING</v>
          </cell>
          <cell r="O24">
            <v>42012.436099537037</v>
          </cell>
          <cell r="P24">
            <v>43469.49560185185</v>
          </cell>
          <cell r="Q24" t="str">
            <v>nancyl</v>
          </cell>
          <cell r="R24" t="str">
            <v>Non</v>
          </cell>
        </row>
        <row r="25">
          <cell r="A25">
            <v>105</v>
          </cell>
          <cell r="B25" t="str">
            <v>EMB HEAT SEALING 144000 / BONEGUARD 4.5 X 5</v>
          </cell>
          <cell r="C25" t="str">
            <v>HEAT SEALING 144000 / BONEGUARD 4.5 X 5</v>
          </cell>
          <cell r="D25" t="str">
            <v>HEAT SEALING 144000 / BONEGUARD 4.5 X 5</v>
          </cell>
          <cell r="E25" t="str">
            <v>4150-5150</v>
          </cell>
          <cell r="F25">
            <v>5150</v>
          </cell>
          <cell r="G25" t="str">
            <v>Oui</v>
          </cell>
          <cell r="H25">
            <v>0</v>
          </cell>
          <cell r="I25">
            <v>0</v>
          </cell>
          <cell r="J25" t="str">
            <v>EMBALLAGE</v>
          </cell>
          <cell r="K25" t="str">
            <v>metres</v>
          </cell>
          <cell r="L25" t="str">
            <v>EMB</v>
          </cell>
          <cell r="M25" t="str">
            <v>EM</v>
          </cell>
          <cell r="N25" t="str">
            <v>SANS AVERTISSEMENT / WITHOUT WARNING</v>
          </cell>
          <cell r="O25">
            <v>42013.378067129626</v>
          </cell>
          <cell r="P25">
            <v>43432.394120370373</v>
          </cell>
          <cell r="Q25" t="str">
            <v>nancyl</v>
          </cell>
          <cell r="R25" t="str">
            <v>Non</v>
          </cell>
        </row>
        <row r="26">
          <cell r="A26">
            <v>106</v>
          </cell>
          <cell r="B26" t="str">
            <v>EMB SCANPRO LBL400300TT001 / ÉTIQUETTE 4 X 3</v>
          </cell>
          <cell r="C26" t="str">
            <v>SCANPRO LBL400300TT001 / ÉTIQUETTE 4 X 3</v>
          </cell>
          <cell r="D26" t="str">
            <v>SCANPRO LBL400300TT001 / ÉTIQUETTE 4 X 3</v>
          </cell>
          <cell r="E26" t="str">
            <v>4150-5150</v>
          </cell>
          <cell r="F26">
            <v>5150</v>
          </cell>
          <cell r="G26" t="str">
            <v>Oui</v>
          </cell>
          <cell r="H26">
            <v>0</v>
          </cell>
          <cell r="I26">
            <v>0</v>
          </cell>
          <cell r="J26" t="str">
            <v>EMBALLAGE</v>
          </cell>
          <cell r="K26" t="str">
            <v>UN</v>
          </cell>
          <cell r="L26" t="str">
            <v>EMB</v>
          </cell>
          <cell r="M26" t="str">
            <v>EM</v>
          </cell>
          <cell r="N26" t="str">
            <v>SANS AVERTISSEMENT / WITHOUT WARNING</v>
          </cell>
          <cell r="O26">
            <v>42013.380324074074</v>
          </cell>
          <cell r="P26">
            <v>43469.49559027778</v>
          </cell>
          <cell r="Q26" t="str">
            <v>nancyl</v>
          </cell>
          <cell r="R26" t="str">
            <v>Non</v>
          </cell>
        </row>
        <row r="27">
          <cell r="A27">
            <v>107</v>
          </cell>
          <cell r="B27" t="str">
            <v>EMB SCANPRO ZB-ZM400 / ÉTIQUETTE 4"</v>
          </cell>
          <cell r="C27" t="str">
            <v>SCANPRO ZB-ZM400 / ÉTIQUETTE 4"</v>
          </cell>
          <cell r="D27" t="str">
            <v>SCANPRO ZB-ZM400 / ÉTIQUETTE 4"</v>
          </cell>
          <cell r="E27" t="str">
            <v>4150-5150</v>
          </cell>
          <cell r="F27">
            <v>5150</v>
          </cell>
          <cell r="G27" t="str">
            <v>Oui</v>
          </cell>
          <cell r="H27">
            <v>0</v>
          </cell>
          <cell r="I27">
            <v>0</v>
          </cell>
          <cell r="J27" t="str">
            <v>EMBALLAGE</v>
          </cell>
          <cell r="K27" t="str">
            <v>UN</v>
          </cell>
          <cell r="L27" t="str">
            <v>EMB</v>
          </cell>
          <cell r="M27" t="str">
            <v>EM</v>
          </cell>
          <cell r="N27" t="str">
            <v>SANS AVERTISSEMENT / WITHOUT WARNING</v>
          </cell>
          <cell r="O27">
            <v>42013.413437499999</v>
          </cell>
          <cell r="P27">
            <v>43432.394120370373</v>
          </cell>
          <cell r="Q27" t="str">
            <v>nancyl</v>
          </cell>
          <cell r="R27" t="str">
            <v>Non</v>
          </cell>
        </row>
        <row r="28">
          <cell r="A28">
            <v>108</v>
          </cell>
          <cell r="B28" t="str">
            <v>EMB ALIMENTS QUEBEC / ÉTIQUETTE ALIMENTS DU QUÉBEC (LOBLAW)</v>
          </cell>
          <cell r="C28" t="str">
            <v>ALIMENTS QUEBEC / ÉTIQUETTE ALIMENTS DU QUÉBEC (LOBLAW)</v>
          </cell>
          <cell r="D28" t="str">
            <v>ALIMENTS QUEBEC / ÉTIQUETTE ALIMENTS DU QUÉBEC (LOBLAW)</v>
          </cell>
          <cell r="E28" t="str">
            <v>4150-5150</v>
          </cell>
          <cell r="F28">
            <v>5150</v>
          </cell>
          <cell r="G28" t="str">
            <v>Oui</v>
          </cell>
          <cell r="H28">
            <v>0</v>
          </cell>
          <cell r="I28">
            <v>0</v>
          </cell>
          <cell r="J28" t="str">
            <v>EMBALLAGE</v>
          </cell>
          <cell r="K28" t="str">
            <v>UN</v>
          </cell>
          <cell r="L28" t="str">
            <v>EMB</v>
          </cell>
          <cell r="M28" t="str">
            <v>EM</v>
          </cell>
          <cell r="N28" t="str">
            <v>SANS AVERTISSEMENT / WITHOUT WARNING</v>
          </cell>
          <cell r="O28">
            <v>42020.658865740741</v>
          </cell>
          <cell r="P28">
            <v>43432.394120370373</v>
          </cell>
          <cell r="Q28" t="str">
            <v>nancyl</v>
          </cell>
          <cell r="R28" t="str">
            <v>Non</v>
          </cell>
        </row>
        <row r="29">
          <cell r="A29">
            <v>109</v>
          </cell>
          <cell r="B29" t="str">
            <v>EMB WINPAK NO3V90 / NON FORMING BLACK / 5MIL PAEVE 5075LBK 305</v>
          </cell>
          <cell r="C29" t="str">
            <v>WINPAK NO3V90 / NON FORMING BLACK / 5MIL PAEVE 5075LBK 305</v>
          </cell>
          <cell r="D29" t="str">
            <v>WINPAK NO3V90 / NON FORMING BLACK / 5MIL PAEVE 5075LBK 305</v>
          </cell>
          <cell r="E29" t="str">
            <v>4150-5150</v>
          </cell>
          <cell r="F29">
            <v>5150</v>
          </cell>
          <cell r="G29" t="str">
            <v>Oui</v>
          </cell>
          <cell r="H29">
            <v>0</v>
          </cell>
          <cell r="I29">
            <v>0</v>
          </cell>
          <cell r="J29" t="str">
            <v>EMBALLAGE</v>
          </cell>
          <cell r="K29" t="str">
            <v>feet</v>
          </cell>
          <cell r="L29" t="str">
            <v>EMB</v>
          </cell>
          <cell r="M29" t="str">
            <v>EM</v>
          </cell>
          <cell r="N29" t="str">
            <v>SANS AVERTISSEMENT / WITHOUT WARNING</v>
          </cell>
          <cell r="O29">
            <v>42104.435243055559</v>
          </cell>
          <cell r="P29">
            <v>43787.597511574073</v>
          </cell>
          <cell r="Q29" t="str">
            <v>nancyl</v>
          </cell>
          <cell r="R29" t="str">
            <v>Non</v>
          </cell>
        </row>
        <row r="30">
          <cell r="A30">
            <v>110</v>
          </cell>
          <cell r="B30" t="str">
            <v>EMB WINPAK NO3C99 / NON FORMING BLACK / 7MIL PAEVE 75100LBK 305</v>
          </cell>
          <cell r="C30" t="str">
            <v>WINPAK NO3C99 / NON FORMING BLACK / 7MIL PAEVE 75100LBK 305</v>
          </cell>
          <cell r="D30" t="str">
            <v>WINPAK NO3C99 / NON FORMING BLACK / 7MIL PAEVE 75100LBK 305</v>
          </cell>
          <cell r="E30" t="str">
            <v>4150-5150</v>
          </cell>
          <cell r="F30">
            <v>5150</v>
          </cell>
          <cell r="G30" t="str">
            <v>Oui</v>
          </cell>
          <cell r="H30">
            <v>0</v>
          </cell>
          <cell r="I30">
            <v>0</v>
          </cell>
          <cell r="J30" t="str">
            <v>EMBALLAGE</v>
          </cell>
          <cell r="K30" t="str">
            <v>metres</v>
          </cell>
          <cell r="L30" t="str">
            <v>EMB</v>
          </cell>
          <cell r="M30" t="str">
            <v>EM</v>
          </cell>
          <cell r="N30" t="str">
            <v>SANS AVERTISSEMENT / WITHOUT WARNING</v>
          </cell>
          <cell r="O30">
            <v>42104.451805555553</v>
          </cell>
          <cell r="P30">
            <v>43432.394120370373</v>
          </cell>
          <cell r="Q30" t="str">
            <v>nancyl</v>
          </cell>
          <cell r="R30" t="str">
            <v>Non</v>
          </cell>
        </row>
        <row r="31">
          <cell r="A31">
            <v>111</v>
          </cell>
          <cell r="B31" t="str">
            <v>EMB WINPAK NS3Q47 MB 175/ FORMING CLEAR / 457M PER ROLL PER CS</v>
          </cell>
          <cell r="C31" t="str">
            <v>WINPAK NS3Q47 / FORMING CLEAR / 457M PER ROLL PER CS</v>
          </cell>
          <cell r="D31" t="str">
            <v>WINPAK NS3Q47 / FORMING CLEAR / 457M PER ROLL PER CS</v>
          </cell>
          <cell r="E31" t="str">
            <v>4150-5150</v>
          </cell>
          <cell r="F31">
            <v>5150</v>
          </cell>
          <cell r="G31" t="str">
            <v>Oui</v>
          </cell>
          <cell r="H31">
            <v>0</v>
          </cell>
          <cell r="I31">
            <v>0</v>
          </cell>
          <cell r="J31" t="str">
            <v>EMBALLAGE</v>
          </cell>
          <cell r="K31" t="str">
            <v>metres</v>
          </cell>
          <cell r="L31" t="str">
            <v>EMB</v>
          </cell>
          <cell r="M31" t="str">
            <v>EM</v>
          </cell>
          <cell r="N31" t="str">
            <v>SANS AVERTISSEMENT / WITHOUT WARNING</v>
          </cell>
          <cell r="O31">
            <v>42104.457453703704</v>
          </cell>
          <cell r="P31">
            <v>43801.475034722222</v>
          </cell>
          <cell r="Q31" t="str">
            <v>terry</v>
          </cell>
          <cell r="R31" t="str">
            <v>Non</v>
          </cell>
        </row>
        <row r="32">
          <cell r="A32">
            <v>113</v>
          </cell>
          <cell r="B32" t="str">
            <v>EMB PEMBERTON TA 791871 ALPINA CLIP 15/08-5 ## / CLIP GROSSE /SAC 2.5KG 55000/CS</v>
          </cell>
          <cell r="C32" t="str">
            <v>EMB PEMBERTON ## / CLIP GROSSE</v>
          </cell>
          <cell r="D32" t="str">
            <v>EMB PEMBERTON ## / CLIP GROSSE</v>
          </cell>
          <cell r="E32" t="str">
            <v>4150-5150</v>
          </cell>
          <cell r="F32">
            <v>5150</v>
          </cell>
          <cell r="G32" t="str">
            <v>Oui</v>
          </cell>
          <cell r="H32">
            <v>0</v>
          </cell>
          <cell r="I32">
            <v>0</v>
          </cell>
          <cell r="J32" t="str">
            <v>EMBALLAGE</v>
          </cell>
          <cell r="K32" t="str">
            <v>UN</v>
          </cell>
          <cell r="L32" t="str">
            <v>EMB</v>
          </cell>
          <cell r="M32" t="str">
            <v>EM</v>
          </cell>
          <cell r="N32" t="str">
            <v>SANS AVERTISSEMENT / WITHOUT WARNING</v>
          </cell>
          <cell r="O32">
            <v>42104.468043981484</v>
          </cell>
          <cell r="P32">
            <v>43742.303298611114</v>
          </cell>
          <cell r="Q32" t="str">
            <v>terry</v>
          </cell>
          <cell r="R32" t="str">
            <v>Non</v>
          </cell>
        </row>
        <row r="33">
          <cell r="A33">
            <v>115</v>
          </cell>
          <cell r="B33" t="str">
            <v>EMB MULTUPLUS 532 / PAPIER PÊCHE STEAK / 9X12</v>
          </cell>
          <cell r="C33" t="str">
            <v>MULTUPLUS 532 / PAPIER PÊCHE STEAK / 9X12</v>
          </cell>
          <cell r="D33" t="str">
            <v>MULTUPLUS 532 / PAPIER PÊCHE STEAK / 9X12</v>
          </cell>
          <cell r="E33" t="str">
            <v>4150-5150</v>
          </cell>
          <cell r="F33">
            <v>5150</v>
          </cell>
          <cell r="G33" t="str">
            <v>Oui</v>
          </cell>
          <cell r="H33">
            <v>0</v>
          </cell>
          <cell r="I33">
            <v>0</v>
          </cell>
          <cell r="J33" t="str">
            <v>EMBALLAGE</v>
          </cell>
          <cell r="K33" t="str">
            <v>UN</v>
          </cell>
          <cell r="L33" t="str">
            <v>EMB</v>
          </cell>
          <cell r="M33" t="str">
            <v>EM</v>
          </cell>
          <cell r="N33" t="str">
            <v>SANS AVERTISSEMENT / WITHOUT WARNING</v>
          </cell>
          <cell r="O33">
            <v>42104.472650462965</v>
          </cell>
          <cell r="P33">
            <v>43432.394120370373</v>
          </cell>
          <cell r="Q33" t="str">
            <v>nancyl</v>
          </cell>
          <cell r="R33" t="str">
            <v>Non</v>
          </cell>
        </row>
        <row r="34">
          <cell r="A34">
            <v>116</v>
          </cell>
          <cell r="B34" t="str">
            <v>EMB MULTIPLUS 1176 / FICELLE EGYPTIAN RÔTI VEAU / PETITE</v>
          </cell>
          <cell r="C34" t="str">
            <v>MULTIPLUS 1176 / FICELLE EGYPTIAN RÔTI VEAU / PETITE</v>
          </cell>
          <cell r="D34" t="str">
            <v>MULTIPLUS 1176 / FICELLE EGYPTIAN RÔTI VEAU / PETITE</v>
          </cell>
          <cell r="E34" t="str">
            <v>4150-5150</v>
          </cell>
          <cell r="F34">
            <v>5150</v>
          </cell>
          <cell r="G34" t="str">
            <v>Oui</v>
          </cell>
          <cell r="H34">
            <v>0</v>
          </cell>
          <cell r="I34">
            <v>0</v>
          </cell>
          <cell r="J34" t="str">
            <v>EMBALLAGE</v>
          </cell>
          <cell r="K34" t="str">
            <v>metres</v>
          </cell>
          <cell r="L34" t="str">
            <v>EMB</v>
          </cell>
          <cell r="M34" t="str">
            <v>EM</v>
          </cell>
          <cell r="N34" t="str">
            <v>SANS AVERTISSEMENT / WITHOUT WARNING</v>
          </cell>
          <cell r="O34">
            <v>42104.477708333332</v>
          </cell>
          <cell r="P34">
            <v>43432.394120370373</v>
          </cell>
          <cell r="Q34" t="str">
            <v>nancyl</v>
          </cell>
          <cell r="R34" t="str">
            <v>Non</v>
          </cell>
        </row>
        <row r="35">
          <cell r="A35">
            <v>117</v>
          </cell>
          <cell r="B35" t="str">
            <v>EMB MULTIPLUS 1052 / FICELLE RÔTI PORC BOEUF / GROSSE</v>
          </cell>
          <cell r="C35" t="str">
            <v>MULTIPLUS 1052 / FICELLE RÔTI PORC BOEUF / GROSSE</v>
          </cell>
          <cell r="D35" t="str">
            <v>MULTIPLUS 1052 / FICELLE RÔTI PORC BOEUF / GROSSE</v>
          </cell>
          <cell r="E35" t="str">
            <v>4150-5150</v>
          </cell>
          <cell r="F35">
            <v>5150</v>
          </cell>
          <cell r="G35" t="str">
            <v>Oui</v>
          </cell>
          <cell r="H35">
            <v>0</v>
          </cell>
          <cell r="I35">
            <v>0</v>
          </cell>
          <cell r="J35" t="str">
            <v>EMBALLAGE</v>
          </cell>
          <cell r="K35" t="str">
            <v>metres</v>
          </cell>
          <cell r="L35" t="str">
            <v>EMB</v>
          </cell>
          <cell r="M35" t="str">
            <v>EM</v>
          </cell>
          <cell r="N35" t="str">
            <v>SANS AVERTISSEMENT / WITHOUT WARNING</v>
          </cell>
          <cell r="O35">
            <v>42104.479502314818</v>
          </cell>
          <cell r="P35">
            <v>43432.394120370373</v>
          </cell>
          <cell r="Q35" t="str">
            <v>nancyl</v>
          </cell>
          <cell r="R35" t="str">
            <v>Non</v>
          </cell>
        </row>
        <row r="36">
          <cell r="A36">
            <v>119</v>
          </cell>
          <cell r="B36" t="str">
            <v>EMB EVOLUPACK 401 / TRAY BLEU / 6 CHICKEN</v>
          </cell>
          <cell r="C36" t="str">
            <v>EVOLUPACK 401 / TRAY BLEU / 6 CHICKEN</v>
          </cell>
          <cell r="D36" t="str">
            <v>EVOLUPACK 401 / TRAY BLEU / 6 CHICKEN</v>
          </cell>
          <cell r="E36" t="str">
            <v>4150-5150</v>
          </cell>
          <cell r="F36">
            <v>5150</v>
          </cell>
          <cell r="G36" t="str">
            <v>Oui</v>
          </cell>
          <cell r="H36">
            <v>0</v>
          </cell>
          <cell r="I36">
            <v>0</v>
          </cell>
          <cell r="J36" t="str">
            <v>EMBALLAGE</v>
          </cell>
          <cell r="K36" t="str">
            <v>UN</v>
          </cell>
          <cell r="L36" t="str">
            <v>EMB</v>
          </cell>
          <cell r="M36" t="str">
            <v>EM</v>
          </cell>
          <cell r="N36" t="str">
            <v>SANS AVERTISSEMENT / WITHOUT WARNING</v>
          </cell>
          <cell r="O36">
            <v>42107.643101851849</v>
          </cell>
          <cell r="P36">
            <v>43432.394120370373</v>
          </cell>
          <cell r="Q36" t="str">
            <v>nancyl</v>
          </cell>
          <cell r="R36" t="str">
            <v>Non</v>
          </cell>
        </row>
        <row r="37">
          <cell r="A37">
            <v>120</v>
          </cell>
          <cell r="B37" t="str">
            <v>EMB EVOLUPACK 402 / TRAY BLEU / CARRÉ BELLE PROVINCE</v>
          </cell>
          <cell r="C37" t="str">
            <v>EVOLUPACK 402 / TRAY BLEU / CARRÉ BELLE PROVINCE</v>
          </cell>
          <cell r="D37" t="str">
            <v>EVOLUPACK 402 / TRAY BLEU / CARRÉ BELLE PROVINCE</v>
          </cell>
          <cell r="E37" t="str">
            <v>4150-5150</v>
          </cell>
          <cell r="F37">
            <v>5150</v>
          </cell>
          <cell r="G37" t="str">
            <v>Oui</v>
          </cell>
          <cell r="H37">
            <v>0</v>
          </cell>
          <cell r="I37">
            <v>0</v>
          </cell>
          <cell r="J37" t="str">
            <v>EMBALLAGE</v>
          </cell>
          <cell r="K37" t="str">
            <v>UN</v>
          </cell>
          <cell r="L37" t="str">
            <v>EMB</v>
          </cell>
          <cell r="M37" t="str">
            <v>EM</v>
          </cell>
          <cell r="N37" t="str">
            <v>SANS AVERTISSEMENT / WITHOUT WARNING</v>
          </cell>
          <cell r="O37">
            <v>42107.641898148147</v>
          </cell>
          <cell r="P37">
            <v>43432.394120370373</v>
          </cell>
          <cell r="Q37" t="str">
            <v>nancyl</v>
          </cell>
          <cell r="R37" t="str">
            <v>Non</v>
          </cell>
        </row>
        <row r="38">
          <cell r="A38">
            <v>121</v>
          </cell>
          <cell r="B38" t="str">
            <v>EMB SCANPRO 24007 / ÉTIQUETTE VAL. NUT. CÔTELETTE PORC BBQ</v>
          </cell>
          <cell r="C38" t="str">
            <v>SCANPRO 24007 / ÉTIQUETTE VAL. NUT. CÔTELETTE PORC BBQ</v>
          </cell>
          <cell r="D38" t="str">
            <v>SCANPRO 24007 / ÉTIQUETTE VAL. NUT. CÔTELETTE PORC BBQ</v>
          </cell>
          <cell r="E38" t="str">
            <v>4150-5150</v>
          </cell>
          <cell r="F38">
            <v>5150</v>
          </cell>
          <cell r="G38" t="str">
            <v>Oui</v>
          </cell>
          <cell r="H38">
            <v>0</v>
          </cell>
          <cell r="I38">
            <v>0</v>
          </cell>
          <cell r="J38" t="str">
            <v>EMBALLAGE</v>
          </cell>
          <cell r="K38" t="str">
            <v>UN</v>
          </cell>
          <cell r="L38" t="str">
            <v>EMB</v>
          </cell>
          <cell r="M38" t="str">
            <v>EM</v>
          </cell>
          <cell r="N38" t="str">
            <v>SANS AVERTISSEMENT / WITHOUT WARNING</v>
          </cell>
          <cell r="O38">
            <v>42208.624513888892</v>
          </cell>
          <cell r="P38">
            <v>43432.394120370373</v>
          </cell>
          <cell r="Q38" t="str">
            <v>nancyl</v>
          </cell>
          <cell r="R38" t="str">
            <v>Non</v>
          </cell>
        </row>
        <row r="39">
          <cell r="A39">
            <v>122</v>
          </cell>
          <cell r="B39" t="str">
            <v>EMB SCANPRO 27054 / ÉTIQUETTE VAL. NUT. POULET BBQ</v>
          </cell>
          <cell r="C39" t="str">
            <v>SCANPRO 27054 / ÉTIQUETTE VAL. NUT. POULET BBQ</v>
          </cell>
          <cell r="D39" t="str">
            <v>SCANPRO 27054 / ÉTIQUETTE VAL. NUT. POULET BBQ</v>
          </cell>
          <cell r="E39" t="str">
            <v>4150-5150</v>
          </cell>
          <cell r="F39">
            <v>5150</v>
          </cell>
          <cell r="G39" t="str">
            <v>Oui</v>
          </cell>
          <cell r="H39">
            <v>0</v>
          </cell>
          <cell r="I39">
            <v>0</v>
          </cell>
          <cell r="J39" t="str">
            <v>EMBALLAGE</v>
          </cell>
          <cell r="K39" t="str">
            <v>UN</v>
          </cell>
          <cell r="L39" t="str">
            <v>EMB</v>
          </cell>
          <cell r="M39" t="str">
            <v>EM</v>
          </cell>
          <cell r="N39" t="str">
            <v>SANS AVERTISSEMENT / WITHOUT WARNING</v>
          </cell>
          <cell r="O39">
            <v>42208.620405092595</v>
          </cell>
          <cell r="P39">
            <v>43432.394120370373</v>
          </cell>
          <cell r="Q39" t="str">
            <v>nancyl</v>
          </cell>
          <cell r="R39" t="str">
            <v>Non</v>
          </cell>
        </row>
        <row r="40">
          <cell r="A40">
            <v>123</v>
          </cell>
          <cell r="B40" t="str">
            <v>EMB HEAT SEALING 016070 / MEAT FILM (LOBLAW) / 19 X 5000</v>
          </cell>
          <cell r="C40" t="str">
            <v>HEAT SEALING 016070 / MEAT FILM (LOBLAW)</v>
          </cell>
          <cell r="D40" t="str">
            <v>HEAT SEALING 016070 / MEAT FILM (LOBLAW)</v>
          </cell>
          <cell r="E40" t="str">
            <v>4150-5150</v>
          </cell>
          <cell r="F40">
            <v>5150</v>
          </cell>
          <cell r="G40" t="str">
            <v>Oui</v>
          </cell>
          <cell r="H40">
            <v>0</v>
          </cell>
          <cell r="I40">
            <v>0</v>
          </cell>
          <cell r="J40" t="str">
            <v>EMBALLAGE</v>
          </cell>
          <cell r="K40" t="str">
            <v>feet</v>
          </cell>
          <cell r="L40" t="str">
            <v>EMB</v>
          </cell>
          <cell r="M40" t="str">
            <v>EM</v>
          </cell>
          <cell r="N40" t="str">
            <v>SANS AVERTISSEMENT / WITHOUT WARNING</v>
          </cell>
          <cell r="O40">
            <v>42220.582025462965</v>
          </cell>
          <cell r="P40">
            <v>43469.495682870373</v>
          </cell>
          <cell r="Q40" t="str">
            <v>nancyl</v>
          </cell>
          <cell r="R40" t="str">
            <v>Non</v>
          </cell>
        </row>
        <row r="41">
          <cell r="A41">
            <v>124</v>
          </cell>
          <cell r="B41" t="str">
            <v>EMB HEAT SEALING 016073 / MEAT FILM (LOBLAW) / 16 X 5000</v>
          </cell>
          <cell r="C41" t="str">
            <v>HEAT SEALING 016073 / MEAT FILM (LOBLAW)</v>
          </cell>
          <cell r="D41" t="str">
            <v>HEAT SEALING 016073 / MEAT FILM (LOBLAW)</v>
          </cell>
          <cell r="E41" t="str">
            <v>4150-5150</v>
          </cell>
          <cell r="F41">
            <v>5150</v>
          </cell>
          <cell r="G41" t="str">
            <v>Oui</v>
          </cell>
          <cell r="H41">
            <v>0</v>
          </cell>
          <cell r="I41">
            <v>0</v>
          </cell>
          <cell r="J41" t="str">
            <v>EMBALLAGE</v>
          </cell>
          <cell r="K41" t="str">
            <v>feet</v>
          </cell>
          <cell r="L41" t="str">
            <v>EMB</v>
          </cell>
          <cell r="M41" t="str">
            <v>EM</v>
          </cell>
          <cell r="N41" t="str">
            <v>SANS AVERTISSEMENT / WITHOUT WARNING</v>
          </cell>
          <cell r="O41">
            <v>42220.589826388888</v>
          </cell>
          <cell r="P41">
            <v>43432.394120370373</v>
          </cell>
          <cell r="Q41" t="str">
            <v>nancyl</v>
          </cell>
          <cell r="R41" t="str">
            <v>Non</v>
          </cell>
        </row>
        <row r="42">
          <cell r="A42">
            <v>125</v>
          </cell>
          <cell r="B42" t="str">
            <v>EMB HEAT SEALING 023038 / 8D PZ40 BLACK PADDED (LOBLAW)/ 400/CS</v>
          </cell>
          <cell r="C42" t="str">
            <v>HEAT SEALING 023038 / 8D PZ40 BLACK PADDED (LOBLAW)</v>
          </cell>
          <cell r="D42" t="str">
            <v>HEAT SEALING 023038 / 8D PZ40 BLACK PADDED (LOBLAW)</v>
          </cell>
          <cell r="E42" t="str">
            <v>4150-5150</v>
          </cell>
          <cell r="F42">
            <v>5150</v>
          </cell>
          <cell r="G42" t="str">
            <v>Oui</v>
          </cell>
          <cell r="H42">
            <v>0</v>
          </cell>
          <cell r="I42">
            <v>0</v>
          </cell>
          <cell r="J42" t="str">
            <v>EMBALLAGE</v>
          </cell>
          <cell r="K42" t="str">
            <v>UN</v>
          </cell>
          <cell r="L42" t="str">
            <v>EMB</v>
          </cell>
          <cell r="M42" t="str">
            <v>EM</v>
          </cell>
          <cell r="N42" t="str">
            <v>SANS AVERTISSEMENT / WITHOUT WARNING</v>
          </cell>
          <cell r="O42">
            <v>42220.592685185184</v>
          </cell>
          <cell r="P42">
            <v>43432.394120370373</v>
          </cell>
          <cell r="Q42" t="str">
            <v>nancyl</v>
          </cell>
          <cell r="R42" t="str">
            <v>Non</v>
          </cell>
        </row>
        <row r="43">
          <cell r="A43">
            <v>126</v>
          </cell>
          <cell r="B43" t="str">
            <v>EMB HEAT SEALING 023012 / 8D PZ90 WHITE PADDED (LOBLAW) / 400/CS</v>
          </cell>
          <cell r="C43" t="str">
            <v>HEAT SEALING 023012 / 8D PZ90 WHITE PADDED (LOBLAW)</v>
          </cell>
          <cell r="D43" t="str">
            <v>HEAT SEALING 023012 / 8D PZ90 WHITE PADDED (LOBLAW)</v>
          </cell>
          <cell r="E43" t="str">
            <v>4150-5150</v>
          </cell>
          <cell r="F43">
            <v>5150</v>
          </cell>
          <cell r="G43" t="str">
            <v>Oui</v>
          </cell>
          <cell r="H43">
            <v>0</v>
          </cell>
          <cell r="I43">
            <v>0</v>
          </cell>
          <cell r="J43" t="str">
            <v>EMBALLAGE</v>
          </cell>
          <cell r="K43" t="str">
            <v>UN</v>
          </cell>
          <cell r="L43" t="str">
            <v>EMB</v>
          </cell>
          <cell r="M43" t="str">
            <v>EM</v>
          </cell>
          <cell r="N43" t="str">
            <v>SANS AVERTISSEMENT / WITHOUT WARNING</v>
          </cell>
          <cell r="O43">
            <v>42220.593854166669</v>
          </cell>
          <cell r="P43">
            <v>43432.394120370373</v>
          </cell>
          <cell r="Q43" t="str">
            <v>nancyl</v>
          </cell>
          <cell r="R43" t="str">
            <v>Non</v>
          </cell>
        </row>
        <row r="44">
          <cell r="A44">
            <v>127</v>
          </cell>
          <cell r="B44" t="str">
            <v>EMB HEAT SEALING 021040 / 3D BLACK TRAYS (LOBLAW) / 400/CS</v>
          </cell>
          <cell r="C44" t="str">
            <v>HEAT SEALING 021040 / 3D BLACK TRAYS (LOBLAW)</v>
          </cell>
          <cell r="D44" t="str">
            <v>HEAT SEALING 021040 / 3D BLACK TRAYS (LOBLAW)</v>
          </cell>
          <cell r="E44" t="str">
            <v>4150-5150</v>
          </cell>
          <cell r="F44">
            <v>5150</v>
          </cell>
          <cell r="G44" t="str">
            <v>Oui</v>
          </cell>
          <cell r="H44">
            <v>0</v>
          </cell>
          <cell r="I44">
            <v>0</v>
          </cell>
          <cell r="J44" t="str">
            <v>EMBALLAGE</v>
          </cell>
          <cell r="K44" t="str">
            <v>UN</v>
          </cell>
          <cell r="L44" t="str">
            <v>EMB</v>
          </cell>
          <cell r="M44" t="str">
            <v>EM</v>
          </cell>
          <cell r="N44" t="str">
            <v>SANS AVERTISSEMENT / WITHOUT WARNING</v>
          </cell>
          <cell r="O44">
            <v>42220.594641203701</v>
          </cell>
          <cell r="P44">
            <v>43432.394120370373</v>
          </cell>
          <cell r="Q44" t="str">
            <v>nancyl</v>
          </cell>
          <cell r="R44" t="str">
            <v>Non</v>
          </cell>
        </row>
        <row r="45">
          <cell r="A45">
            <v>128</v>
          </cell>
          <cell r="B45" t="str">
            <v>EMB HEAT SEALING 031019 / PZ40 BLACK PAD (LOBLAW) / 2000/CS</v>
          </cell>
          <cell r="C45" t="str">
            <v>HEAT SEALING 031019 / PZ40 BLACK PAD (LOBLAW)</v>
          </cell>
          <cell r="D45" t="str">
            <v>HEAT SEALING 031019 / PZ40 BLACK PAD (LOBLAW)</v>
          </cell>
          <cell r="E45" t="str">
            <v>4150-5150</v>
          </cell>
          <cell r="F45">
            <v>5150</v>
          </cell>
          <cell r="G45" t="str">
            <v>Oui</v>
          </cell>
          <cell r="H45">
            <v>0</v>
          </cell>
          <cell r="I45">
            <v>0</v>
          </cell>
          <cell r="J45" t="str">
            <v>EMBALLAGE</v>
          </cell>
          <cell r="K45" t="str">
            <v>UN</v>
          </cell>
          <cell r="L45" t="str">
            <v>EMB</v>
          </cell>
          <cell r="M45" t="str">
            <v>EM</v>
          </cell>
          <cell r="N45" t="str">
            <v>SANS AVERTISSEMENT / WITHOUT WARNING</v>
          </cell>
          <cell r="O45">
            <v>42221.546365740738</v>
          </cell>
          <cell r="P45">
            <v>43432.394120370373</v>
          </cell>
          <cell r="Q45" t="str">
            <v>nancyl</v>
          </cell>
          <cell r="R45" t="str">
            <v>Non</v>
          </cell>
        </row>
        <row r="46">
          <cell r="A46">
            <v>129</v>
          </cell>
          <cell r="B46" t="str">
            <v>EMB FLEXO F8149 / 26012 (LOBLAW) / ÉTIQUETTE HAUT CUISSE</v>
          </cell>
          <cell r="C46" t="str">
            <v>FLEXO F8149 / 26012 (LOBLAW) / ÉTIQUETTE HAUT CUISSE</v>
          </cell>
          <cell r="D46" t="str">
            <v>FLEXO F8149 / 26012 (LOBLAW) / ÉTIQUETTE HAUT CUISSE</v>
          </cell>
          <cell r="E46" t="str">
            <v>4150-5150</v>
          </cell>
          <cell r="F46">
            <v>5150</v>
          </cell>
          <cell r="G46" t="str">
            <v>Oui</v>
          </cell>
          <cell r="H46">
            <v>0</v>
          </cell>
          <cell r="I46">
            <v>0</v>
          </cell>
          <cell r="J46" t="str">
            <v>EMBALLAGE</v>
          </cell>
          <cell r="K46" t="str">
            <v>UN</v>
          </cell>
          <cell r="L46" t="str">
            <v>EMB</v>
          </cell>
          <cell r="M46" t="str">
            <v>EM</v>
          </cell>
          <cell r="N46" t="str">
            <v>SANS AVERTISSEMENT / WITHOUT WARNING</v>
          </cell>
          <cell r="O46">
            <v>42221.533148148148</v>
          </cell>
          <cell r="P46">
            <v>43432.394120370373</v>
          </cell>
          <cell r="Q46" t="str">
            <v>nancyl</v>
          </cell>
          <cell r="R46" t="str">
            <v>Non</v>
          </cell>
        </row>
        <row r="47">
          <cell r="A47">
            <v>130</v>
          </cell>
          <cell r="B47" t="str">
            <v>EMB FLEXO F8148 / 26019 (LOBLAW) / ÉTIQUETTE POITRINE POULET</v>
          </cell>
          <cell r="C47" t="str">
            <v>FLEXO F8148 / 26019 (LOBLAW) / ÉTIQUETTE POITRINE POULET</v>
          </cell>
          <cell r="D47" t="str">
            <v>FLEXO F8148 / 26019 (LOBLAW) / ÉTIQUETTE POITRINE POULET</v>
          </cell>
          <cell r="E47" t="str">
            <v>4150-5150</v>
          </cell>
          <cell r="F47">
            <v>5150</v>
          </cell>
          <cell r="G47" t="str">
            <v>Oui</v>
          </cell>
          <cell r="H47">
            <v>0</v>
          </cell>
          <cell r="I47">
            <v>0</v>
          </cell>
          <cell r="J47" t="str">
            <v>EMBALLAGE</v>
          </cell>
          <cell r="K47" t="str">
            <v>UN</v>
          </cell>
          <cell r="L47" t="str">
            <v>EMB</v>
          </cell>
          <cell r="M47" t="str">
            <v>EM</v>
          </cell>
          <cell r="N47" t="str">
            <v>SANS AVERTISSEMENT / WITHOUT WARNING</v>
          </cell>
          <cell r="O47">
            <v>42221.541898148149</v>
          </cell>
          <cell r="P47">
            <v>43432.394120370373</v>
          </cell>
          <cell r="Q47" t="str">
            <v>nancyl</v>
          </cell>
          <cell r="R47" t="str">
            <v>Non</v>
          </cell>
        </row>
        <row r="48">
          <cell r="A48">
            <v>131</v>
          </cell>
          <cell r="B48" t="str">
            <v>EMB FLEXO F8149A / 26020 (LOBLAW) / ÉTIQUETTE CUISSE POULET</v>
          </cell>
          <cell r="C48" t="str">
            <v>FLEXO F8149A / 26020 (LOBLAW) / ÉTIQUETTE CUISSE POULET</v>
          </cell>
          <cell r="D48" t="str">
            <v>FLEXO F8149A / 26020 (LOBLAW) / ÉTIQUETTE CUISSE POULET</v>
          </cell>
          <cell r="E48" t="str">
            <v>4150-5150</v>
          </cell>
          <cell r="F48">
            <v>5150</v>
          </cell>
          <cell r="G48" t="str">
            <v>Oui</v>
          </cell>
          <cell r="H48">
            <v>0</v>
          </cell>
          <cell r="I48">
            <v>0</v>
          </cell>
          <cell r="J48" t="str">
            <v>EMBALLAGE</v>
          </cell>
          <cell r="K48" t="str">
            <v>UN</v>
          </cell>
          <cell r="L48" t="str">
            <v>EMB</v>
          </cell>
          <cell r="M48" t="str">
            <v>EM</v>
          </cell>
          <cell r="N48" t="str">
            <v>SANS AVERTISSEMENT / WITHOUT WARNING</v>
          </cell>
          <cell r="O48">
            <v>42221.543067129627</v>
          </cell>
          <cell r="P48">
            <v>43432.394120370373</v>
          </cell>
          <cell r="Q48" t="str">
            <v>nancyl</v>
          </cell>
          <cell r="R48" t="str">
            <v>Non</v>
          </cell>
        </row>
        <row r="49">
          <cell r="A49">
            <v>132</v>
          </cell>
          <cell r="B49" t="str">
            <v>EMB FLEXO F8149B / 26034 (LOBLAW) / ÉTIQUETTE PILONS POULET</v>
          </cell>
          <cell r="C49" t="str">
            <v>FLEXO F8149B / 26034 (LOBLAW) / ÉTIQUETTE PILONS POULET</v>
          </cell>
          <cell r="D49" t="str">
            <v>FLEXO F8149B / 26034 (LOBLAW) / ÉTIQUETTE PILONS POULET</v>
          </cell>
          <cell r="E49" t="str">
            <v>4150-5150</v>
          </cell>
          <cell r="F49">
            <v>5150</v>
          </cell>
          <cell r="G49" t="str">
            <v>Oui</v>
          </cell>
          <cell r="H49">
            <v>0</v>
          </cell>
          <cell r="I49">
            <v>0</v>
          </cell>
          <cell r="J49" t="str">
            <v>EMBALLAGE</v>
          </cell>
          <cell r="K49" t="str">
            <v>UN</v>
          </cell>
          <cell r="L49" t="str">
            <v>EMB</v>
          </cell>
          <cell r="M49" t="str">
            <v>EM</v>
          </cell>
          <cell r="N49" t="str">
            <v>SANS AVERTISSEMENT / WITHOUT WARNING</v>
          </cell>
          <cell r="O49">
            <v>42221.550370370373</v>
          </cell>
          <cell r="P49">
            <v>43432.394120370373</v>
          </cell>
          <cell r="Q49" t="str">
            <v>nancyl</v>
          </cell>
          <cell r="R49" t="str">
            <v>Non</v>
          </cell>
        </row>
        <row r="50">
          <cell r="A50">
            <v>133</v>
          </cell>
          <cell r="B50" t="str">
            <v>EMB FLEXO F8149C / 26036 (LOBLAW) / ÉTIQUETTE AILES POULET</v>
          </cell>
          <cell r="C50" t="str">
            <v>FLEXO F8149C / 26036 (LOBLAW) / ÉTIQUETTE AILES POULET</v>
          </cell>
          <cell r="D50" t="str">
            <v>FLEXO F8149C / 26036 (LOBLAW) / ÉTIQUETTE AILES POULET</v>
          </cell>
          <cell r="E50" t="str">
            <v>4150-5150</v>
          </cell>
          <cell r="F50">
            <v>5150</v>
          </cell>
          <cell r="G50" t="str">
            <v>Oui</v>
          </cell>
          <cell r="H50">
            <v>0</v>
          </cell>
          <cell r="I50">
            <v>0</v>
          </cell>
          <cell r="J50" t="str">
            <v>EMBALLAGE</v>
          </cell>
          <cell r="K50" t="str">
            <v>UN</v>
          </cell>
          <cell r="L50" t="str">
            <v>EMB</v>
          </cell>
          <cell r="M50" t="str">
            <v>EM</v>
          </cell>
          <cell r="N50" t="str">
            <v>SANS AVERTISSEMENT / WITHOUT WARNING</v>
          </cell>
          <cell r="O50">
            <v>42221.552719907406</v>
          </cell>
          <cell r="P50">
            <v>43432.394120370373</v>
          </cell>
          <cell r="Q50" t="str">
            <v>nancyl</v>
          </cell>
          <cell r="R50" t="str">
            <v>Non</v>
          </cell>
        </row>
        <row r="51">
          <cell r="A51">
            <v>134</v>
          </cell>
          <cell r="B51" t="str">
            <v>EMB SCANPRO 24007  / ÉTIQUETTE INGR. CÔTELETTE PORC BBQ</v>
          </cell>
          <cell r="C51" t="str">
            <v>SCANPRO 24007  / ÉTIQUETTE INGR. CÔTELETTE PORC BBQ</v>
          </cell>
          <cell r="D51" t="str">
            <v>SCANPRO 24007  / ÉTIQUETTE INGR. CÔTELETTE PORC BBQ</v>
          </cell>
          <cell r="E51" t="str">
            <v>4150-5150</v>
          </cell>
          <cell r="F51">
            <v>5150</v>
          </cell>
          <cell r="G51" t="str">
            <v>Oui</v>
          </cell>
          <cell r="H51">
            <v>0</v>
          </cell>
          <cell r="I51">
            <v>0</v>
          </cell>
          <cell r="J51" t="str">
            <v>EMBALLAGE</v>
          </cell>
          <cell r="K51" t="str">
            <v>UN</v>
          </cell>
          <cell r="L51" t="str">
            <v>EMB</v>
          </cell>
          <cell r="M51" t="str">
            <v>EM</v>
          </cell>
          <cell r="N51" t="str">
            <v>SANS AVERTISSEMENT / WITHOUT WARNING</v>
          </cell>
          <cell r="O51">
            <v>42222.453136574077</v>
          </cell>
          <cell r="P51">
            <v>43432.394120370373</v>
          </cell>
          <cell r="Q51" t="str">
            <v>nancyl</v>
          </cell>
          <cell r="R51" t="str">
            <v>Non</v>
          </cell>
        </row>
        <row r="52">
          <cell r="A52">
            <v>135</v>
          </cell>
          <cell r="B52" t="str">
            <v>EMB SCANPRO 27054 / ÉTIQUETTE INGR. POULET BBQ</v>
          </cell>
          <cell r="C52" t="str">
            <v>SCANPRO 27054 / ÉTIQUETTE INGR. POULET BBQ</v>
          </cell>
          <cell r="D52" t="str">
            <v>SCANPRO 27054 / ÉTIQUETTE INGR. POULET BBQ</v>
          </cell>
          <cell r="E52" t="str">
            <v>4150-5150</v>
          </cell>
          <cell r="F52">
            <v>5150</v>
          </cell>
          <cell r="G52" t="str">
            <v>Oui</v>
          </cell>
          <cell r="H52">
            <v>0</v>
          </cell>
          <cell r="I52">
            <v>0</v>
          </cell>
          <cell r="J52" t="str">
            <v>EMBALLAGE</v>
          </cell>
          <cell r="K52" t="str">
            <v>UN</v>
          </cell>
          <cell r="L52" t="str">
            <v>EMB</v>
          </cell>
          <cell r="M52" t="str">
            <v>EM</v>
          </cell>
          <cell r="N52" t="str">
            <v>SANS AVERTISSEMENT / WITHOUT WARNING</v>
          </cell>
          <cell r="O52">
            <v>42222.455636574072</v>
          </cell>
          <cell r="P52">
            <v>43432.394120370373</v>
          </cell>
          <cell r="Q52" t="str">
            <v>nancyl</v>
          </cell>
          <cell r="R52" t="str">
            <v>Non</v>
          </cell>
        </row>
        <row r="53">
          <cell r="A53">
            <v>136</v>
          </cell>
          <cell r="B53" t="str">
            <v>EMB SCANPRO 27051 / ÉTIQUETTE INGR. DEMI POIT POULET ÉRABLE</v>
          </cell>
          <cell r="C53" t="str">
            <v>SCANPRO 27051 / ÉTIQUETTE INGR. DEMI POIT POULET ÉRABLE</v>
          </cell>
          <cell r="D53" t="str">
            <v>SCANPRO 27051 / ÉTIQUETTE INGR. DEMI POIT POULET ÉRABLE</v>
          </cell>
          <cell r="E53" t="str">
            <v>4150-5150</v>
          </cell>
          <cell r="F53">
            <v>5150</v>
          </cell>
          <cell r="G53" t="str">
            <v>Oui</v>
          </cell>
          <cell r="H53">
            <v>0</v>
          </cell>
          <cell r="I53">
            <v>0</v>
          </cell>
          <cell r="J53" t="str">
            <v>EMBALLAGE</v>
          </cell>
          <cell r="K53" t="str">
            <v>UN</v>
          </cell>
          <cell r="L53" t="str">
            <v>EMB</v>
          </cell>
          <cell r="M53" t="str">
            <v>EM</v>
          </cell>
          <cell r="N53" t="str">
            <v>SANS AVERTISSEMENT / WITHOUT WARNING</v>
          </cell>
          <cell r="O53">
            <v>42222.462511574071</v>
          </cell>
          <cell r="P53">
            <v>43432.394120370373</v>
          </cell>
          <cell r="Q53" t="str">
            <v>nancyl</v>
          </cell>
          <cell r="R53" t="str">
            <v>Non</v>
          </cell>
        </row>
        <row r="54">
          <cell r="A54">
            <v>137</v>
          </cell>
          <cell r="B54" t="str">
            <v>EMB SCANPRO 24003 / ÉTIQUETTE INGR. FILET PORC TEXAN</v>
          </cell>
          <cell r="C54" t="str">
            <v>SCANPRO 24003 / ÉTIQUETTE INGR. FILET PORC TEXAN</v>
          </cell>
          <cell r="D54" t="str">
            <v>SCANPRO 24003 / ÉTIQUETTE INGR. FILET PORC TEXAN</v>
          </cell>
          <cell r="E54" t="str">
            <v>4150-5150</v>
          </cell>
          <cell r="F54">
            <v>5150</v>
          </cell>
          <cell r="G54" t="str">
            <v>Oui</v>
          </cell>
          <cell r="H54">
            <v>0</v>
          </cell>
          <cell r="I54">
            <v>0</v>
          </cell>
          <cell r="J54" t="str">
            <v>EMBALLAGE</v>
          </cell>
          <cell r="K54" t="str">
            <v>UN</v>
          </cell>
          <cell r="L54" t="str">
            <v>EMB</v>
          </cell>
          <cell r="M54" t="str">
            <v>EM</v>
          </cell>
          <cell r="N54" t="str">
            <v>SANS AVERTISSEMENT / WITHOUT WARNING</v>
          </cell>
          <cell r="O54">
            <v>42222.463217592594</v>
          </cell>
          <cell r="P54">
            <v>43432.394120370373</v>
          </cell>
          <cell r="Q54" t="str">
            <v>nancyl</v>
          </cell>
          <cell r="R54" t="str">
            <v>Non</v>
          </cell>
        </row>
        <row r="55">
          <cell r="A55">
            <v>138</v>
          </cell>
          <cell r="B55" t="str">
            <v>EMB SCANPRO LBL400600DT001 / ÉTIQUETTE 4 X 6</v>
          </cell>
          <cell r="C55" t="str">
            <v>SCANPRO LBL400600DT001 / ÉTIQUETTE 4 X 6</v>
          </cell>
          <cell r="D55" t="str">
            <v>SCANPRO LBL400600DT001 / ÉTIQUETTE 4 X 6</v>
          </cell>
          <cell r="E55" t="str">
            <v>4150-5150</v>
          </cell>
          <cell r="F55">
            <v>5150</v>
          </cell>
          <cell r="G55" t="str">
            <v>Oui</v>
          </cell>
          <cell r="H55">
            <v>0</v>
          </cell>
          <cell r="I55">
            <v>0</v>
          </cell>
          <cell r="J55" t="str">
            <v>EMBALLAGE</v>
          </cell>
          <cell r="K55" t="str">
            <v>UN</v>
          </cell>
          <cell r="L55" t="str">
            <v>EMB</v>
          </cell>
          <cell r="M55" t="str">
            <v>EM</v>
          </cell>
          <cell r="N55" t="str">
            <v>SANS AVERTISSEMENT / WITHOUT WARNING</v>
          </cell>
          <cell r="O55">
            <v>42229.566006944442</v>
          </cell>
          <cell r="P55">
            <v>43432.394120370373</v>
          </cell>
          <cell r="Q55" t="str">
            <v>nancyl</v>
          </cell>
          <cell r="R55" t="str">
            <v>Non</v>
          </cell>
        </row>
        <row r="56">
          <cell r="A56">
            <v>144</v>
          </cell>
          <cell r="B56" t="str">
            <v>EMB HEAT SEALING 023018 / 3D BLACK PADDED (LOBLAW) / 400CS</v>
          </cell>
          <cell r="C56" t="str">
            <v>HEAT SEALING 023018 / 3D BLACK PADDED (LOBLAW)</v>
          </cell>
          <cell r="D56" t="str">
            <v>HEAT SEALING 023018 / 3D BLACK PADDED (LOBLAW)</v>
          </cell>
          <cell r="E56" t="str">
            <v>4150-5150</v>
          </cell>
          <cell r="F56">
            <v>5150</v>
          </cell>
          <cell r="G56" t="str">
            <v>Oui</v>
          </cell>
          <cell r="H56">
            <v>0</v>
          </cell>
          <cell r="I56">
            <v>0</v>
          </cell>
          <cell r="J56" t="str">
            <v>EMBALLAGE</v>
          </cell>
          <cell r="K56" t="str">
            <v>UN</v>
          </cell>
          <cell r="L56" t="str">
            <v>EMB</v>
          </cell>
          <cell r="M56" t="str">
            <v>EM</v>
          </cell>
          <cell r="N56" t="str">
            <v>SANS AVERTISSEMENT / WITHOUT WARNING</v>
          </cell>
          <cell r="O56">
            <v>42278.654120370367</v>
          </cell>
          <cell r="P56">
            <v>43432.394120370373</v>
          </cell>
          <cell r="Q56" t="str">
            <v>nancyl</v>
          </cell>
          <cell r="R56" t="str">
            <v>Non</v>
          </cell>
        </row>
        <row r="57">
          <cell r="A57">
            <v>145</v>
          </cell>
          <cell r="B57" t="str">
            <v>EMB FLEXO F3057 / ÉTIQUETTE CODE 24006</v>
          </cell>
          <cell r="C57" t="str">
            <v>FLEXO F3057 / ÉTIQUETTE CODE 24006</v>
          </cell>
          <cell r="D57" t="str">
            <v>FLEXO F3057 / ÉTIQUETTE CODE 24006</v>
          </cell>
          <cell r="E57" t="str">
            <v>4150-5150</v>
          </cell>
          <cell r="F57">
            <v>5150</v>
          </cell>
          <cell r="G57" t="str">
            <v>Oui</v>
          </cell>
          <cell r="H57">
            <v>0</v>
          </cell>
          <cell r="I57">
            <v>0</v>
          </cell>
          <cell r="J57" t="str">
            <v>EMBALLAGE</v>
          </cell>
          <cell r="K57" t="str">
            <v>UN</v>
          </cell>
          <cell r="L57" t="str">
            <v>EMB</v>
          </cell>
          <cell r="M57" t="str">
            <v>EM</v>
          </cell>
          <cell r="N57" t="str">
            <v>SANS AVERTISSEMENT / WITHOUT WARNING</v>
          </cell>
          <cell r="O57">
            <v>42292.683310185188</v>
          </cell>
          <cell r="P57">
            <v>43432.394120370373</v>
          </cell>
          <cell r="Q57" t="str">
            <v>nancyl</v>
          </cell>
          <cell r="R57" t="str">
            <v>Non</v>
          </cell>
        </row>
        <row r="58">
          <cell r="A58">
            <v>146</v>
          </cell>
          <cell r="B58" t="str">
            <v>EMB CROWN ## / FEUILLE POLY BLEUE / 17.25X8.5</v>
          </cell>
          <cell r="C58" t="str">
            <v>CROWN ## / FEUILLE POLY BLEUE / 17.25 X 8.5</v>
          </cell>
          <cell r="D58" t="str">
            <v>CROWN ## / FEUILLE POLY BLEUE / 17.25 X 8.5</v>
          </cell>
          <cell r="E58" t="str">
            <v>4150-5150</v>
          </cell>
          <cell r="F58">
            <v>5150</v>
          </cell>
          <cell r="G58" t="str">
            <v>Oui</v>
          </cell>
          <cell r="H58">
            <v>0</v>
          </cell>
          <cell r="I58">
            <v>0</v>
          </cell>
          <cell r="J58" t="str">
            <v>EMBALLAGE</v>
          </cell>
          <cell r="K58" t="str">
            <v>UN</v>
          </cell>
          <cell r="L58" t="str">
            <v>EMB</v>
          </cell>
          <cell r="M58" t="str">
            <v>EM</v>
          </cell>
          <cell r="N58" t="str">
            <v>SANS AVERTISSEMENT / WITHOUT WARNING</v>
          </cell>
          <cell r="O58">
            <v>42328.588912037034</v>
          </cell>
          <cell r="P58">
            <v>43654.38863425926</v>
          </cell>
          <cell r="Q58" t="str">
            <v>nancyl</v>
          </cell>
          <cell r="R58" t="str">
            <v>Non</v>
          </cell>
        </row>
        <row r="59">
          <cell r="A59">
            <v>147</v>
          </cell>
          <cell r="B59" t="str">
            <v>EMB ARTEAU DB99108 / SAC POLY 55X44X108 1.9 MIL COMBO BAG</v>
          </cell>
          <cell r="C59" t="str">
            <v>ARTEAU DB99108 / SAC POLY 55X44X108 1.9 MIL COMBO BAG</v>
          </cell>
          <cell r="D59" t="str">
            <v>ARTEAU DB99108 / SAC POLY 55X44X108 1.9 MIL COMBO BAG</v>
          </cell>
          <cell r="E59" t="str">
            <v>4150-5150</v>
          </cell>
          <cell r="F59">
            <v>5150</v>
          </cell>
          <cell r="G59" t="str">
            <v>Oui</v>
          </cell>
          <cell r="H59">
            <v>0</v>
          </cell>
          <cell r="I59">
            <v>0</v>
          </cell>
          <cell r="J59" t="str">
            <v>EMBALLAGE</v>
          </cell>
          <cell r="K59" t="str">
            <v>UN</v>
          </cell>
          <cell r="L59" t="str">
            <v>EMB</v>
          </cell>
          <cell r="M59" t="str">
            <v>EM</v>
          </cell>
          <cell r="N59" t="str">
            <v>SANS AVERTISSEMENT / WITHOUT WARNING</v>
          </cell>
          <cell r="O59">
            <v>42360.370324074072</v>
          </cell>
          <cell r="P59">
            <v>43432.394120370373</v>
          </cell>
          <cell r="Q59" t="str">
            <v>nancyl</v>
          </cell>
          <cell r="R59" t="str">
            <v>Non</v>
          </cell>
        </row>
        <row r="60">
          <cell r="A60">
            <v>148</v>
          </cell>
          <cell r="B60" t="str">
            <v>EMB DUROPACK D-02014-1 / BLUE LINER / 17 X12 X20, 1000 ROUL</v>
          </cell>
          <cell r="C60" t="str">
            <v>DUROPACK D-02014-1 / BLUE LINER / 17 X12 X20</v>
          </cell>
          <cell r="D60" t="str">
            <v>DUROPACK D-02014-1 / BLUE LINER / 17 X12 X20</v>
          </cell>
          <cell r="E60" t="str">
            <v>4150-5150</v>
          </cell>
          <cell r="F60">
            <v>5150</v>
          </cell>
          <cell r="G60" t="str">
            <v>Oui</v>
          </cell>
          <cell r="H60">
            <v>0</v>
          </cell>
          <cell r="I60">
            <v>0</v>
          </cell>
          <cell r="J60" t="str">
            <v>EMBALLAGE</v>
          </cell>
          <cell r="K60" t="str">
            <v>UN</v>
          </cell>
          <cell r="L60" t="str">
            <v>EMB</v>
          </cell>
          <cell r="M60" t="str">
            <v>EM</v>
          </cell>
          <cell r="N60" t="str">
            <v>SANS AVERTISSEMENT / WITHOUT WARNING</v>
          </cell>
          <cell r="O60">
            <v>42368.622766203705</v>
          </cell>
          <cell r="P60">
            <v>43432.394120370373</v>
          </cell>
          <cell r="Q60" t="str">
            <v>nancyl</v>
          </cell>
          <cell r="R60" t="str">
            <v>Non</v>
          </cell>
        </row>
        <row r="61">
          <cell r="A61">
            <v>149</v>
          </cell>
          <cell r="B61" t="str">
            <v>EMB DUMAK 30119 / PRECISION WRAP / 17.25 X 1500 R3XLCL82016</v>
          </cell>
          <cell r="C61" t="str">
            <v>DUMAK 30119 / PRECISION WRAP / 17.25 R3XLCL82016</v>
          </cell>
          <cell r="D61" t="str">
            <v>DUMAK 30119 / PRECISION WRAP / 17.25 R3XLCL82016</v>
          </cell>
          <cell r="E61" t="str">
            <v>4150-5150</v>
          </cell>
          <cell r="F61">
            <v>5150</v>
          </cell>
          <cell r="G61" t="str">
            <v>Oui</v>
          </cell>
          <cell r="H61">
            <v>0</v>
          </cell>
          <cell r="I61">
            <v>0</v>
          </cell>
          <cell r="J61" t="str">
            <v>EMBALLAGE</v>
          </cell>
          <cell r="K61" t="str">
            <v>feet</v>
          </cell>
          <cell r="L61" t="str">
            <v>EMB</v>
          </cell>
          <cell r="M61" t="str">
            <v>EM</v>
          </cell>
          <cell r="N61" t="str">
            <v>SANS AVERTISSEMENT / WITHOUT WARNING</v>
          </cell>
          <cell r="O61">
            <v>42373.58797453704</v>
          </cell>
          <cell r="P61">
            <v>43451.571493055555</v>
          </cell>
          <cell r="Q61" t="str">
            <v>nancyl</v>
          </cell>
          <cell r="R61" t="str">
            <v>Non</v>
          </cell>
        </row>
        <row r="62">
          <cell r="A62">
            <v>150</v>
          </cell>
          <cell r="B62" t="str">
            <v>EMB DAMAFLEX F1440 / ÉTIQUETTE ALPHA 41234</v>
          </cell>
          <cell r="C62" t="str">
            <v>FLEXO F1440 - DAMAFLEX / ÉTIQUETTE ALPHA 41234</v>
          </cell>
          <cell r="D62" t="str">
            <v>FLEXO F1440 - DAMAFLEX / ÉTIQUETTE ALPHA 41234</v>
          </cell>
          <cell r="E62" t="str">
            <v>4150-5150</v>
          </cell>
          <cell r="F62">
            <v>5150</v>
          </cell>
          <cell r="G62" t="str">
            <v>Oui</v>
          </cell>
          <cell r="H62">
            <v>0</v>
          </cell>
          <cell r="I62">
            <v>0</v>
          </cell>
          <cell r="J62" t="str">
            <v>EMBALLAGE</v>
          </cell>
          <cell r="K62" t="str">
            <v>UN</v>
          </cell>
          <cell r="L62" t="str">
            <v>EMB</v>
          </cell>
          <cell r="M62" t="str">
            <v>EM</v>
          </cell>
          <cell r="N62" t="str">
            <v>SANS AVERTISSEMENT / WITHOUT WARNING</v>
          </cell>
          <cell r="O62">
            <v>42377.593090277776</v>
          </cell>
          <cell r="P62">
            <v>43553.583622685182</v>
          </cell>
          <cell r="Q62" t="str">
            <v>nancyl</v>
          </cell>
          <cell r="R62" t="str">
            <v>Non</v>
          </cell>
        </row>
        <row r="63">
          <cell r="A63">
            <v>151</v>
          </cell>
          <cell r="B63" t="str">
            <v>EMB DAMAFLEX F1440A / ÉTIQUETTE ALPHA 41235</v>
          </cell>
          <cell r="C63" t="str">
            <v>FLEXO F1440A - DAMAFLEX / ÉTIQUETTE ALPHA 41235</v>
          </cell>
          <cell r="D63" t="str">
            <v>FLEXO F1440A - DAMAFLEX / ÉTIQUETTE ALPHA 41235</v>
          </cell>
          <cell r="E63" t="str">
            <v>4150-5150</v>
          </cell>
          <cell r="F63">
            <v>5150</v>
          </cell>
          <cell r="G63" t="str">
            <v>Oui</v>
          </cell>
          <cell r="H63">
            <v>0</v>
          </cell>
          <cell r="I63">
            <v>0</v>
          </cell>
          <cell r="J63" t="str">
            <v>EMBALLAGE</v>
          </cell>
          <cell r="K63" t="str">
            <v>UN</v>
          </cell>
          <cell r="L63" t="str">
            <v>EMB</v>
          </cell>
          <cell r="M63" t="str">
            <v>EM</v>
          </cell>
          <cell r="N63" t="str">
            <v>SANS AVERTISSEMENT / WITHOUT WARNING</v>
          </cell>
          <cell r="O63">
            <v>42377.59412037037</v>
          </cell>
          <cell r="P63">
            <v>43553.583819444444</v>
          </cell>
          <cell r="Q63" t="str">
            <v>nancyl</v>
          </cell>
          <cell r="R63" t="str">
            <v>Non</v>
          </cell>
        </row>
        <row r="64">
          <cell r="A64">
            <v>152</v>
          </cell>
          <cell r="B64" t="str">
            <v>EMB DAMAFLEX F1440B / ÉTIQUETTE ALPHA 26046</v>
          </cell>
          <cell r="C64" t="str">
            <v>FLEXO F1440B - DAMAFLEX / ÉTIQUETTE ALPHA 26046</v>
          </cell>
          <cell r="D64" t="str">
            <v>FLEXO F1440B - DAMAFLEX / ÉTIQUETTE ALPHA 26046</v>
          </cell>
          <cell r="E64" t="str">
            <v>4150-5150</v>
          </cell>
          <cell r="F64">
            <v>5150</v>
          </cell>
          <cell r="G64" t="str">
            <v>Oui</v>
          </cell>
          <cell r="H64">
            <v>0</v>
          </cell>
          <cell r="I64">
            <v>0</v>
          </cell>
          <cell r="J64" t="str">
            <v>EMBALLAGE</v>
          </cell>
          <cell r="K64" t="str">
            <v>UN</v>
          </cell>
          <cell r="L64" t="str">
            <v>EMB</v>
          </cell>
          <cell r="M64" t="str">
            <v>EM</v>
          </cell>
          <cell r="N64" t="str">
            <v>SANS AVERTISSEMENT / WITHOUT WARNING</v>
          </cell>
          <cell r="O64">
            <v>42377.595127314817</v>
          </cell>
          <cell r="P64">
            <v>43553.584004629629</v>
          </cell>
          <cell r="Q64" t="str">
            <v>nancyl</v>
          </cell>
          <cell r="R64" t="str">
            <v>Non</v>
          </cell>
        </row>
        <row r="65">
          <cell r="A65">
            <v>153</v>
          </cell>
          <cell r="B65" t="str">
            <v>EMB MULTIPLUS 6916 / TAPE ACRYL ALPHA 631 / 48MM X 66M</v>
          </cell>
          <cell r="C65" t="str">
            <v>MULTIPLUS 6916 / TAPE ACRYL ALPHA 631 / 48MM</v>
          </cell>
          <cell r="D65" t="str">
            <v>MULTIPLUS 6916 / TAPE ACRYL ALPHA 631 / 48MM</v>
          </cell>
          <cell r="E65" t="str">
            <v>4150-5150</v>
          </cell>
          <cell r="F65">
            <v>5150</v>
          </cell>
          <cell r="G65" t="str">
            <v>Oui</v>
          </cell>
          <cell r="H65">
            <v>0</v>
          </cell>
          <cell r="I65">
            <v>0</v>
          </cell>
          <cell r="J65" t="str">
            <v>EMBALLAGE</v>
          </cell>
          <cell r="K65" t="str">
            <v>UN</v>
          </cell>
          <cell r="L65" t="str">
            <v>EMB</v>
          </cell>
          <cell r="M65" t="str">
            <v>EM</v>
          </cell>
          <cell r="N65" t="str">
            <v>SANS AVERTISSEMENT / WITHOUT WARNING</v>
          </cell>
          <cell r="O65">
            <v>42486.425520833334</v>
          </cell>
          <cell r="P65">
            <v>43469.49560185185</v>
          </cell>
          <cell r="Q65" t="str">
            <v>nancyl</v>
          </cell>
          <cell r="R65" t="str">
            <v>Non</v>
          </cell>
        </row>
        <row r="66">
          <cell r="A66">
            <v>154</v>
          </cell>
          <cell r="B66" t="str">
            <v>EMB HEAT SEALING 023061 / 8X PP EVOK PADDED WHITE (LOBLAW) /   400/CS</v>
          </cell>
          <cell r="C66" t="str">
            <v>HEAT SEALING 023061 / 8X PP EVOK PADDED WHITE (LOBLAW)</v>
          </cell>
          <cell r="D66" t="str">
            <v>HEAT SEALING 023061 / 8X PP EVOK PADDED WHITE (LOBLAW)</v>
          </cell>
          <cell r="E66" t="str">
            <v>4150-5150</v>
          </cell>
          <cell r="F66">
            <v>5150</v>
          </cell>
          <cell r="G66" t="str">
            <v>Oui</v>
          </cell>
          <cell r="H66">
            <v>0</v>
          </cell>
          <cell r="I66">
            <v>0</v>
          </cell>
          <cell r="J66" t="str">
            <v>EMBALLAGE</v>
          </cell>
          <cell r="K66" t="str">
            <v>UN</v>
          </cell>
          <cell r="L66" t="str">
            <v>EMB</v>
          </cell>
          <cell r="M66" t="str">
            <v>EM</v>
          </cell>
          <cell r="N66" t="str">
            <v>SANS AVERTISSEMENT / WITHOUT WARNING</v>
          </cell>
          <cell r="O66">
            <v>42506.452314814815</v>
          </cell>
          <cell r="P66">
            <v>43522.593900462962</v>
          </cell>
          <cell r="Q66" t="str">
            <v>nancyl</v>
          </cell>
          <cell r="R66" t="str">
            <v>Non</v>
          </cell>
        </row>
        <row r="67">
          <cell r="A67">
            <v>155</v>
          </cell>
          <cell r="B67" t="str">
            <v>EMB HEAT SEALING 023037  / 8X PP EVOK PADDED BLACK (LOBLAW) /  400/CS</v>
          </cell>
          <cell r="C67" t="str">
            <v>HEAT SEALING 023037  / 8X PP EVOK PADDED BLACK (LOBLAW)</v>
          </cell>
          <cell r="D67" t="str">
            <v>HEAT SEALING 023037  / 8X PP EVOK PADDED BLACK (LOBLAW)</v>
          </cell>
          <cell r="E67" t="str">
            <v>4150-5150</v>
          </cell>
          <cell r="F67">
            <v>5150</v>
          </cell>
          <cell r="G67" t="str">
            <v>Oui</v>
          </cell>
          <cell r="H67">
            <v>0</v>
          </cell>
          <cell r="I67">
            <v>0</v>
          </cell>
          <cell r="J67" t="str">
            <v>EMBALLAGE</v>
          </cell>
          <cell r="K67" t="str">
            <v>UN</v>
          </cell>
          <cell r="L67" t="str">
            <v>EMB</v>
          </cell>
          <cell r="M67" t="str">
            <v>EM</v>
          </cell>
          <cell r="N67" t="str">
            <v>SANS AVERTISSEMENT / WITHOUT WARNING</v>
          </cell>
          <cell r="O67">
            <v>42536.475960648146</v>
          </cell>
          <cell r="P67">
            <v>43432.394120370373</v>
          </cell>
          <cell r="Q67" t="str">
            <v>nancyl</v>
          </cell>
          <cell r="R67" t="str">
            <v>Non</v>
          </cell>
        </row>
        <row r="68">
          <cell r="A68">
            <v>156</v>
          </cell>
          <cell r="B68" t="str">
            <v>EMB HEAT SEALING 016200 / MEAT FILM (LOBLAW) / 17 X 5000</v>
          </cell>
          <cell r="C68" t="str">
            <v>HEAT SEALING 016200 / MEAT FILM (LOBLAW) / 17</v>
          </cell>
          <cell r="D68" t="str">
            <v>HEAT SEALING 016200 / MEAT FILM (LOBLAW) / 17</v>
          </cell>
          <cell r="E68" t="str">
            <v>4150-5150</v>
          </cell>
          <cell r="F68">
            <v>5150</v>
          </cell>
          <cell r="G68" t="str">
            <v>Oui</v>
          </cell>
          <cell r="H68">
            <v>0</v>
          </cell>
          <cell r="I68">
            <v>0</v>
          </cell>
          <cell r="J68" t="str">
            <v>EMBALLAGE</v>
          </cell>
          <cell r="K68" t="str">
            <v>feet</v>
          </cell>
          <cell r="L68" t="str">
            <v>EMB</v>
          </cell>
          <cell r="M68" t="str">
            <v>EM</v>
          </cell>
          <cell r="N68" t="str">
            <v>SANS AVERTISSEMENT / WITHOUT WARNING</v>
          </cell>
          <cell r="O68">
            <v>42530.579456018517</v>
          </cell>
          <cell r="P68">
            <v>43469.495694444442</v>
          </cell>
          <cell r="Q68" t="str">
            <v>nancyl</v>
          </cell>
          <cell r="R68" t="str">
            <v>Non</v>
          </cell>
        </row>
        <row r="69">
          <cell r="A69">
            <v>157</v>
          </cell>
          <cell r="B69" t="str">
            <v>EMB DUMAK 93101 / POLYPRO STRAPPING 3/8 #631 / 12 000' ROLL</v>
          </cell>
          <cell r="C69" t="str">
            <v>DUMAK 93101 / POLYPRO STRAPPING 3/8 #631</v>
          </cell>
          <cell r="D69" t="str">
            <v>DUMAK 93101 / POLYPRO STRAPPING 3/8 #631</v>
          </cell>
          <cell r="E69" t="str">
            <v>4150-5150</v>
          </cell>
          <cell r="F69">
            <v>5150</v>
          </cell>
          <cell r="G69" t="str">
            <v>Oui</v>
          </cell>
          <cell r="H69">
            <v>0</v>
          </cell>
          <cell r="I69">
            <v>0</v>
          </cell>
          <cell r="J69" t="str">
            <v>EMBALLAGE</v>
          </cell>
          <cell r="K69" t="str">
            <v>feet</v>
          </cell>
          <cell r="L69" t="str">
            <v>EMB</v>
          </cell>
          <cell r="M69" t="str">
            <v>EM</v>
          </cell>
          <cell r="N69" t="str">
            <v>SANS AVERTISSEMENT / WITHOUT WARNING</v>
          </cell>
          <cell r="O69">
            <v>42674.639062499999</v>
          </cell>
          <cell r="P69">
            <v>43432.394120370373</v>
          </cell>
          <cell r="Q69" t="str">
            <v>nancyl</v>
          </cell>
          <cell r="R69" t="str">
            <v>Non</v>
          </cell>
        </row>
        <row r="70">
          <cell r="A70">
            <v>158</v>
          </cell>
          <cell r="B70" t="str">
            <v>EMB HEAT SEALING 023083 / 3D WHITE PADDED (LOBLAW) / 400CS</v>
          </cell>
          <cell r="C70" t="str">
            <v>HEAT SEALING 023083 / 3D WHITE PADDED (LOBLAW)</v>
          </cell>
          <cell r="D70" t="str">
            <v>HEAT SEALING 023083 / 3D WHITE PADDED (LOBLAW)</v>
          </cell>
          <cell r="E70" t="str">
            <v>4150-5150</v>
          </cell>
          <cell r="F70">
            <v>5150</v>
          </cell>
          <cell r="G70" t="str">
            <v>Oui</v>
          </cell>
          <cell r="H70">
            <v>0</v>
          </cell>
          <cell r="I70">
            <v>0</v>
          </cell>
          <cell r="J70" t="str">
            <v>EMBALLAGE</v>
          </cell>
          <cell r="K70" t="str">
            <v>UN</v>
          </cell>
          <cell r="L70" t="str">
            <v>EMB</v>
          </cell>
          <cell r="M70" t="str">
            <v>EM</v>
          </cell>
          <cell r="N70" t="str">
            <v>SANS AVERTISSEMENT / WITHOUT WARNING</v>
          </cell>
          <cell r="O70">
            <v>42776.510613425926</v>
          </cell>
          <cell r="P70">
            <v>43432.394120370373</v>
          </cell>
          <cell r="Q70" t="str">
            <v>nancyl</v>
          </cell>
          <cell r="R70" t="str">
            <v>Non</v>
          </cell>
        </row>
        <row r="71">
          <cell r="A71">
            <v>159</v>
          </cell>
          <cell r="B71" t="str">
            <v>EMB HEAT SEALING 023040 / 809P PZ WHITE PADDED / 300CS</v>
          </cell>
          <cell r="C71" t="str">
            <v>HEAT SEALING 023040 / 809P PZ WHITE PADDED</v>
          </cell>
          <cell r="D71" t="str">
            <v>HEAT SEALING 023040 / 809P PZ WHITE PADDED</v>
          </cell>
          <cell r="E71" t="str">
            <v>4150-5150</v>
          </cell>
          <cell r="F71">
            <v>5150</v>
          </cell>
          <cell r="G71" t="str">
            <v>Oui</v>
          </cell>
          <cell r="H71">
            <v>0</v>
          </cell>
          <cell r="I71">
            <v>0</v>
          </cell>
          <cell r="J71" t="str">
            <v>EMBALLAGE</v>
          </cell>
          <cell r="K71" t="str">
            <v>UN</v>
          </cell>
          <cell r="L71" t="str">
            <v>EMB</v>
          </cell>
          <cell r="M71" t="str">
            <v>EM</v>
          </cell>
          <cell r="N71" t="str">
            <v>SANS AVERTISSEMENT / WITHOUT WARNING</v>
          </cell>
          <cell r="O71">
            <v>42881.526562500003</v>
          </cell>
          <cell r="P71">
            <v>43522.594918981478</v>
          </cell>
          <cell r="Q71" t="str">
            <v>nancyl</v>
          </cell>
          <cell r="R71" t="str">
            <v>Non</v>
          </cell>
        </row>
        <row r="72">
          <cell r="A72">
            <v>160</v>
          </cell>
          <cell r="B72" t="str">
            <v>EMB HEAT SEALING 144000 / TRAY BLACK 34 /4S (FONDUE) / 600CS</v>
          </cell>
          <cell r="C72" t="str">
            <v>HEAT SEALING 144000 / TRAY BLACK 34 /4S (FONDUE)</v>
          </cell>
          <cell r="D72" t="str">
            <v>HEAT SEALING 144000 / TRAY BLACK 34 /4S (FONDUE)</v>
          </cell>
          <cell r="E72" t="str">
            <v>4150-5150</v>
          </cell>
          <cell r="F72">
            <v>5150</v>
          </cell>
          <cell r="G72" t="str">
            <v>Oui</v>
          </cell>
          <cell r="H72">
            <v>0</v>
          </cell>
          <cell r="I72">
            <v>0</v>
          </cell>
          <cell r="J72" t="str">
            <v>EMBALLAGE</v>
          </cell>
          <cell r="K72" t="str">
            <v>UN</v>
          </cell>
          <cell r="L72" t="str">
            <v>EMB</v>
          </cell>
          <cell r="M72" t="str">
            <v>EM</v>
          </cell>
          <cell r="N72" t="str">
            <v>SANS AVERTISSEMENT / WITHOUT WARNING</v>
          </cell>
          <cell r="O72">
            <v>42949.409513888888</v>
          </cell>
          <cell r="P72">
            <v>43432.394120370373</v>
          </cell>
          <cell r="Q72" t="str">
            <v>nancyl</v>
          </cell>
          <cell r="R72" t="str">
            <v>Non</v>
          </cell>
        </row>
        <row r="73">
          <cell r="A73">
            <v>161</v>
          </cell>
          <cell r="B73" t="str">
            <v>EMB DAMAFLEX DP-576 / ÉTIQUETTE CANADA 631 / 1000/RL</v>
          </cell>
          <cell r="C73" t="str">
            <v>DAMAFLEX DP-576 / ÉTIQUETTE CANADA 631</v>
          </cell>
          <cell r="D73" t="str">
            <v>DAMAFLEX DP-576 / ÉTIQUETTE CANADA 631</v>
          </cell>
          <cell r="E73" t="str">
            <v>4150-5150</v>
          </cell>
          <cell r="F73">
            <v>5150</v>
          </cell>
          <cell r="G73" t="str">
            <v>Oui</v>
          </cell>
          <cell r="H73">
            <v>0</v>
          </cell>
          <cell r="I73">
            <v>0</v>
          </cell>
          <cell r="J73" t="str">
            <v>EMBALLAGE</v>
          </cell>
          <cell r="K73" t="str">
            <v>UN</v>
          </cell>
          <cell r="L73" t="str">
            <v>EMB</v>
          </cell>
          <cell r="M73" t="str">
            <v>EM</v>
          </cell>
          <cell r="N73" t="str">
            <v>SANS AVERTISSEMENT / WITHOUT WARNING</v>
          </cell>
          <cell r="O73">
            <v>42956.393993055557</v>
          </cell>
          <cell r="P73">
            <v>43432.394120370373</v>
          </cell>
          <cell r="Q73" t="str">
            <v>nancyl</v>
          </cell>
          <cell r="R73" t="str">
            <v>Non</v>
          </cell>
        </row>
        <row r="74">
          <cell r="A74">
            <v>162</v>
          </cell>
          <cell r="B74" t="str">
            <v>EMB DAMAFLEX DP-574 / ÉTIQUETTE FAUX-FILET / 1000/RL</v>
          </cell>
          <cell r="C74" t="str">
            <v>DAMAFLEX DP-574 / ÉTIQUETTE FAUX-FILET</v>
          </cell>
          <cell r="D74" t="str">
            <v>DAMAFLEX DP-574 / ÉTIQUETTE FAUX-FILET</v>
          </cell>
          <cell r="E74" t="str">
            <v>4150-5150</v>
          </cell>
          <cell r="F74">
            <v>5150</v>
          </cell>
          <cell r="G74" t="str">
            <v>Oui</v>
          </cell>
          <cell r="H74">
            <v>0</v>
          </cell>
          <cell r="I74">
            <v>0</v>
          </cell>
          <cell r="J74" t="str">
            <v>EMBALLAGE</v>
          </cell>
          <cell r="K74" t="str">
            <v>UN</v>
          </cell>
          <cell r="L74" t="str">
            <v>EMB</v>
          </cell>
          <cell r="M74" t="str">
            <v>EM</v>
          </cell>
          <cell r="N74" t="str">
            <v>SANS AVERTISSEMENT / WITHOUT WARNING</v>
          </cell>
          <cell r="O74">
            <v>42975.382800925923</v>
          </cell>
          <cell r="P74">
            <v>43432.394120370373</v>
          </cell>
          <cell r="Q74" t="str">
            <v>nancyl</v>
          </cell>
          <cell r="R74" t="str">
            <v>Non</v>
          </cell>
        </row>
        <row r="75">
          <cell r="A75">
            <v>163</v>
          </cell>
          <cell r="B75" t="str">
            <v>EMB BSA TUK5987 / ÉLASTIQUE TOURNEDOS BLANC / 1000/CS</v>
          </cell>
          <cell r="C75" t="str">
            <v>BSA TUK5987 / ÉLASTIQUE TOURNEDOS BLANC</v>
          </cell>
          <cell r="D75" t="str">
            <v>BSA TUK5987 / ÉLASTIQUE TOURNEDOS BLANC</v>
          </cell>
          <cell r="E75" t="str">
            <v>4150-5150</v>
          </cell>
          <cell r="F75">
            <v>5150</v>
          </cell>
          <cell r="G75" t="str">
            <v>Oui</v>
          </cell>
          <cell r="H75">
            <v>0</v>
          </cell>
          <cell r="I75">
            <v>0</v>
          </cell>
          <cell r="J75" t="str">
            <v>EMBALLAGE</v>
          </cell>
          <cell r="K75" t="str">
            <v>UN</v>
          </cell>
          <cell r="L75" t="str">
            <v>EMB</v>
          </cell>
          <cell r="M75" t="str">
            <v>EM</v>
          </cell>
          <cell r="N75" t="str">
            <v>SANS AVERTISSEMENT / WITHOUT WARNING</v>
          </cell>
          <cell r="O75">
            <v>43041.422060185185</v>
          </cell>
          <cell r="P75">
            <v>43432.394120370373</v>
          </cell>
          <cell r="Q75" t="str">
            <v>nancyl</v>
          </cell>
          <cell r="R75" t="str">
            <v>Non</v>
          </cell>
        </row>
        <row r="76">
          <cell r="A76">
            <v>164</v>
          </cell>
          <cell r="B76" t="str">
            <v>EMB HEAT SEALING 023068 / 3X PP EVOK PADDED WHITE (LOBLAW) /   400/CS</v>
          </cell>
          <cell r="C76" t="str">
            <v>HEAT SEALING 023068 / 3X PP EVOK PADDED WHITE (LOBLAW)</v>
          </cell>
          <cell r="D76" t="str">
            <v>HEAT SEALING 023068 / 3X PP EVOK PADDED WHITE (LOBLAW)</v>
          </cell>
          <cell r="E76" t="str">
            <v>4150-5150</v>
          </cell>
          <cell r="F76">
            <v>5150</v>
          </cell>
          <cell r="G76" t="str">
            <v>Oui</v>
          </cell>
          <cell r="H76">
            <v>0</v>
          </cell>
          <cell r="I76">
            <v>0</v>
          </cell>
          <cell r="J76" t="str">
            <v>EMBALLAGE</v>
          </cell>
          <cell r="K76" t="str">
            <v>UN</v>
          </cell>
          <cell r="L76" t="str">
            <v>EMB</v>
          </cell>
          <cell r="M76" t="str">
            <v>EM</v>
          </cell>
          <cell r="N76" t="str">
            <v>SANS AVERTISSEMENT / WITHOUT WARNING</v>
          </cell>
          <cell r="O76">
            <v>43056.605057870373</v>
          </cell>
          <cell r="P76">
            <v>43522.594629629632</v>
          </cell>
          <cell r="Q76" t="str">
            <v>nancyl</v>
          </cell>
          <cell r="R76" t="str">
            <v>Non</v>
          </cell>
        </row>
        <row r="77">
          <cell r="A77">
            <v>165</v>
          </cell>
          <cell r="B77" t="str">
            <v>EMB SCANPRO 24012 / ÉTIQUETTE INGR. BAVETTE BOEUF MAR</v>
          </cell>
          <cell r="C77" t="str">
            <v>SCANPRO 24012 / ÉTIQUETTE INGR. BAVETTE BOEUF MAR</v>
          </cell>
          <cell r="D77" t="str">
            <v>SCANPRO 24012 / ÉTIQUETTE INGR. BAVETTE BOEUF MAR</v>
          </cell>
          <cell r="E77" t="str">
            <v>4150-5150</v>
          </cell>
          <cell r="F77">
            <v>5150</v>
          </cell>
          <cell r="G77" t="str">
            <v>Oui</v>
          </cell>
          <cell r="H77">
            <v>0</v>
          </cell>
          <cell r="I77">
            <v>0</v>
          </cell>
          <cell r="J77" t="str">
            <v>EMBALLAGE</v>
          </cell>
          <cell r="K77" t="str">
            <v>UN</v>
          </cell>
          <cell r="L77" t="str">
            <v>EMB</v>
          </cell>
          <cell r="M77" t="str">
            <v>EM</v>
          </cell>
          <cell r="N77" t="str">
            <v>SANS AVERTISSEMENT / WITHOUT WARNING</v>
          </cell>
          <cell r="O77">
            <v>43108.664027777777</v>
          </cell>
          <cell r="P77">
            <v>43432.394120370373</v>
          </cell>
          <cell r="Q77" t="str">
            <v>nancyl</v>
          </cell>
          <cell r="R77" t="str">
            <v>Non</v>
          </cell>
        </row>
        <row r="78">
          <cell r="A78">
            <v>166</v>
          </cell>
          <cell r="B78" t="str">
            <v>EMB PEMBERTON 50F12-60550-S / PATTY PAPER RISCO / 14 000/CS</v>
          </cell>
          <cell r="C78" t="str">
            <v>PEMBERTON 50F12-60550-S / PATTY PAPER RISCO</v>
          </cell>
          <cell r="D78" t="str">
            <v>PEMBERTON 50F12-60550-S / PATTY PAPER RISCO</v>
          </cell>
          <cell r="E78" t="str">
            <v>4150-5150</v>
          </cell>
          <cell r="F78">
            <v>5150</v>
          </cell>
          <cell r="G78" t="str">
            <v>Oui</v>
          </cell>
          <cell r="H78">
            <v>0</v>
          </cell>
          <cell r="I78">
            <v>0</v>
          </cell>
          <cell r="J78" t="str">
            <v>EMBALLAGE</v>
          </cell>
          <cell r="K78" t="str">
            <v>UN</v>
          </cell>
          <cell r="L78" t="str">
            <v>EMB</v>
          </cell>
          <cell r="M78" t="str">
            <v>EM</v>
          </cell>
          <cell r="N78" t="str">
            <v>SANS AVERTISSEMENT / WITHOUT WARNING</v>
          </cell>
          <cell r="O78">
            <v>43199.51017361111</v>
          </cell>
          <cell r="P78">
            <v>43787.602326388886</v>
          </cell>
          <cell r="Q78" t="str">
            <v>nancyl</v>
          </cell>
          <cell r="R78" t="str">
            <v>Non</v>
          </cell>
        </row>
        <row r="79">
          <cell r="A79">
            <v>167</v>
          </cell>
          <cell r="B79" t="str">
            <v>EMB HEAT SEALING 000000 / MEAT FILM (LOBLAW) / 22 X 5000</v>
          </cell>
          <cell r="C79" t="str">
            <v>HEAT SEALING 000000 / MEAT FILM (LOBLAW)</v>
          </cell>
          <cell r="D79" t="str">
            <v>HEAT SEALING 000000 / MEAT FILM (LOBLAW)</v>
          </cell>
          <cell r="E79" t="str">
            <v>4150-5150</v>
          </cell>
          <cell r="F79">
            <v>5150</v>
          </cell>
          <cell r="G79" t="str">
            <v>Oui</v>
          </cell>
          <cell r="H79">
            <v>0</v>
          </cell>
          <cell r="I79">
            <v>0</v>
          </cell>
          <cell r="J79" t="str">
            <v>EMBALLAGE</v>
          </cell>
          <cell r="K79" t="str">
            <v>feet</v>
          </cell>
          <cell r="L79" t="str">
            <v>EMB</v>
          </cell>
          <cell r="M79" t="str">
            <v>EM</v>
          </cell>
          <cell r="N79" t="str">
            <v>SANS AVERTISSEMENT / WITHOUT WARNING</v>
          </cell>
          <cell r="O79">
            <v>43243.593506944446</v>
          </cell>
          <cell r="P79">
            <v>43469.495682870373</v>
          </cell>
          <cell r="Q79" t="str">
            <v>nancyl</v>
          </cell>
          <cell r="R79" t="str">
            <v>Non</v>
          </cell>
        </row>
        <row r="80">
          <cell r="A80">
            <v>168</v>
          </cell>
          <cell r="B80" t="str">
            <v>EMB MARGO / ATTACHE POULET /</v>
          </cell>
          <cell r="C80" t="str">
            <v>MARGO / ATTACHE POULET /</v>
          </cell>
          <cell r="D80" t="str">
            <v>MARGO / ATTACHE POULET /</v>
          </cell>
          <cell r="E80" t="str">
            <v>4150-5150</v>
          </cell>
          <cell r="F80">
            <v>5150</v>
          </cell>
          <cell r="G80" t="str">
            <v>Oui</v>
          </cell>
          <cell r="H80">
            <v>0</v>
          </cell>
          <cell r="I80">
            <v>0</v>
          </cell>
          <cell r="J80" t="str">
            <v>EMBALLAGE</v>
          </cell>
          <cell r="K80" t="str">
            <v>UN</v>
          </cell>
          <cell r="L80" t="str">
            <v>EMB</v>
          </cell>
          <cell r="M80" t="str">
            <v>EM</v>
          </cell>
          <cell r="N80" t="str">
            <v>SANS AVERTISSEMENT / WITHOUT WARNING</v>
          </cell>
          <cell r="O80">
            <v>43298.65525462963</v>
          </cell>
          <cell r="P80">
            <v>43432.394120370373</v>
          </cell>
          <cell r="Q80" t="str">
            <v>nancyl</v>
          </cell>
          <cell r="R80" t="str">
            <v>Non</v>
          </cell>
        </row>
        <row r="81">
          <cell r="A81">
            <v>169</v>
          </cell>
          <cell r="B81" t="str">
            <v>EMB SCANPRO 27051 / ÉTIQUETTE VAL. NUT. DEMI POIT POULET ÉRABLE</v>
          </cell>
          <cell r="C81" t="str">
            <v>SCANPRO 27051 / ÉTIQUETTE VAL. NUT. DEMI POIT POULET ÉRABLE</v>
          </cell>
          <cell r="D81" t="str">
            <v>SCANPRO 27051 / ÉTIQUETTE VAL. NUT. DEMI POIT POULET ÉRABLE</v>
          </cell>
          <cell r="E81" t="str">
            <v>4999-5999</v>
          </cell>
          <cell r="F81">
            <v>5999</v>
          </cell>
          <cell r="G81" t="str">
            <v>Oui</v>
          </cell>
          <cell r="H81">
            <v>0</v>
          </cell>
          <cell r="I81">
            <v>0</v>
          </cell>
          <cell r="J81" t="str">
            <v>EMBALLAGE</v>
          </cell>
          <cell r="K81" t="str">
            <v>UN</v>
          </cell>
          <cell r="L81" t="str">
            <v>EMB</v>
          </cell>
          <cell r="M81" t="str">
            <v>EM</v>
          </cell>
          <cell r="N81" t="str">
            <v>SANS AVERTISSEMENT / WITHOUT WARNING</v>
          </cell>
          <cell r="O81">
            <v>43482.457974537036</v>
          </cell>
          <cell r="P81">
            <v>43482.458495370367</v>
          </cell>
          <cell r="Q81" t="str">
            <v>nancyl</v>
          </cell>
          <cell r="R81" t="str">
            <v>Non</v>
          </cell>
        </row>
        <row r="82">
          <cell r="A82">
            <v>170</v>
          </cell>
          <cell r="B82" t="str">
            <v>EMB DAMAFLEX DP-574H / ÉTIQUETTE BLANCHE 4X6 BAVETTE TEST / 1000/RL</v>
          </cell>
          <cell r="C82" t="str">
            <v>DAMAFLEX DP-574H / ÉTIQUETTE 4X6 BAVETTE</v>
          </cell>
          <cell r="D82" t="str">
            <v>DAMAFLEX DP-574H / ÉTIQUETTE 4X6 BAVETTE</v>
          </cell>
          <cell r="E82" t="str">
            <v>4150-5150</v>
          </cell>
          <cell r="F82">
            <v>5150</v>
          </cell>
          <cell r="G82" t="str">
            <v>Oui</v>
          </cell>
          <cell r="H82">
            <v>0</v>
          </cell>
          <cell r="I82">
            <v>0</v>
          </cell>
          <cell r="J82" t="str">
            <v>EMBALLAGE</v>
          </cell>
          <cell r="K82" t="str">
            <v>UN</v>
          </cell>
          <cell r="L82" t="str">
            <v>EMB</v>
          </cell>
          <cell r="M82" t="str">
            <v>EM</v>
          </cell>
          <cell r="N82" t="str">
            <v>SANS AVERTISSEMENT / WITHOUT WARNING</v>
          </cell>
          <cell r="O82">
            <v>43516.374039351853</v>
          </cell>
          <cell r="P82">
            <v>43564.416851851849</v>
          </cell>
          <cell r="Q82" t="str">
            <v>nancyl</v>
          </cell>
          <cell r="R82" t="str">
            <v>Non</v>
          </cell>
        </row>
        <row r="83">
          <cell r="A83">
            <v>171</v>
          </cell>
          <cell r="B83" t="str">
            <v>EMB DAMAFLEX DP-574M / ÉTIQUETTE 4X6 BAVETTE 31440 / 1000/RL</v>
          </cell>
          <cell r="C83" t="str">
            <v>DAMAFLEX DP-574M / ÉTIQUETTE 4X6 BAVETTE 31440</v>
          </cell>
          <cell r="D83" t="str">
            <v>DAMAFLEX DP-574M / ÉTIQUETTE 4X6 BAVETTE 31440</v>
          </cell>
          <cell r="E83" t="str">
            <v>4150-5150</v>
          </cell>
          <cell r="F83">
            <v>5150</v>
          </cell>
          <cell r="G83" t="str">
            <v>Oui</v>
          </cell>
          <cell r="H83">
            <v>0</v>
          </cell>
          <cell r="I83">
            <v>0</v>
          </cell>
          <cell r="J83" t="str">
            <v>EMBALLAGE</v>
          </cell>
          <cell r="K83" t="str">
            <v>UN</v>
          </cell>
          <cell r="L83" t="str">
            <v>EMB</v>
          </cell>
          <cell r="M83" t="str">
            <v>EM</v>
          </cell>
          <cell r="N83" t="str">
            <v>SANS AVERTISSEMENT / WITHOUT WARNING</v>
          </cell>
          <cell r="O83">
            <v>43553.587187500001</v>
          </cell>
          <cell r="P83">
            <v>43564.417638888888</v>
          </cell>
          <cell r="Q83" t="str">
            <v>nancyl</v>
          </cell>
          <cell r="R83" t="str">
            <v>Non</v>
          </cell>
        </row>
        <row r="84">
          <cell r="A84">
            <v>172</v>
          </cell>
          <cell r="B84" t="str">
            <v>EMB DAMAFLEX DP-574J / ÉTIQUETTE 4X6 CONTRE-FILET 31439 / 1000/RL</v>
          </cell>
          <cell r="C84" t="str">
            <v>DAMAFLEX DP-574J / ÉTIQUETTE 4X6 CONTRE-FILET 31439</v>
          </cell>
          <cell r="D84" t="str">
            <v>DAMAFLEX DP-574J / ÉTIQUETTE 4X6 CONTRE-FILET 31439</v>
          </cell>
          <cell r="E84" t="str">
            <v>4150-5150</v>
          </cell>
          <cell r="F84">
            <v>5150</v>
          </cell>
          <cell r="G84" t="str">
            <v>Oui</v>
          </cell>
          <cell r="H84">
            <v>0</v>
          </cell>
          <cell r="I84">
            <v>0</v>
          </cell>
          <cell r="J84" t="str">
            <v>EMBALLAGE</v>
          </cell>
          <cell r="K84" t="str">
            <v>UN</v>
          </cell>
          <cell r="L84" t="str">
            <v>EMB</v>
          </cell>
          <cell r="M84" t="str">
            <v>EM</v>
          </cell>
          <cell r="N84" t="str">
            <v>SANS AVERTISSEMENT / WITHOUT WARNING</v>
          </cell>
          <cell r="O84">
            <v>43553.591932870368</v>
          </cell>
          <cell r="P84">
            <v>43564.414479166669</v>
          </cell>
          <cell r="Q84" t="str">
            <v>nancyl</v>
          </cell>
          <cell r="R84" t="str">
            <v>Non</v>
          </cell>
        </row>
        <row r="85">
          <cell r="A85">
            <v>173</v>
          </cell>
          <cell r="B85" t="str">
            <v>EMB DAMAFLEX DP-574K / ÉTIQUETTE 4X6 BAVETTE ASS 24018 / 1000/RL</v>
          </cell>
          <cell r="C85" t="str">
            <v>DAMAFLEX DP-574K / ÉTIQUETTE 4X6 BAVETTE ASS 24018</v>
          </cell>
          <cell r="D85" t="str">
            <v>DAMAFLEX DP-574K / ÉTIQUETTE 4X6 BAVETTE ASS 24018</v>
          </cell>
          <cell r="E85" t="str">
            <v>4150-5150</v>
          </cell>
          <cell r="F85">
            <v>5150</v>
          </cell>
          <cell r="G85" t="str">
            <v>Oui</v>
          </cell>
          <cell r="H85">
            <v>0</v>
          </cell>
          <cell r="I85">
            <v>0</v>
          </cell>
          <cell r="J85" t="str">
            <v>EMBALLAGE</v>
          </cell>
          <cell r="K85" t="str">
            <v>UN</v>
          </cell>
          <cell r="L85" t="str">
            <v>EMB</v>
          </cell>
          <cell r="M85" t="str">
            <v>EM</v>
          </cell>
          <cell r="N85" t="str">
            <v>SANS AVERTISSEMENT / WITHOUT WARNING</v>
          </cell>
          <cell r="O85">
            <v>43553.606030092589</v>
          </cell>
          <cell r="P85">
            <v>43579.782581018517</v>
          </cell>
          <cell r="Q85" t="str">
            <v>nancyl</v>
          </cell>
          <cell r="R85" t="str">
            <v>Non</v>
          </cell>
        </row>
        <row r="86">
          <cell r="A86">
            <v>174</v>
          </cell>
          <cell r="B86" t="str">
            <v>EMB DAMAFLEX DP-574L / ÉTIQUETTE 4X6 CÔTELETTE 41267 / 1000/RL</v>
          </cell>
          <cell r="C86" t="str">
            <v>DAMAFLEX DP-574L / ÉTIQUETTE 4X6 CÔTELETTE 41267</v>
          </cell>
          <cell r="D86" t="str">
            <v>DAMAFLEX DP-574L / ÉTIQUETTE 4X6 CÔTELETTE 41267</v>
          </cell>
          <cell r="E86" t="str">
            <v>4150-5150</v>
          </cell>
          <cell r="F86">
            <v>5150</v>
          </cell>
          <cell r="G86" t="str">
            <v>Oui</v>
          </cell>
          <cell r="H86">
            <v>0</v>
          </cell>
          <cell r="I86">
            <v>0</v>
          </cell>
          <cell r="J86" t="str">
            <v>EMBALLAGE</v>
          </cell>
          <cell r="K86" t="str">
            <v>UN</v>
          </cell>
          <cell r="L86" t="str">
            <v>EMB</v>
          </cell>
          <cell r="M86" t="str">
            <v>EM</v>
          </cell>
          <cell r="N86" t="str">
            <v>SANS AVERTISSEMENT / WITHOUT WARNING</v>
          </cell>
          <cell r="O86">
            <v>43553.613402777781</v>
          </cell>
          <cell r="P86">
            <v>43564.41511574074</v>
          </cell>
          <cell r="Q86" t="str">
            <v>nancyl</v>
          </cell>
          <cell r="R86" t="str">
            <v>Non</v>
          </cell>
        </row>
        <row r="87">
          <cell r="A87">
            <v>175</v>
          </cell>
          <cell r="B87" t="str">
            <v>EMB UNIPAC 16500003 / CLEAR BONEGUARD 6 X 8 / 650 FEET</v>
          </cell>
          <cell r="C87" t="str">
            <v>UNIPAC 16500003 / CLEAR BONEGUARD 6 X 8</v>
          </cell>
          <cell r="D87" t="str">
            <v>UNIPAC 16500003 / CLEAR BONEGUARD 6 X 8</v>
          </cell>
          <cell r="E87" t="str">
            <v>4150-5150</v>
          </cell>
          <cell r="F87">
            <v>5150</v>
          </cell>
          <cell r="G87" t="str">
            <v>Oui</v>
          </cell>
          <cell r="H87">
            <v>0</v>
          </cell>
          <cell r="I87">
            <v>0</v>
          </cell>
          <cell r="J87" t="str">
            <v>EMBALLAGE</v>
          </cell>
          <cell r="K87" t="str">
            <v>feet</v>
          </cell>
          <cell r="L87" t="str">
            <v>EMB</v>
          </cell>
          <cell r="M87" t="str">
            <v>EM</v>
          </cell>
          <cell r="N87" t="str">
            <v>SANS AVERTISSEMENT / WITHOUT WARNING</v>
          </cell>
          <cell r="O87">
            <v>43557.477800925924</v>
          </cell>
          <cell r="P87">
            <v>43557.478738425925</v>
          </cell>
          <cell r="Q87" t="str">
            <v>nancyl</v>
          </cell>
          <cell r="R87" t="str">
            <v>Non</v>
          </cell>
        </row>
        <row r="88">
          <cell r="A88">
            <v>176</v>
          </cell>
          <cell r="B88" t="str">
            <v>EMB DAMAFLEX DP-692A / ÉTIQUETTE CARTONÉE 5X9 BAVETTE 24015 / 1000/RL</v>
          </cell>
          <cell r="C88" t="str">
            <v>DAMAFLEX DP-692A / ÉTIQUETTE CARTONÉE 5X9 BAVETTE 24015</v>
          </cell>
          <cell r="D88" t="str">
            <v>DAMAFLEX DP-692A / ÉTIQUETTE CARTONÉE 5X9 BAVETTE 24015</v>
          </cell>
          <cell r="E88" t="str">
            <v>4150-5150</v>
          </cell>
          <cell r="F88">
            <v>5150</v>
          </cell>
          <cell r="G88" t="str">
            <v>Oui</v>
          </cell>
          <cell r="H88">
            <v>0</v>
          </cell>
          <cell r="I88">
            <v>0</v>
          </cell>
          <cell r="J88" t="str">
            <v>EMBALLAGE</v>
          </cell>
          <cell r="K88" t="str">
            <v>UN</v>
          </cell>
          <cell r="L88" t="str">
            <v>EMB</v>
          </cell>
          <cell r="M88" t="str">
            <v>EM</v>
          </cell>
          <cell r="N88" t="str">
            <v>SANS AVERTISSEMENT / WITHOUT WARNING</v>
          </cell>
          <cell r="O88">
            <v>43564.427083333336</v>
          </cell>
          <cell r="P88">
            <v>43564.428680555553</v>
          </cell>
          <cell r="Q88" t="str">
            <v>nancyl</v>
          </cell>
          <cell r="R88" t="str">
            <v>Non</v>
          </cell>
        </row>
        <row r="89">
          <cell r="A89">
            <v>177</v>
          </cell>
          <cell r="B89" t="str">
            <v>EMB DAMAFLEX DP-692B / ÉTIQUETTE CARTONÉE 5X9 INSIDE 24017 / 1000/RL</v>
          </cell>
          <cell r="C89" t="str">
            <v>DAMAFLEX DP-692B / ÉTIQUETTE CARTONÉE 5X9 INSIDE 24017</v>
          </cell>
          <cell r="D89" t="str">
            <v>DAMAFLEX DP-692B / ÉTIQUETTE CARTONÉE 5X9 INSIDE 24017</v>
          </cell>
          <cell r="E89" t="str">
            <v>4150-5150</v>
          </cell>
          <cell r="F89">
            <v>5150</v>
          </cell>
          <cell r="G89" t="str">
            <v>Oui</v>
          </cell>
          <cell r="H89">
            <v>0</v>
          </cell>
          <cell r="I89">
            <v>0</v>
          </cell>
          <cell r="J89" t="str">
            <v>EMBALLAGE</v>
          </cell>
          <cell r="K89" t="str">
            <v>UN</v>
          </cell>
          <cell r="L89" t="str">
            <v>EMB</v>
          </cell>
          <cell r="M89" t="str">
            <v>EM</v>
          </cell>
          <cell r="N89" t="str">
            <v>SANS AVERTISSEMENT / WITHOUT WARNING</v>
          </cell>
          <cell r="O89">
            <v>43564.428900462961</v>
          </cell>
          <cell r="P89">
            <v>43564.429583333331</v>
          </cell>
          <cell r="Q89" t="str">
            <v>nancyl</v>
          </cell>
          <cell r="R89" t="str">
            <v>Non</v>
          </cell>
        </row>
        <row r="90">
          <cell r="A90">
            <v>178</v>
          </cell>
          <cell r="B90" t="str">
            <v>EMB DAMAFLEX DP-692C / ÉTIQUETTE CARTONÉE 5X9 STRIPLOIN 24016 / 1000/RL</v>
          </cell>
          <cell r="C90" t="str">
            <v>DAMAFLEX DP-692C / ÉTIQUETTE CARTONÉE 5X9 STRIPLOIN 24016</v>
          </cell>
          <cell r="D90" t="str">
            <v>DAMAFLEX DP-692C / ÉTIQUETTE CARTONÉE 5X9 STRIPLOIN 24016</v>
          </cell>
          <cell r="E90" t="str">
            <v>4150-5150</v>
          </cell>
          <cell r="F90">
            <v>5150</v>
          </cell>
          <cell r="G90" t="str">
            <v>Oui</v>
          </cell>
          <cell r="H90">
            <v>0</v>
          </cell>
          <cell r="I90">
            <v>0</v>
          </cell>
          <cell r="J90" t="str">
            <v>EMBALLAGE</v>
          </cell>
          <cell r="K90" t="str">
            <v>UN</v>
          </cell>
          <cell r="L90" t="str">
            <v>EMB</v>
          </cell>
          <cell r="M90" t="str">
            <v>EM</v>
          </cell>
          <cell r="N90" t="str">
            <v>SANS AVERTISSEMENT / WITHOUT WARNING</v>
          </cell>
          <cell r="O90">
            <v>43564.430787037039</v>
          </cell>
          <cell r="P90">
            <v>43564.431481481479</v>
          </cell>
          <cell r="Q90" t="str">
            <v>nancyl</v>
          </cell>
          <cell r="R90" t="str">
            <v>Non</v>
          </cell>
        </row>
        <row r="91">
          <cell r="A91">
            <v>179</v>
          </cell>
          <cell r="B91" t="str">
            <v>EMB DAMAFLEX DP-692D / ÉTIQUETTE CARTONÉE 5X9 TOMAHAWK 41268 / 1000/RL</v>
          </cell>
          <cell r="C91" t="str">
            <v>DAMAFLEX DP-692D / ÉTIQUETTE CARTONÉE 5X9 TOMAHAWK 41268</v>
          </cell>
          <cell r="D91" t="str">
            <v>DAMAFLEX DP-692D / ÉTIQUETTE CARTONÉE 5X9 TOMAHAWK 41268</v>
          </cell>
          <cell r="E91" t="str">
            <v>4150-5150</v>
          </cell>
          <cell r="F91">
            <v>5150</v>
          </cell>
          <cell r="G91" t="str">
            <v>Oui</v>
          </cell>
          <cell r="H91">
            <v>0</v>
          </cell>
          <cell r="I91">
            <v>0</v>
          </cell>
          <cell r="J91" t="str">
            <v>EMBALLAGE</v>
          </cell>
          <cell r="K91" t="str">
            <v>UN</v>
          </cell>
          <cell r="L91" t="str">
            <v>EMB</v>
          </cell>
          <cell r="M91" t="str">
            <v>EM</v>
          </cell>
          <cell r="N91" t="str">
            <v>SANS AVERTISSEMENT / WITHOUT WARNING</v>
          </cell>
          <cell r="O91">
            <v>43564.434004629627</v>
          </cell>
          <cell r="P91">
            <v>43564.434872685182</v>
          </cell>
          <cell r="Q91" t="str">
            <v>nancyl</v>
          </cell>
          <cell r="R91" t="str">
            <v>Non</v>
          </cell>
        </row>
        <row r="92">
          <cell r="A92">
            <v>180</v>
          </cell>
          <cell r="B92" t="str">
            <v>EMB DAMAFLEX DP-687D / ÉTIQUETTE 2X4 POULET 35784  / 1000/RL</v>
          </cell>
          <cell r="C92" t="str">
            <v>DAMAFLEX DP-687D / ÉTIQUETTE 2X4 POULET 35784</v>
          </cell>
          <cell r="D92" t="str">
            <v>DAMAFLEX DP-687D / ÉTIQUETTE 2X4 POULET 35784</v>
          </cell>
          <cell r="E92" t="str">
            <v>4150-5150</v>
          </cell>
          <cell r="F92">
            <v>5150</v>
          </cell>
          <cell r="G92" t="str">
            <v>Oui</v>
          </cell>
          <cell r="H92">
            <v>0</v>
          </cell>
          <cell r="I92">
            <v>0</v>
          </cell>
          <cell r="J92" t="str">
            <v>EMBALLAGE</v>
          </cell>
          <cell r="K92" t="str">
            <v>UN</v>
          </cell>
          <cell r="L92" t="str">
            <v>EMB</v>
          </cell>
          <cell r="M92" t="str">
            <v>EM</v>
          </cell>
          <cell r="N92" t="str">
            <v>SANS AVERTISSEMENT / WITHOUT WARNING</v>
          </cell>
          <cell r="O92">
            <v>43607.399675925924</v>
          </cell>
          <cell r="P92">
            <v>43607.401250000003</v>
          </cell>
          <cell r="Q92" t="str">
            <v>nancyl</v>
          </cell>
          <cell r="R92" t="str">
            <v>Non</v>
          </cell>
        </row>
        <row r="93">
          <cell r="A93">
            <v>181</v>
          </cell>
          <cell r="B93" t="str">
            <v>EMB DAMAFLEX DP-687E / ÉTIQUETTE 2X4 POULET 35785  / 1000/RL</v>
          </cell>
          <cell r="C93" t="str">
            <v>DAMAFLEX DP-687E / ÉTIQUETTE 2X4 POULET 35785</v>
          </cell>
          <cell r="D93" t="str">
            <v>DAMAFLEX DP-687E / ÉTIQUETTE 2X4 POULET 35785</v>
          </cell>
          <cell r="E93" t="str">
            <v>4150-5150</v>
          </cell>
          <cell r="F93">
            <v>5150</v>
          </cell>
          <cell r="G93" t="str">
            <v>Oui</v>
          </cell>
          <cell r="H93">
            <v>0</v>
          </cell>
          <cell r="I93">
            <v>0</v>
          </cell>
          <cell r="J93" t="str">
            <v>EMBALLAGE</v>
          </cell>
          <cell r="K93" t="str">
            <v>UN</v>
          </cell>
          <cell r="L93" t="str">
            <v>EMB</v>
          </cell>
          <cell r="M93" t="str">
            <v>EM</v>
          </cell>
          <cell r="N93" t="str">
            <v>SANS AVERTISSEMENT / WITHOUT WARNING</v>
          </cell>
          <cell r="O93">
            <v>43607.402094907404</v>
          </cell>
          <cell r="P93">
            <v>43607.402754629627</v>
          </cell>
          <cell r="Q93" t="str">
            <v>nancyl</v>
          </cell>
          <cell r="R93" t="str">
            <v>Non</v>
          </cell>
        </row>
        <row r="94">
          <cell r="A94">
            <v>182</v>
          </cell>
          <cell r="B94" t="str">
            <v>EMB DAMAFLEX DP-687B / ÉTIQUETTE 2X4 STEAK 13352  / 1000/RL</v>
          </cell>
          <cell r="C94" t="str">
            <v>DAMAFLEX DP-687B / ÉTIQUETTE 2X4 STEAK 13352</v>
          </cell>
          <cell r="D94" t="str">
            <v>DAMAFLEX DP-687B / ÉTIQUETTE 2X4 STEAK 13352</v>
          </cell>
          <cell r="E94" t="str">
            <v>4150-5150</v>
          </cell>
          <cell r="F94">
            <v>5150</v>
          </cell>
          <cell r="G94" t="str">
            <v>Oui</v>
          </cell>
          <cell r="H94">
            <v>0</v>
          </cell>
          <cell r="I94">
            <v>0</v>
          </cell>
          <cell r="J94" t="str">
            <v>EMBALLAGE</v>
          </cell>
          <cell r="K94" t="str">
            <v>UN</v>
          </cell>
          <cell r="L94" t="str">
            <v>EMB</v>
          </cell>
          <cell r="M94" t="str">
            <v>EM</v>
          </cell>
          <cell r="N94" t="str">
            <v>SANS AVERTISSEMENT / WITHOUT WARNING</v>
          </cell>
          <cell r="O94">
            <v>43614.673634259256</v>
          </cell>
          <cell r="P94">
            <v>43614.674166666664</v>
          </cell>
          <cell r="Q94" t="str">
            <v>nancyl</v>
          </cell>
          <cell r="R94" t="str">
            <v>Non</v>
          </cell>
        </row>
        <row r="95">
          <cell r="A95">
            <v>183</v>
          </cell>
          <cell r="B95" t="str">
            <v>EMB DAMAFLEX DP-687C / ÉTIQUETTE 2X4 CÔTELETTE 41248  / 1000/RL</v>
          </cell>
          <cell r="C95" t="str">
            <v>DAMAFLEX DP-687C / ÉTIQUETTE 2X4 CÔTELETTE 41248</v>
          </cell>
          <cell r="D95" t="str">
            <v>DAMAFLEX DP-687C / ÉTIQUETTE 2X4 CÔTELETTE 41248</v>
          </cell>
          <cell r="E95" t="str">
            <v>4150-5150</v>
          </cell>
          <cell r="F95">
            <v>5150</v>
          </cell>
          <cell r="G95" t="str">
            <v>Oui</v>
          </cell>
          <cell r="H95">
            <v>0</v>
          </cell>
          <cell r="I95">
            <v>0</v>
          </cell>
          <cell r="J95" t="str">
            <v>EMBALLAGE</v>
          </cell>
          <cell r="K95" t="str">
            <v>UN</v>
          </cell>
          <cell r="L95" t="str">
            <v>EMB</v>
          </cell>
          <cell r="M95" t="str">
            <v>EM</v>
          </cell>
          <cell r="N95" t="str">
            <v>SANS AVERTISSEMENT / WITHOUT WARNING</v>
          </cell>
          <cell r="O95">
            <v>43614.675625000003</v>
          </cell>
          <cell r="P95">
            <v>43614.676076388889</v>
          </cell>
          <cell r="Q95" t="str">
            <v>nancyl</v>
          </cell>
          <cell r="R95" t="str">
            <v>Non</v>
          </cell>
        </row>
        <row r="96">
          <cell r="A96">
            <v>184</v>
          </cell>
          <cell r="B96" t="str">
            <v>EMB DAMAFLEX DP-711 / ÉTIQUETTE DE PRIX 2X1 *LOBLAWS* / 3000/RL</v>
          </cell>
          <cell r="C96" t="str">
            <v>DAMAFLEX DP-711 / ÉTIQUETTE DE PRIX 2X1 *LOBLAWS*</v>
          </cell>
          <cell r="D96" t="str">
            <v>DAMAFLEX DP-711 / ÉTIQUETTE DE PRIX 2X1 *LOBLAWS*</v>
          </cell>
          <cell r="E96" t="str">
            <v>4150-5150</v>
          </cell>
          <cell r="F96">
            <v>5150</v>
          </cell>
          <cell r="G96" t="str">
            <v>Oui</v>
          </cell>
          <cell r="H96">
            <v>0</v>
          </cell>
          <cell r="I96">
            <v>0</v>
          </cell>
          <cell r="J96" t="str">
            <v>EMBALLAGE</v>
          </cell>
          <cell r="K96" t="str">
            <v>UN</v>
          </cell>
          <cell r="L96" t="str">
            <v>EMB</v>
          </cell>
          <cell r="M96" t="str">
            <v>EM</v>
          </cell>
          <cell r="N96" t="str">
            <v>SANS AVERTISSEMENT / WITHOUT WARNING</v>
          </cell>
          <cell r="O96">
            <v>43630.413344907407</v>
          </cell>
          <cell r="P96">
            <v>43630.414259259262</v>
          </cell>
          <cell r="Q96" t="str">
            <v>nancyl</v>
          </cell>
          <cell r="R96" t="str">
            <v>Non</v>
          </cell>
        </row>
        <row r="97">
          <cell r="A97">
            <v>185</v>
          </cell>
          <cell r="B97" t="str">
            <v>EMB DAMAFLEX DP-712 / ÉTIQUETTE DE PRIX *LOBLAWS* 59 X 59 MM / 2500/RL</v>
          </cell>
          <cell r="C97" t="str">
            <v>DAMAFLEX DP-712 / ÉTIQUETTE DE PRIX *LOBLAWS* 59 X 59 MM</v>
          </cell>
          <cell r="D97" t="str">
            <v>DAMAFLEX DP-712 / ÉTIQUETTE DE PRIX *LOBLAWS* 59 X 59 MM</v>
          </cell>
          <cell r="E97" t="str">
            <v>4150-5150</v>
          </cell>
          <cell r="F97">
            <v>5150</v>
          </cell>
          <cell r="G97" t="str">
            <v>Oui</v>
          </cell>
          <cell r="H97">
            <v>0</v>
          </cell>
          <cell r="I97">
            <v>0</v>
          </cell>
          <cell r="J97" t="str">
            <v>EMBALLAGE</v>
          </cell>
          <cell r="K97" t="str">
            <v>UN</v>
          </cell>
          <cell r="L97" t="str">
            <v>EMB</v>
          </cell>
          <cell r="M97" t="str">
            <v>EM</v>
          </cell>
          <cell r="N97" t="str">
            <v>SANS AVERTISSEMENT / WITHOUT WARNING</v>
          </cell>
          <cell r="O97">
            <v>43641.56931712963</v>
          </cell>
          <cell r="P97">
            <v>43642.39634259259</v>
          </cell>
          <cell r="Q97" t="str">
            <v>nancyl</v>
          </cell>
          <cell r="R97" t="str">
            <v>Non</v>
          </cell>
        </row>
        <row r="98">
          <cell r="A98">
            <v>186</v>
          </cell>
          <cell r="B98" t="str">
            <v>EMB DAMAFLEX DP-687F / ÉTIQUETTE 2X4 CUBE SURLONGE BOEUF 30342  / 1000/RL</v>
          </cell>
          <cell r="C98" t="str">
            <v>DAMAFLEX DP-687F / ÉTIQUETTE 2X4 CUBE SURLONGE BOEUF 30342</v>
          </cell>
          <cell r="D98" t="str">
            <v>DAMAFLEX DP-687F / ÉTIQUETTE 2X4 CUBE SURLONGE BOEUF 30342</v>
          </cell>
          <cell r="E98" t="str">
            <v>4150-5150</v>
          </cell>
          <cell r="F98">
            <v>5150</v>
          </cell>
          <cell r="G98" t="str">
            <v>Oui</v>
          </cell>
          <cell r="H98">
            <v>0</v>
          </cell>
          <cell r="I98">
            <v>0</v>
          </cell>
          <cell r="J98" t="str">
            <v>EMBALLAGE</v>
          </cell>
          <cell r="K98" t="str">
            <v>UN</v>
          </cell>
          <cell r="L98" t="str">
            <v>EMB</v>
          </cell>
          <cell r="M98" t="str">
            <v>EM</v>
          </cell>
          <cell r="N98" t="str">
            <v>SANS AVERTISSEMENT / WITHOUT WARNING</v>
          </cell>
          <cell r="O98">
            <v>43657.731446759259</v>
          </cell>
          <cell r="P98">
            <v>43657.732060185182</v>
          </cell>
          <cell r="Q98" t="str">
            <v>nancyl</v>
          </cell>
          <cell r="R98" t="str">
            <v>Non</v>
          </cell>
        </row>
        <row r="99">
          <cell r="A99">
            <v>187</v>
          </cell>
          <cell r="B99" t="str">
            <v>EMB DAMAFLEX DP-687G / ÉTIQUETTE 2X4 LANIÈRES SURLONGE BOEUF 30346  / 1000/RL</v>
          </cell>
          <cell r="C99" t="str">
            <v>DAMAFLEX DP-687G / ÉTIQUETTE 2X4 LANIÈRES SURLONGE BOEUF 30346</v>
          </cell>
          <cell r="D99" t="str">
            <v>DAMAFLEX DP-687G / ÉTIQUETTE 2X4 LANIÈRES SURLONGE BOEUF 30346</v>
          </cell>
          <cell r="E99" t="str">
            <v>4150-5150</v>
          </cell>
          <cell r="F99">
            <v>5150</v>
          </cell>
          <cell r="G99" t="str">
            <v>Oui</v>
          </cell>
          <cell r="H99">
            <v>0</v>
          </cell>
          <cell r="I99">
            <v>0</v>
          </cell>
          <cell r="J99" t="str">
            <v>EMBALLAGE</v>
          </cell>
          <cell r="K99" t="str">
            <v>UN</v>
          </cell>
          <cell r="L99" t="str">
            <v>EMB</v>
          </cell>
          <cell r="M99" t="str">
            <v>EM</v>
          </cell>
          <cell r="N99" t="str">
            <v>SANS AVERTISSEMENT / WITHOUT WARNING</v>
          </cell>
          <cell r="O99">
            <v>43658.384398148148</v>
          </cell>
          <cell r="P99">
            <v>43658.385081018518</v>
          </cell>
          <cell r="Q99" t="str">
            <v>nancyl</v>
          </cell>
          <cell r="R99" t="str">
            <v>Non</v>
          </cell>
        </row>
        <row r="100">
          <cell r="A100">
            <v>188</v>
          </cell>
          <cell r="B100" t="str">
            <v>EMB DAMAFLEX DP-687H / ÉTIQUETTE 2X4 BOEUF HACHÉ 32051 / 1000/RL</v>
          </cell>
          <cell r="C100" t="str">
            <v>DAMAFLEX DP-687H / ÉTIQUETTE 2X4 BOEUF HACHÉ 32051</v>
          </cell>
          <cell r="D100" t="str">
            <v>DAMAFLEX DP-687H / ÉTIQUETTE 2X4 BOEUF HACHÉ 32051</v>
          </cell>
          <cell r="E100" t="str">
            <v>4150-5150</v>
          </cell>
          <cell r="F100">
            <v>5150</v>
          </cell>
          <cell r="G100" t="str">
            <v>Oui</v>
          </cell>
          <cell r="H100">
            <v>0</v>
          </cell>
          <cell r="I100">
            <v>0</v>
          </cell>
          <cell r="J100" t="str">
            <v>EMBALLAGE</v>
          </cell>
          <cell r="K100" t="str">
            <v>UN</v>
          </cell>
          <cell r="L100" t="str">
            <v>EMB</v>
          </cell>
          <cell r="M100" t="str">
            <v>EM</v>
          </cell>
          <cell r="N100" t="str">
            <v>SANS AVERTISSEMENT / WITHOUT WARNING</v>
          </cell>
          <cell r="O100">
            <v>43658.392187500001</v>
          </cell>
          <cell r="P100">
            <v>43658.39266203704</v>
          </cell>
          <cell r="Q100" t="str">
            <v>nancyl</v>
          </cell>
          <cell r="R100" t="str">
            <v>Non</v>
          </cell>
        </row>
        <row r="101">
          <cell r="A101">
            <v>189</v>
          </cell>
          <cell r="B101" t="str">
            <v>EMB DAMAFLEX DP-687I / ÉTIQUETTE 2X4 POITRINE POULET 35752 / 1000/RL</v>
          </cell>
          <cell r="C101" t="str">
            <v>DAMAFLEX DP-687I / ÉTIQUETTE 2X4 POITRINE POULET 35752</v>
          </cell>
          <cell r="D101" t="str">
            <v>DAMAFLEX DP-687I / ÉTIQUETTE 2X4 POITRINE POULET 35752</v>
          </cell>
          <cell r="E101" t="str">
            <v>4150-5150</v>
          </cell>
          <cell r="F101">
            <v>5150</v>
          </cell>
          <cell r="G101" t="str">
            <v>Oui</v>
          </cell>
          <cell r="H101">
            <v>0</v>
          </cell>
          <cell r="I101">
            <v>0</v>
          </cell>
          <cell r="J101" t="str">
            <v>EMBALLAGE</v>
          </cell>
          <cell r="K101" t="str">
            <v>UN</v>
          </cell>
          <cell r="L101" t="str">
            <v>EMB</v>
          </cell>
          <cell r="M101" t="str">
            <v>EM</v>
          </cell>
          <cell r="N101" t="str">
            <v>SANS AVERTISSEMENT / WITHOUT WARNING</v>
          </cell>
          <cell r="O101">
            <v>43658.39439814815</v>
          </cell>
          <cell r="P101">
            <v>43658.394849537035</v>
          </cell>
          <cell r="Q101" t="str">
            <v>nancyl</v>
          </cell>
          <cell r="R101" t="str">
            <v>Non</v>
          </cell>
        </row>
        <row r="102">
          <cell r="A102">
            <v>190</v>
          </cell>
          <cell r="B102" t="str">
            <v>EMB DAMAFLEX DP-687J / ÉTIQUETTE 2X4 MÉDAILLON 2X 31359 / 1000/RL</v>
          </cell>
          <cell r="C102" t="str">
            <v>DAMAFLEX DP-687J / ÉTIQUETTE 2X4 MÉDAILLON 2X 31359</v>
          </cell>
          <cell r="D102" t="str">
            <v>DAMAFLEX DP-687J / ÉTIQUETTE 2X4 MÉDAILLON 2X 31359</v>
          </cell>
          <cell r="E102" t="str">
            <v>4150-5150</v>
          </cell>
          <cell r="F102">
            <v>5150</v>
          </cell>
          <cell r="G102" t="str">
            <v>Oui</v>
          </cell>
          <cell r="H102">
            <v>0</v>
          </cell>
          <cell r="I102">
            <v>0</v>
          </cell>
          <cell r="J102" t="str">
            <v>EMBALLAGE</v>
          </cell>
          <cell r="K102" t="str">
            <v>UN</v>
          </cell>
          <cell r="L102" t="str">
            <v>EMB</v>
          </cell>
          <cell r="M102" t="str">
            <v>EM</v>
          </cell>
          <cell r="N102" t="str">
            <v>SANS AVERTISSEMENT / WITHOUT WARNING</v>
          </cell>
          <cell r="O102">
            <v>43697.452465277776</v>
          </cell>
          <cell r="P102">
            <v>43697.452928240738</v>
          </cell>
          <cell r="Q102" t="str">
            <v>nancyl</v>
          </cell>
          <cell r="R102" t="str">
            <v>Non</v>
          </cell>
        </row>
        <row r="103">
          <cell r="A103">
            <v>191</v>
          </cell>
          <cell r="B103" t="str">
            <v>EMB DAMAFLEX DP-687K / ÉTIQUETTE 2X4 MÉDAILLON 3X 31360 / 1000/RL</v>
          </cell>
          <cell r="C103" t="str">
            <v>DAMAFLEX DP-687K / ÉTIQUETTE 2X4 MÉDAILLON 3X 31360</v>
          </cell>
          <cell r="D103" t="str">
            <v>DAMAFLEX DP-687K / ÉTIQUETTE 2X4 MÉDAILLON 3X 31360</v>
          </cell>
          <cell r="E103" t="str">
            <v>4150-5150</v>
          </cell>
          <cell r="F103">
            <v>5150</v>
          </cell>
          <cell r="G103" t="str">
            <v>Oui</v>
          </cell>
          <cell r="H103">
            <v>0</v>
          </cell>
          <cell r="I103">
            <v>0</v>
          </cell>
          <cell r="J103" t="str">
            <v>EMBALLAGE</v>
          </cell>
          <cell r="K103" t="str">
            <v>UN</v>
          </cell>
          <cell r="L103" t="str">
            <v>EMB</v>
          </cell>
          <cell r="M103" t="str">
            <v>EM</v>
          </cell>
          <cell r="N103" t="str">
            <v>SANS AVERTISSEMENT / WITHOUT WARNING</v>
          </cell>
          <cell r="O103">
            <v>43697.45553240741</v>
          </cell>
          <cell r="P103">
            <v>43697.456111111111</v>
          </cell>
          <cell r="Q103" t="str">
            <v>nancyl</v>
          </cell>
          <cell r="R103" t="str">
            <v>Non</v>
          </cell>
        </row>
        <row r="104">
          <cell r="A104">
            <v>192</v>
          </cell>
          <cell r="B104" t="str">
            <v>EMB DAMAFLEX DP-687A / ÉTIQUETTE 2X4 LANIÈRE BOEUF 30353 / 1000/RL</v>
          </cell>
          <cell r="C104" t="str">
            <v>DAMAFLEX DP-687A / ÉTIQUETTE 2X4 LANIÈRE BOEUF 30353</v>
          </cell>
          <cell r="D104" t="str">
            <v>DAMAFLEX DP-687A / ÉTIQUETTE 2X4 LANIÈRE BOEUF 30353</v>
          </cell>
          <cell r="E104" t="str">
            <v>4150-5150</v>
          </cell>
          <cell r="F104">
            <v>5150</v>
          </cell>
          <cell r="G104" t="str">
            <v>Oui</v>
          </cell>
          <cell r="H104">
            <v>0</v>
          </cell>
          <cell r="I104">
            <v>0</v>
          </cell>
          <cell r="J104" t="str">
            <v>EMBALLAGE</v>
          </cell>
          <cell r="K104" t="str">
            <v>UN</v>
          </cell>
          <cell r="L104" t="str">
            <v>EMB</v>
          </cell>
          <cell r="M104" t="str">
            <v>EM</v>
          </cell>
          <cell r="N104" t="str">
            <v>SANS AVERTISSEMENT / WITHOUT WARNING</v>
          </cell>
          <cell r="O104">
            <v>43726.372789351852</v>
          </cell>
          <cell r="P104">
            <v>43726.373356481483</v>
          </cell>
          <cell r="Q104" t="str">
            <v>nancyl</v>
          </cell>
          <cell r="R104" t="str">
            <v>Non</v>
          </cell>
        </row>
        <row r="105">
          <cell r="A105">
            <v>193</v>
          </cell>
          <cell r="B105" t="str">
            <v>EMB ESTAMPES PANCO 2212 / BEST BEFORE / 110 000/PQ</v>
          </cell>
          <cell r="C105" t="str">
            <v>ESTAMPES PANCO 2212 / BEST BEFORE / 110 000/PQ</v>
          </cell>
          <cell r="D105" t="str">
            <v>ESTAMPES PANCO 2212 / BEST BEFORE / 110 000/PQ</v>
          </cell>
          <cell r="E105" t="str">
            <v>4150-5150</v>
          </cell>
          <cell r="F105">
            <v>5150</v>
          </cell>
          <cell r="G105" t="str">
            <v>Oui</v>
          </cell>
          <cell r="H105">
            <v>0</v>
          </cell>
          <cell r="I105">
            <v>0</v>
          </cell>
          <cell r="J105" t="str">
            <v>EMBALLAGE</v>
          </cell>
          <cell r="K105" t="str">
            <v>UN</v>
          </cell>
          <cell r="L105" t="str">
            <v>EMB</v>
          </cell>
          <cell r="M105" t="str">
            <v>EM</v>
          </cell>
          <cell r="N105" t="str">
            <v>SANS AVERTISSEMENT / WITHOUT WARNING</v>
          </cell>
          <cell r="O105">
            <v>43734.426423611112</v>
          </cell>
          <cell r="P105">
            <v>43734.426921296297</v>
          </cell>
          <cell r="Q105" t="str">
            <v>nancyl</v>
          </cell>
          <cell r="R105" t="str">
            <v>Non</v>
          </cell>
        </row>
        <row r="106">
          <cell r="A106">
            <v>194</v>
          </cell>
          <cell r="B106" t="str">
            <v>EMB DAMAFLEX DP-687L / ÉTIQUETTE 2X4 LANIÈRES 30354 / 1000/RL</v>
          </cell>
          <cell r="C106" t="str">
            <v>DAMAFLEX DP-687L / ÉTIQUETTE 2X4 LANIÈRES 30354</v>
          </cell>
          <cell r="D106" t="str">
            <v>DAMAFLEX DP-687L / ÉTIQUETTE 2X4 LANIÈRES 30354</v>
          </cell>
          <cell r="E106" t="str">
            <v>4150-5150</v>
          </cell>
          <cell r="F106">
            <v>5150</v>
          </cell>
          <cell r="G106" t="str">
            <v>Oui</v>
          </cell>
          <cell r="H106">
            <v>0</v>
          </cell>
          <cell r="I106">
            <v>0</v>
          </cell>
          <cell r="J106" t="str">
            <v>EMBALLAGE</v>
          </cell>
          <cell r="K106" t="str">
            <v>UN</v>
          </cell>
          <cell r="L106" t="str">
            <v>EMB</v>
          </cell>
          <cell r="M106" t="str">
            <v>EM</v>
          </cell>
          <cell r="N106" t="str">
            <v>SANS AVERTISSEMENT / WITHOUT WARNING</v>
          </cell>
          <cell r="O106">
            <v>43775.415763888886</v>
          </cell>
          <cell r="P106">
            <v>43775.416284722225</v>
          </cell>
          <cell r="Q106" t="str">
            <v>nancyl</v>
          </cell>
          <cell r="R106" t="str">
            <v>Non</v>
          </cell>
        </row>
        <row r="107">
          <cell r="A107">
            <v>195</v>
          </cell>
          <cell r="B107" t="str">
            <v>EMB UNIPAC 87000020 / TUBE BLANC BOEUF HACHÉ 21004 / 400 GR / 1200M/RL</v>
          </cell>
          <cell r="C107" t="str">
            <v>UNIPAC 87000020 / TUBE BLANC BOEUF HACHÉ 21004</v>
          </cell>
          <cell r="D107" t="str">
            <v>UNIPAC 87000020 / TUBE BLANC BOEUF HACHÉ 21004</v>
          </cell>
          <cell r="E107" t="str">
            <v>4150-5150</v>
          </cell>
          <cell r="F107">
            <v>5150</v>
          </cell>
          <cell r="G107" t="str">
            <v>Oui</v>
          </cell>
          <cell r="H107">
            <v>0</v>
          </cell>
          <cell r="I107">
            <v>0</v>
          </cell>
          <cell r="J107" t="str">
            <v>EMBALLAGE</v>
          </cell>
          <cell r="K107" t="str">
            <v>metres</v>
          </cell>
          <cell r="L107" t="str">
            <v>EMB</v>
          </cell>
          <cell r="M107" t="str">
            <v>EM</v>
          </cell>
          <cell r="N107" t="str">
            <v>SANS AVERTISSEMENT / WITHOUT WARNING</v>
          </cell>
          <cell r="O107">
            <v>43787.49145833333</v>
          </cell>
          <cell r="P107">
            <v>43787.595173611109</v>
          </cell>
          <cell r="Q107" t="str">
            <v>nancyl</v>
          </cell>
          <cell r="R107" t="str">
            <v>Non</v>
          </cell>
        </row>
        <row r="108">
          <cell r="A108">
            <v>196</v>
          </cell>
          <cell r="B108" t="str">
            <v>EMB VISCOFAN 500063733 F2 60/ TUBE BLANC PLAIN BH / 400GR*F2X200FT SHIRR</v>
          </cell>
          <cell r="C108" t="str">
            <v>VISCOFAN 500063733 / TUBE BLANC PLAIN BH / 400GR</v>
          </cell>
          <cell r="D108" t="str">
            <v>VISCOFAN 500063733 / TUBE BLANC PLAIN BH / 400GR</v>
          </cell>
          <cell r="E108" t="str">
            <v>4150-5150</v>
          </cell>
          <cell r="F108">
            <v>5150</v>
          </cell>
          <cell r="G108" t="str">
            <v>Oui</v>
          </cell>
          <cell r="H108">
            <v>0</v>
          </cell>
          <cell r="I108">
            <v>0</v>
          </cell>
          <cell r="J108" t="str">
            <v>EMBALLAGE</v>
          </cell>
          <cell r="K108" t="str">
            <v>metres</v>
          </cell>
          <cell r="L108" t="str">
            <v>EMB</v>
          </cell>
          <cell r="M108" t="str">
            <v>EM</v>
          </cell>
          <cell r="N108" t="str">
            <v>SANS AVERTISSEMENT / WITHOUT WARNING</v>
          </cell>
          <cell r="O108">
            <v>43811.461064814815</v>
          </cell>
          <cell r="P108">
            <v>43816.474270833336</v>
          </cell>
          <cell r="Q108" t="str">
            <v>terry</v>
          </cell>
          <cell r="R108" t="str">
            <v>Non</v>
          </cell>
        </row>
        <row r="109">
          <cell r="A109">
            <v>197</v>
          </cell>
          <cell r="B109" t="str">
            <v>EMB DAMAFLEX DP-687M / ÉTIQUETTE 2X4 POULET 150 GR 35783  / 1000/RL</v>
          </cell>
          <cell r="C109" t="str">
            <v>DAMAFLEX DP-687M / ÉTIQUETTE 2X4 POULET 150 GR 35783</v>
          </cell>
          <cell r="D109" t="str">
            <v>DAMAFLEX DP-687M / ÉTIQUETTE 2X4 POULET 150 GR 35783</v>
          </cell>
          <cell r="E109" t="str">
            <v>4150-5150</v>
          </cell>
          <cell r="F109">
            <v>5150</v>
          </cell>
          <cell r="G109" t="str">
            <v>Oui</v>
          </cell>
          <cell r="H109">
            <v>0</v>
          </cell>
          <cell r="I109">
            <v>0</v>
          </cell>
          <cell r="J109" t="str">
            <v>EMBALLAGE</v>
          </cell>
          <cell r="K109" t="str">
            <v>UN</v>
          </cell>
          <cell r="L109" t="str">
            <v>EMB</v>
          </cell>
          <cell r="M109" t="str">
            <v>EM</v>
          </cell>
          <cell r="N109" t="str">
            <v>SANS AVERTISSEMENT / WITHOUT WARNING</v>
          </cell>
          <cell r="O109">
            <v>43816.329791666663</v>
          </cell>
          <cell r="P109">
            <v>43816.330439814818</v>
          </cell>
          <cell r="Q109" t="str">
            <v>nancyl</v>
          </cell>
          <cell r="R109" t="str">
            <v>Non</v>
          </cell>
        </row>
        <row r="110">
          <cell r="A110">
            <v>201</v>
          </cell>
          <cell r="B110" t="str">
            <v>EMB MAP ## / SAC SOUS-VIDE / 10X16 VAC POUCHES</v>
          </cell>
          <cell r="C110" t="str">
            <v>MAP ## / SAC SOUS-VIDE / 10X16 VAC POUCHES</v>
          </cell>
          <cell r="D110" t="str">
            <v>MAP ## / SAC SOUS-VIDE / 10X16 VAC POUCHES</v>
          </cell>
          <cell r="E110" t="str">
            <v>4150-5150</v>
          </cell>
          <cell r="F110">
            <v>5150</v>
          </cell>
          <cell r="G110" t="str">
            <v>Oui</v>
          </cell>
          <cell r="H110">
            <v>0</v>
          </cell>
          <cell r="I110">
            <v>0</v>
          </cell>
          <cell r="J110" t="str">
            <v>EMBALLAGE</v>
          </cell>
          <cell r="K110" t="str">
            <v>UN</v>
          </cell>
          <cell r="L110" t="str">
            <v>EMB</v>
          </cell>
          <cell r="M110" t="str">
            <v>EM</v>
          </cell>
          <cell r="N110" t="str">
            <v>SANS AVERTISSEMENT / WITHOUT WARNING</v>
          </cell>
          <cell r="O110">
            <v>42104.485000000001</v>
          </cell>
          <cell r="P110">
            <v>43432.394131944442</v>
          </cell>
          <cell r="Q110" t="str">
            <v>nancyl</v>
          </cell>
          <cell r="R110" t="str">
            <v>Non</v>
          </cell>
        </row>
        <row r="111">
          <cell r="A111">
            <v>202</v>
          </cell>
          <cell r="B111" t="str">
            <v>EMB MAP ## / SAC SOUS-VIDE / 12X14 VAC POUCHES</v>
          </cell>
          <cell r="C111" t="str">
            <v>MAP ## / SAC SOUS-VIDE / 12X14 VAC POUCHES</v>
          </cell>
          <cell r="D111" t="str">
            <v>MAP ## / SAC SOUS-VIDE / 12X14 VAC POUCHES</v>
          </cell>
          <cell r="E111" t="str">
            <v>4150-5150</v>
          </cell>
          <cell r="F111">
            <v>5150</v>
          </cell>
          <cell r="G111" t="str">
            <v>Oui</v>
          </cell>
          <cell r="H111">
            <v>0</v>
          </cell>
          <cell r="I111">
            <v>0</v>
          </cell>
          <cell r="J111" t="str">
            <v>EMBALLAGE</v>
          </cell>
          <cell r="K111" t="str">
            <v>UN</v>
          </cell>
          <cell r="L111" t="str">
            <v>EMB</v>
          </cell>
          <cell r="M111" t="str">
            <v>EM</v>
          </cell>
          <cell r="N111" t="str">
            <v>SANS AVERTISSEMENT / WITHOUT WARNING</v>
          </cell>
          <cell r="O111">
            <v>42104.486041666663</v>
          </cell>
          <cell r="P111">
            <v>43432.394131944442</v>
          </cell>
          <cell r="Q111" t="str">
            <v>nancyl</v>
          </cell>
          <cell r="R111" t="str">
            <v>Non</v>
          </cell>
        </row>
        <row r="112">
          <cell r="A112">
            <v>203</v>
          </cell>
          <cell r="B112" t="str">
            <v>EMB MAP ## / SAC SOUS-VIDE / 16X26 VAC POUCHES</v>
          </cell>
          <cell r="C112" t="str">
            <v>EMB MAP ## / SAC SOUS-VIDE / 16X26 VAC POUCHES</v>
          </cell>
          <cell r="D112" t="str">
            <v>EMB MAP ## / SAC SOUS-VIDE / 16X26 VAC POUCHES</v>
          </cell>
          <cell r="E112" t="str">
            <v>4150-5150</v>
          </cell>
          <cell r="F112">
            <v>5150</v>
          </cell>
          <cell r="G112" t="str">
            <v>Oui</v>
          </cell>
          <cell r="H112">
            <v>0</v>
          </cell>
          <cell r="I112">
            <v>0</v>
          </cell>
          <cell r="J112" t="str">
            <v>EMBALLAGE</v>
          </cell>
          <cell r="K112" t="str">
            <v>UN</v>
          </cell>
          <cell r="L112" t="str">
            <v>EMB</v>
          </cell>
          <cell r="M112" t="str">
            <v>EM</v>
          </cell>
          <cell r="N112" t="str">
            <v>SANS AVERTISSEMENT / WITHOUT WARNING</v>
          </cell>
          <cell r="O112">
            <v>42104.48673611111</v>
          </cell>
          <cell r="P112">
            <v>43448.675844907404</v>
          </cell>
          <cell r="Q112" t="str">
            <v>nancyl</v>
          </cell>
          <cell r="R112" t="str">
            <v>Non</v>
          </cell>
        </row>
        <row r="113">
          <cell r="A113">
            <v>204</v>
          </cell>
          <cell r="B113" t="str">
            <v>EMB MAP ## / SAC SOUS-VIDE / 18X22 VAC POUCHES</v>
          </cell>
          <cell r="C113" t="str">
            <v>MAP ## / SAC SOUS-VIDE / 18X22 VAC POUCHES</v>
          </cell>
          <cell r="D113" t="str">
            <v>MAP ## / SAC SOUS-VIDE / 18X22 VAC POUCHES</v>
          </cell>
          <cell r="E113" t="str">
            <v>4150-5150</v>
          </cell>
          <cell r="F113">
            <v>5150</v>
          </cell>
          <cell r="G113" t="str">
            <v>Oui</v>
          </cell>
          <cell r="H113">
            <v>0</v>
          </cell>
          <cell r="I113">
            <v>0</v>
          </cell>
          <cell r="J113" t="str">
            <v>EMBALLAGE</v>
          </cell>
          <cell r="K113" t="str">
            <v>UN</v>
          </cell>
          <cell r="L113" t="str">
            <v>EMB</v>
          </cell>
          <cell r="M113" t="str">
            <v>EM</v>
          </cell>
          <cell r="N113" t="str">
            <v>SANS AVERTISSEMENT / WITHOUT WARNING</v>
          </cell>
          <cell r="O113">
            <v>42104.487719907411</v>
          </cell>
          <cell r="P113">
            <v>43432.394131944442</v>
          </cell>
          <cell r="Q113" t="str">
            <v>nancyl</v>
          </cell>
          <cell r="R113" t="str">
            <v>Non</v>
          </cell>
        </row>
        <row r="114">
          <cell r="A114">
            <v>207</v>
          </cell>
          <cell r="B114" t="str">
            <v>EMB CROWN ## / SAC POLY CLAIR ALPHA BH  MAIGRE CPPBZ (21006) / 1.6KG</v>
          </cell>
          <cell r="C114" t="str">
            <v>CROWN ## / SAC POLY CLAIR ALPHA BH  MAIGRE CPPBZ (21006) / 1.6KG</v>
          </cell>
          <cell r="D114" t="str">
            <v>CROWN ## / SAC POLY CLAIR ALPHA BH  MAIGRE CPPBZ (21006) / 1.6KG</v>
          </cell>
          <cell r="E114" t="str">
            <v>4150-5150</v>
          </cell>
          <cell r="F114">
            <v>5150</v>
          </cell>
          <cell r="G114" t="str">
            <v>Oui</v>
          </cell>
          <cell r="H114">
            <v>0</v>
          </cell>
          <cell r="I114">
            <v>0</v>
          </cell>
          <cell r="J114" t="str">
            <v>EMBALLAGE</v>
          </cell>
          <cell r="K114" t="str">
            <v>UN</v>
          </cell>
          <cell r="L114" t="str">
            <v>EMB</v>
          </cell>
          <cell r="M114" t="str">
            <v>EM</v>
          </cell>
          <cell r="N114" t="str">
            <v>SANS AVERTISSEMENT / WITHOUT WARNING</v>
          </cell>
          <cell r="O114">
            <v>42104.493368055555</v>
          </cell>
          <cell r="P114">
            <v>43432.394131944442</v>
          </cell>
          <cell r="Q114" t="str">
            <v>nancyl</v>
          </cell>
          <cell r="R114" t="str">
            <v>Non</v>
          </cell>
        </row>
        <row r="115">
          <cell r="A115">
            <v>208</v>
          </cell>
          <cell r="B115" t="str">
            <v>EMB DUROPACK D-03008 / SAC POULET / CVP 16X22 2.25MIL INNOVAC 200 5KG</v>
          </cell>
          <cell r="C115" t="str">
            <v>DUROPACK D-03008 / SAC POULET / CVP 16X22 2.25MIL INNOVAC 200 5KG</v>
          </cell>
          <cell r="D115" t="str">
            <v>DUROPACK D-03008 / SAC POULET / CVP 16X22 2.25MIL INNOVAC 200 5KG</v>
          </cell>
          <cell r="E115" t="str">
            <v>4150-5150</v>
          </cell>
          <cell r="F115">
            <v>5150</v>
          </cell>
          <cell r="G115" t="str">
            <v>Oui</v>
          </cell>
          <cell r="H115">
            <v>0</v>
          </cell>
          <cell r="I115">
            <v>0</v>
          </cell>
          <cell r="J115" t="str">
            <v>EMBALLAGE</v>
          </cell>
          <cell r="K115" t="str">
            <v>UN</v>
          </cell>
          <cell r="L115" t="str">
            <v>EMB</v>
          </cell>
          <cell r="M115" t="str">
            <v>EM</v>
          </cell>
          <cell r="N115" t="str">
            <v>SANS AVERTISSEMENT / WITHOUT WARNING</v>
          </cell>
          <cell r="O115">
            <v>42104.494571759256</v>
          </cell>
          <cell r="P115">
            <v>43727.448298611111</v>
          </cell>
          <cell r="Q115" t="str">
            <v>nancyl</v>
          </cell>
          <cell r="R115" t="str">
            <v>Non</v>
          </cell>
        </row>
        <row r="116">
          <cell r="A116">
            <v>211</v>
          </cell>
          <cell r="B116" t="str">
            <v>EMB MULTIPLUS 1156 / SAC CLAIR CARCASSE / 25X15X30</v>
          </cell>
          <cell r="C116" t="str">
            <v>MULTIPLUS 1156 / SAC CLAIR CARCASSE / 25X15X30</v>
          </cell>
          <cell r="D116" t="str">
            <v>MULTIPLUS 1156 / SAC CLAIR CARCASSE / 25X15X30</v>
          </cell>
          <cell r="E116" t="str">
            <v>4150-5150</v>
          </cell>
          <cell r="F116">
            <v>5150</v>
          </cell>
          <cell r="G116" t="str">
            <v>Oui</v>
          </cell>
          <cell r="H116">
            <v>0</v>
          </cell>
          <cell r="I116">
            <v>0</v>
          </cell>
          <cell r="J116" t="str">
            <v>EMBALLAGE</v>
          </cell>
          <cell r="K116" t="str">
            <v>UN</v>
          </cell>
          <cell r="L116" t="str">
            <v>EMB</v>
          </cell>
          <cell r="M116" t="str">
            <v>EM</v>
          </cell>
          <cell r="N116" t="str">
            <v>SANS AVERTISSEMENT / WITHOUT WARNING</v>
          </cell>
          <cell r="O116">
            <v>42104.497824074075</v>
          </cell>
          <cell r="P116">
            <v>43432.394131944442</v>
          </cell>
          <cell r="Q116" t="str">
            <v>nancyl</v>
          </cell>
          <cell r="R116" t="str">
            <v>Non</v>
          </cell>
        </row>
        <row r="117">
          <cell r="A117">
            <v>212</v>
          </cell>
          <cell r="B117" t="str">
            <v>EMB MULTIPLUS 2289 / SAC CLAIR INTÉRIEUR GALETTES / 30X30X1</v>
          </cell>
          <cell r="C117" t="str">
            <v>MULTIPLUS 2289 / SAC CLAIR INTÉRIEUR GALETTES / 30X30X1</v>
          </cell>
          <cell r="D117" t="str">
            <v>MULTIPLUS 2289 / SAC CLAIR INTÉRIEUR GALETTES / 30X30X1</v>
          </cell>
          <cell r="E117" t="str">
            <v>4150-5150</v>
          </cell>
          <cell r="F117">
            <v>5150</v>
          </cell>
          <cell r="G117" t="str">
            <v>Oui</v>
          </cell>
          <cell r="H117">
            <v>0</v>
          </cell>
          <cell r="I117">
            <v>0</v>
          </cell>
          <cell r="J117" t="str">
            <v>EMBALLAGE</v>
          </cell>
          <cell r="K117" t="str">
            <v>UN</v>
          </cell>
          <cell r="L117" t="str">
            <v>EMB</v>
          </cell>
          <cell r="M117" t="str">
            <v>EM</v>
          </cell>
          <cell r="N117" t="str">
            <v>SANS AVERTISSEMENT / WITHOUT WARNING</v>
          </cell>
          <cell r="O117">
            <v>42104.499027777776</v>
          </cell>
          <cell r="P117">
            <v>43469.49560185185</v>
          </cell>
          <cell r="Q117" t="str">
            <v>nancyl</v>
          </cell>
          <cell r="R117" t="str">
            <v>Non</v>
          </cell>
        </row>
        <row r="118">
          <cell r="A118">
            <v>213</v>
          </cell>
          <cell r="B118" t="str">
            <v>EMB MAP ## / SAC SOUS-VIDE / 11X15 VAC POUCHES</v>
          </cell>
          <cell r="C118" t="str">
            <v>MAP ## / SAC SOUS-VIDE / 11X15 VAC POUCHES</v>
          </cell>
          <cell r="D118" t="str">
            <v>MAP ## / SAC SOUS-VIDE / 11X15 VAC POUCHES</v>
          </cell>
          <cell r="E118" t="str">
            <v>4150-5150</v>
          </cell>
          <cell r="F118">
            <v>5150</v>
          </cell>
          <cell r="G118" t="str">
            <v>Oui</v>
          </cell>
          <cell r="H118">
            <v>0</v>
          </cell>
          <cell r="I118">
            <v>0</v>
          </cell>
          <cell r="J118" t="str">
            <v>EMBALLAGE</v>
          </cell>
          <cell r="K118" t="str">
            <v>UN</v>
          </cell>
          <cell r="L118" t="str">
            <v>EMB</v>
          </cell>
          <cell r="M118" t="str">
            <v>EM</v>
          </cell>
          <cell r="N118" t="str">
            <v>SANS AVERTISSEMENT / WITHOUT WARNING</v>
          </cell>
          <cell r="O118">
            <v>42104.504004629627</v>
          </cell>
          <cell r="P118">
            <v>43432.394131944442</v>
          </cell>
          <cell r="Q118" t="str">
            <v>nancyl</v>
          </cell>
          <cell r="R118" t="str">
            <v>Non</v>
          </cell>
        </row>
        <row r="119">
          <cell r="A119">
            <v>214</v>
          </cell>
          <cell r="B119" t="str">
            <v>EMB MAP ## / SAC SOUS-VIDE RÔTI / 12X26 VAC POUCHES</v>
          </cell>
          <cell r="C119" t="str">
            <v>MAP ## / SAC SOUS-VIDE RÔTI / 12X26 VAC POUCHES</v>
          </cell>
          <cell r="D119" t="str">
            <v>MAP ## / SAC SOUS-VIDE RÔTI / 12X26 VAC POUCHES</v>
          </cell>
          <cell r="E119" t="str">
            <v>4150-5150</v>
          </cell>
          <cell r="F119">
            <v>5150</v>
          </cell>
          <cell r="G119" t="str">
            <v>Oui</v>
          </cell>
          <cell r="H119">
            <v>0</v>
          </cell>
          <cell r="I119">
            <v>0</v>
          </cell>
          <cell r="J119" t="str">
            <v>EMBALLAGE</v>
          </cell>
          <cell r="K119" t="str">
            <v>UN</v>
          </cell>
          <cell r="L119" t="str">
            <v>EMB</v>
          </cell>
          <cell r="M119" t="str">
            <v>EM</v>
          </cell>
          <cell r="N119" t="str">
            <v>SANS AVERTISSEMENT / WITHOUT WARNING</v>
          </cell>
          <cell r="O119">
            <v>42104.505208333336</v>
          </cell>
          <cell r="P119">
            <v>43432.394131944442</v>
          </cell>
          <cell r="Q119" t="str">
            <v>nancyl</v>
          </cell>
          <cell r="R119" t="str">
            <v>Non</v>
          </cell>
        </row>
        <row r="120">
          <cell r="A120">
            <v>215</v>
          </cell>
          <cell r="B120" t="str">
            <v>EMB MAP ## / SAC SOUS-VIDE TRIMMING / 22X34 VAC POUCHES</v>
          </cell>
          <cell r="C120" t="str">
            <v>MAP ## / SAC SOUS-VIDE TRIMMING / 22X34 VAC POUCHES</v>
          </cell>
          <cell r="D120" t="str">
            <v>MAP ## / SAC SOUS-VIDE TRIMMING / 22X34 VAC POUCHES</v>
          </cell>
          <cell r="E120" t="str">
            <v>4150-5150</v>
          </cell>
          <cell r="F120">
            <v>5150</v>
          </cell>
          <cell r="G120" t="str">
            <v>Oui</v>
          </cell>
          <cell r="H120">
            <v>0</v>
          </cell>
          <cell r="I120">
            <v>0</v>
          </cell>
          <cell r="J120" t="str">
            <v>EMBALLAGE</v>
          </cell>
          <cell r="K120" t="str">
            <v>UN</v>
          </cell>
          <cell r="L120" t="str">
            <v>EMB</v>
          </cell>
          <cell r="M120" t="str">
            <v>EM</v>
          </cell>
          <cell r="N120" t="str">
            <v>SANS AVERTISSEMENT / WITHOUT WARNING</v>
          </cell>
          <cell r="O120">
            <v>42104.50644675926</v>
          </cell>
          <cell r="P120">
            <v>43432.394131944442</v>
          </cell>
          <cell r="Q120" t="str">
            <v>nancyl</v>
          </cell>
          <cell r="R120" t="str">
            <v>Non</v>
          </cell>
        </row>
        <row r="121">
          <cell r="A121">
            <v>216</v>
          </cell>
          <cell r="B121" t="str">
            <v>EMB MAP ## / SAC SOUS-VIDE BH, CUBES / 12X18 VAC POUCHES</v>
          </cell>
          <cell r="C121" t="str">
            <v>MAP ## / SAC SOUS-VIDE BH, CUBES / 12X18 VAC POUCHES</v>
          </cell>
          <cell r="D121" t="str">
            <v>MAP ## / SAC SOUS-VIDE BH, CUBES / 12X18 VAC POUCHES</v>
          </cell>
          <cell r="E121" t="str">
            <v>4150-5150</v>
          </cell>
          <cell r="F121">
            <v>5150</v>
          </cell>
          <cell r="G121" t="str">
            <v>Oui</v>
          </cell>
          <cell r="H121">
            <v>0</v>
          </cell>
          <cell r="I121">
            <v>0</v>
          </cell>
          <cell r="J121" t="str">
            <v>EMBALLAGE</v>
          </cell>
          <cell r="K121" t="str">
            <v>UN</v>
          </cell>
          <cell r="L121" t="str">
            <v>EMB</v>
          </cell>
          <cell r="M121" t="str">
            <v>EM</v>
          </cell>
          <cell r="N121" t="str">
            <v>SANS AVERTISSEMENT / WITHOUT WARNING</v>
          </cell>
          <cell r="O121">
            <v>42104.508657407408</v>
          </cell>
          <cell r="P121">
            <v>43432.394131944442</v>
          </cell>
          <cell r="Q121" t="str">
            <v>nancyl</v>
          </cell>
          <cell r="R121" t="str">
            <v>Non</v>
          </cell>
        </row>
        <row r="122">
          <cell r="A122">
            <v>217</v>
          </cell>
          <cell r="B122" t="str">
            <v>EMB ARTEAU / SAC LINER 5 KG / 19X12X19</v>
          </cell>
          <cell r="C122" t="str">
            <v>ARTEAU / SAC LINER 5 KG / 19X12X19</v>
          </cell>
          <cell r="D122" t="str">
            <v>ARTEAU / SAC LINER 5 KG / 19X12X19</v>
          </cell>
          <cell r="E122" t="str">
            <v>4150-5150</v>
          </cell>
          <cell r="F122">
            <v>5150</v>
          </cell>
          <cell r="G122" t="str">
            <v>Oui</v>
          </cell>
          <cell r="H122">
            <v>0</v>
          </cell>
          <cell r="I122">
            <v>0</v>
          </cell>
          <cell r="J122" t="str">
            <v>EMBALLAGE</v>
          </cell>
          <cell r="K122" t="str">
            <v>UN</v>
          </cell>
          <cell r="L122" t="str">
            <v>EMB</v>
          </cell>
          <cell r="M122" t="str">
            <v>EM</v>
          </cell>
          <cell r="N122" t="str">
            <v>SANS AVERTISSEMENT / WITHOUT WARNING</v>
          </cell>
          <cell r="O122">
            <v>42114.263993055552</v>
          </cell>
          <cell r="P122">
            <v>43432.394131944442</v>
          </cell>
          <cell r="Q122" t="str">
            <v>nancyl</v>
          </cell>
          <cell r="R122" t="str">
            <v>Non</v>
          </cell>
        </row>
        <row r="123">
          <cell r="A123">
            <v>218</v>
          </cell>
          <cell r="B123" t="str">
            <v>EMB UNIPAC / 20609009 / SHRINK SIDE SEAL / 150 X 650 ML</v>
          </cell>
          <cell r="C123" t="str">
            <v>UNIPAC / 20609009 / SHRINK SIDE SEAL / 150 X 650 ML</v>
          </cell>
          <cell r="D123" t="str">
            <v>UNIPAC / 20609009 / SHRINK SIDE SEAL / 150 X 650 ML</v>
          </cell>
          <cell r="E123" t="str">
            <v>4150-5150</v>
          </cell>
          <cell r="F123">
            <v>5150</v>
          </cell>
          <cell r="G123" t="str">
            <v>Oui</v>
          </cell>
          <cell r="H123">
            <v>0</v>
          </cell>
          <cell r="I123">
            <v>0</v>
          </cell>
          <cell r="J123" t="str">
            <v>EMBALLAGE</v>
          </cell>
          <cell r="K123" t="str">
            <v>UN</v>
          </cell>
          <cell r="L123" t="str">
            <v>EMB</v>
          </cell>
          <cell r="M123" t="str">
            <v>EM</v>
          </cell>
          <cell r="N123" t="str">
            <v>SANS AVERTISSEMENT / WITHOUT WARNING</v>
          </cell>
          <cell r="O123">
            <v>42152.60974537037</v>
          </cell>
          <cell r="P123">
            <v>43432.394131944442</v>
          </cell>
          <cell r="Q123" t="str">
            <v>nancyl</v>
          </cell>
          <cell r="R123" t="str">
            <v>Non</v>
          </cell>
        </row>
        <row r="124">
          <cell r="A124">
            <v>219</v>
          </cell>
          <cell r="B124" t="str">
            <v>EMB HEAT SEALING 102301 / SAC SOUS-VIDE / 16X22 VAC POUCHES</v>
          </cell>
          <cell r="C124" t="str">
            <v>HEAT SEALING 102301 / SAC SOUS-VIDE / 16X22 VAC POUCHES</v>
          </cell>
          <cell r="D124" t="str">
            <v>HEAT SEALING 102301 / SAC SOUS-VIDE / 16X22 VAC POUCHES</v>
          </cell>
          <cell r="E124" t="str">
            <v>4150-5150</v>
          </cell>
          <cell r="F124">
            <v>5150</v>
          </cell>
          <cell r="G124" t="str">
            <v>Oui</v>
          </cell>
          <cell r="H124">
            <v>0</v>
          </cell>
          <cell r="I124">
            <v>0</v>
          </cell>
          <cell r="J124" t="str">
            <v>EMBALLAGE</v>
          </cell>
          <cell r="K124" t="str">
            <v>UN</v>
          </cell>
          <cell r="L124" t="str">
            <v>EMB</v>
          </cell>
          <cell r="M124" t="str">
            <v>EM</v>
          </cell>
          <cell r="N124" t="str">
            <v>SANS AVERTISSEMENT / WITHOUT WARNING</v>
          </cell>
          <cell r="O124">
            <v>42208.623043981483</v>
          </cell>
          <cell r="P124">
            <v>43469.49560185185</v>
          </cell>
          <cell r="Q124" t="str">
            <v>nancyl</v>
          </cell>
          <cell r="R124" t="str">
            <v>Non</v>
          </cell>
        </row>
        <row r="125">
          <cell r="A125">
            <v>220</v>
          </cell>
          <cell r="B125" t="str">
            <v>EMB HEAT SEALING 102302 / SAC SOUS-VIDE / 30X40 VAC POUCHES 250/Rl</v>
          </cell>
          <cell r="C125" t="str">
            <v>HEAT SEALING 102302 / SAC SOUS-VIDE / 30X40 VAC POUCHES</v>
          </cell>
          <cell r="D125" t="str">
            <v>HEAT SEALING 102302 / SAC SOUS-VIDE / 30X40 VAC POUCHES</v>
          </cell>
          <cell r="E125" t="str">
            <v>4150-5150</v>
          </cell>
          <cell r="F125">
            <v>5150</v>
          </cell>
          <cell r="G125" t="str">
            <v>Oui</v>
          </cell>
          <cell r="H125">
            <v>0</v>
          </cell>
          <cell r="I125">
            <v>0</v>
          </cell>
          <cell r="J125" t="str">
            <v>EMBALLAGE</v>
          </cell>
          <cell r="K125" t="str">
            <v>UN</v>
          </cell>
          <cell r="L125" t="str">
            <v>EMB</v>
          </cell>
          <cell r="M125" t="str">
            <v>EM</v>
          </cell>
          <cell r="N125" t="str">
            <v>SANS AVERTISSEMENT / WITHOUT WARNING</v>
          </cell>
          <cell r="O125">
            <v>42173.505671296298</v>
          </cell>
          <cell r="P125">
            <v>43432.394131944442</v>
          </cell>
          <cell r="Q125" t="str">
            <v>nancyl</v>
          </cell>
          <cell r="R125" t="str">
            <v>Non</v>
          </cell>
        </row>
        <row r="126">
          <cell r="A126">
            <v>221</v>
          </cell>
          <cell r="B126" t="str">
            <v>EMB CROWN CPPBZ / SAC POLY CLAIR (ALPHA 21017)</v>
          </cell>
          <cell r="C126" t="str">
            <v>CROWN CPPBZ / SAC POLY CLAIR (ALPHA 21017)</v>
          </cell>
          <cell r="D126" t="str">
            <v>CROWN CPPBZ / SAC POLY CLAIR (ALPHA 21017)</v>
          </cell>
          <cell r="E126" t="str">
            <v>4150-5150</v>
          </cell>
          <cell r="F126">
            <v>5150</v>
          </cell>
          <cell r="G126" t="str">
            <v>Oui</v>
          </cell>
          <cell r="H126">
            <v>0</v>
          </cell>
          <cell r="I126">
            <v>0</v>
          </cell>
          <cell r="J126" t="str">
            <v>EMBALLAGE</v>
          </cell>
          <cell r="K126" t="str">
            <v>UN</v>
          </cell>
          <cell r="L126" t="str">
            <v>EMB</v>
          </cell>
          <cell r="M126" t="str">
            <v>EM</v>
          </cell>
          <cell r="N126" t="str">
            <v>SANS AVERTISSEMENT / WITHOUT WARNING</v>
          </cell>
          <cell r="O126">
            <v>42216.661793981482</v>
          </cell>
          <cell r="P126">
            <v>43432.394131944442</v>
          </cell>
          <cell r="Q126" t="str">
            <v>nancyl</v>
          </cell>
          <cell r="R126" t="str">
            <v>Non</v>
          </cell>
        </row>
        <row r="127">
          <cell r="A127">
            <v>222</v>
          </cell>
          <cell r="B127" t="str">
            <v>EMB CROWN / SAC POLY CLAIR (ALPHA 21016)</v>
          </cell>
          <cell r="C127" t="str">
            <v>CROWN / SAC POLY CLAIR (ALPHA 21016)</v>
          </cell>
          <cell r="D127" t="str">
            <v>CROWN / SAC POLY CLAIR (ALPHA 21016)</v>
          </cell>
          <cell r="E127" t="str">
            <v>4150-5150</v>
          </cell>
          <cell r="F127">
            <v>5150</v>
          </cell>
          <cell r="G127" t="str">
            <v>Oui</v>
          </cell>
          <cell r="H127">
            <v>0</v>
          </cell>
          <cell r="I127">
            <v>0</v>
          </cell>
          <cell r="J127" t="str">
            <v>EMBALLAGE</v>
          </cell>
          <cell r="K127" t="str">
            <v>UN</v>
          </cell>
          <cell r="L127" t="str">
            <v>EMB</v>
          </cell>
          <cell r="M127" t="str">
            <v>EM</v>
          </cell>
          <cell r="N127" t="str">
            <v>SANS AVERTISSEMENT / WITHOUT WARNING</v>
          </cell>
          <cell r="O127">
            <v>42216.662905092591</v>
          </cell>
          <cell r="P127">
            <v>43432.394131944442</v>
          </cell>
          <cell r="Q127" t="str">
            <v>nancyl</v>
          </cell>
          <cell r="R127" t="str">
            <v>Non</v>
          </cell>
        </row>
        <row r="128">
          <cell r="A128">
            <v>223</v>
          </cell>
          <cell r="B128" t="str">
            <v>EMB CROWN / SAC POLY CLAIR (ALPHA 21018)</v>
          </cell>
          <cell r="C128" t="str">
            <v>CROWN / SAC POLY CLAIR (ALPHA 21018)</v>
          </cell>
          <cell r="D128" t="str">
            <v>CROWN / SAC POLY CLAIR (ALPHA 21018)</v>
          </cell>
          <cell r="E128" t="str">
            <v>4150-5150</v>
          </cell>
          <cell r="F128">
            <v>5150</v>
          </cell>
          <cell r="G128" t="str">
            <v>Oui</v>
          </cell>
          <cell r="H128">
            <v>0</v>
          </cell>
          <cell r="I128">
            <v>0</v>
          </cell>
          <cell r="J128" t="str">
            <v>EMBALLAGE</v>
          </cell>
          <cell r="K128" t="str">
            <v>UN</v>
          </cell>
          <cell r="L128" t="str">
            <v>EMB</v>
          </cell>
          <cell r="M128" t="str">
            <v>EM</v>
          </cell>
          <cell r="N128" t="str">
            <v>SANS AVERTISSEMENT / WITHOUT WARNING</v>
          </cell>
          <cell r="O128">
            <v>42216.663738425923</v>
          </cell>
          <cell r="P128">
            <v>43432.394131944442</v>
          </cell>
          <cell r="Q128" t="str">
            <v>nancyl</v>
          </cell>
          <cell r="R128" t="str">
            <v>Non</v>
          </cell>
        </row>
        <row r="129">
          <cell r="A129">
            <v>224</v>
          </cell>
          <cell r="B129" t="str">
            <v>EMB DESCO / BASSIN ET COUVERCLE</v>
          </cell>
          <cell r="C129" t="str">
            <v>DESCO / BASSIN ET COUVERCLE</v>
          </cell>
          <cell r="D129" t="str">
            <v>DESCO / BASSIN ET COUVERCLE</v>
          </cell>
          <cell r="E129" t="str">
            <v>4150-5150</v>
          </cell>
          <cell r="F129">
            <v>5150</v>
          </cell>
          <cell r="G129" t="str">
            <v>Oui</v>
          </cell>
          <cell r="H129">
            <v>0</v>
          </cell>
          <cell r="I129">
            <v>0</v>
          </cell>
          <cell r="J129" t="str">
            <v>EMBALLAGE</v>
          </cell>
          <cell r="K129" t="str">
            <v>UN</v>
          </cell>
          <cell r="L129" t="str">
            <v>EMB</v>
          </cell>
          <cell r="M129" t="str">
            <v>EM</v>
          </cell>
          <cell r="N129" t="str">
            <v>SANS AVERTISSEMENT / WITHOUT WARNING</v>
          </cell>
          <cell r="O129">
            <v>42510.318518518521</v>
          </cell>
          <cell r="P129">
            <v>43432.394131944442</v>
          </cell>
          <cell r="Q129" t="str">
            <v>nancyl</v>
          </cell>
          <cell r="R129" t="str">
            <v>Non</v>
          </cell>
        </row>
        <row r="130">
          <cell r="A130">
            <v>225</v>
          </cell>
          <cell r="B130" t="str">
            <v>EMB CROWN ## / SAC CPBZ MADISONS 7.25 X 15 2MIL 1000/CS</v>
          </cell>
          <cell r="C130" t="str">
            <v>CROWN ## / SAC CPBZ MADISONS 7.25 X 15 2MIL</v>
          </cell>
          <cell r="D130" t="str">
            <v>CROWN ## / SAC CPBZ MADISONS 7.25 X 15 2MIL</v>
          </cell>
          <cell r="E130" t="str">
            <v>4150-5150</v>
          </cell>
          <cell r="F130">
            <v>5150</v>
          </cell>
          <cell r="G130" t="str">
            <v>Oui</v>
          </cell>
          <cell r="H130">
            <v>0</v>
          </cell>
          <cell r="I130">
            <v>0</v>
          </cell>
          <cell r="J130" t="str">
            <v>EMBALLAGE</v>
          </cell>
          <cell r="K130" t="str">
            <v>UN</v>
          </cell>
          <cell r="L130" t="str">
            <v>EMB</v>
          </cell>
          <cell r="M130" t="str">
            <v>EM</v>
          </cell>
          <cell r="N130" t="str">
            <v>SANS AVERTISSEMENT / WITHOUT WARNING</v>
          </cell>
          <cell r="O130">
            <v>42524.408182870371</v>
          </cell>
          <cell r="P130">
            <v>43432.394131944442</v>
          </cell>
          <cell r="Q130" t="str">
            <v>nancyl</v>
          </cell>
          <cell r="R130" t="str">
            <v>Non</v>
          </cell>
        </row>
        <row r="131">
          <cell r="A131">
            <v>226</v>
          </cell>
          <cell r="B131" t="str">
            <v>EMB CROWN 21020 / SAC PRIMAGO PORC 9 X 15.5 / 1000/CS</v>
          </cell>
          <cell r="C131" t="str">
            <v>CROWN 21020 / SAC PRIMAGO PORC 9 X 15.5</v>
          </cell>
          <cell r="D131" t="str">
            <v>CROWN 21020 / SAC PRIMAGO PORC 9 X 15.5</v>
          </cell>
          <cell r="E131" t="str">
            <v>4150-5150</v>
          </cell>
          <cell r="F131">
            <v>5150</v>
          </cell>
          <cell r="G131" t="str">
            <v>Oui</v>
          </cell>
          <cell r="H131">
            <v>0</v>
          </cell>
          <cell r="I131">
            <v>0</v>
          </cell>
          <cell r="J131" t="str">
            <v>EMBALLAGE</v>
          </cell>
          <cell r="K131" t="str">
            <v>UN</v>
          </cell>
          <cell r="L131" t="str">
            <v>EMB</v>
          </cell>
          <cell r="M131" t="str">
            <v>EM</v>
          </cell>
          <cell r="N131" t="str">
            <v>SANS AVERTISSEMENT / WITHOUT WARNING</v>
          </cell>
          <cell r="O131">
            <v>42601.577766203707</v>
          </cell>
          <cell r="P131">
            <v>43432.394131944442</v>
          </cell>
          <cell r="Q131" t="str">
            <v>nancyl</v>
          </cell>
          <cell r="R131" t="str">
            <v>Non</v>
          </cell>
        </row>
        <row r="132">
          <cell r="A132">
            <v>227</v>
          </cell>
          <cell r="B132" t="str">
            <v>EMB CROWN 21021 / SAC PRIMAGO PORC 9 X 15.5 / 1000/CS</v>
          </cell>
          <cell r="C132" t="str">
            <v>CROWN 21021 / SAC PRIMAGO PORC 9 X 15.5</v>
          </cell>
          <cell r="D132" t="str">
            <v>CROWN 21021 / SAC PRIMAGO PORC 9 X 15.5</v>
          </cell>
          <cell r="E132" t="str">
            <v>4150-5150</v>
          </cell>
          <cell r="F132">
            <v>5150</v>
          </cell>
          <cell r="G132" t="str">
            <v>Oui</v>
          </cell>
          <cell r="H132">
            <v>0</v>
          </cell>
          <cell r="I132">
            <v>0</v>
          </cell>
          <cell r="J132" t="str">
            <v>EMBALLAGE</v>
          </cell>
          <cell r="K132" t="str">
            <v>UN</v>
          </cell>
          <cell r="L132" t="str">
            <v>EMB</v>
          </cell>
          <cell r="M132" t="str">
            <v>EM</v>
          </cell>
          <cell r="N132" t="str">
            <v>SANS AVERTISSEMENT / WITHOUT WARNING</v>
          </cell>
          <cell r="O132">
            <v>42601.585127314815</v>
          </cell>
          <cell r="P132">
            <v>43432.394131944442</v>
          </cell>
          <cell r="Q132" t="str">
            <v>nancyl</v>
          </cell>
          <cell r="R132" t="str">
            <v>Non</v>
          </cell>
        </row>
        <row r="133">
          <cell r="A133">
            <v>228</v>
          </cell>
          <cell r="B133" t="str">
            <v>EMB MPP BR E-SAP / SAC POLY LINER *TOTE LOBLAW* / 25X21X30 500/RL</v>
          </cell>
          <cell r="C133" t="str">
            <v>MPP / SAC POLY LINER *TOTE LOBLAW* / 25X21X30</v>
          </cell>
          <cell r="D133" t="str">
            <v>MPP / SAC POLY LINER *TOTE LOBLAW* / 25X21X30</v>
          </cell>
          <cell r="E133" t="str">
            <v>4150-5150</v>
          </cell>
          <cell r="F133">
            <v>5150</v>
          </cell>
          <cell r="G133" t="str">
            <v>Oui</v>
          </cell>
          <cell r="H133">
            <v>0</v>
          </cell>
          <cell r="I133">
            <v>0</v>
          </cell>
          <cell r="J133" t="str">
            <v>EMBALLAGE</v>
          </cell>
          <cell r="K133" t="str">
            <v>UN</v>
          </cell>
          <cell r="L133" t="str">
            <v>EMB</v>
          </cell>
          <cell r="M133" t="str">
            <v>EM</v>
          </cell>
          <cell r="N133" t="str">
            <v>SANS AVERTISSEMENT / WITHOUT WARNING</v>
          </cell>
          <cell r="O133">
            <v>42775.625949074078</v>
          </cell>
          <cell r="P133">
            <v>43734.423900462964</v>
          </cell>
          <cell r="Q133" t="str">
            <v>nancyl</v>
          </cell>
          <cell r="R133" t="str">
            <v>Non</v>
          </cell>
        </row>
        <row r="134">
          <cell r="A134">
            <v>229</v>
          </cell>
          <cell r="B134" t="str">
            <v>EMB CROWN / SAC POLY CLAIR (ALPHA 21024) BOEUF ET PORC HACHÉ</v>
          </cell>
          <cell r="C134" t="str">
            <v>CROWN / SAC POLY CLAIR (ALPHA 21024) BOEUF ET PORC HACHÉ</v>
          </cell>
          <cell r="D134" t="str">
            <v>CROWN / SAC POLY CLAIR (ALPHA 21024) BOEUF ET PORC HACHÉ</v>
          </cell>
          <cell r="E134" t="str">
            <v>4150-5150</v>
          </cell>
          <cell r="F134">
            <v>5150</v>
          </cell>
          <cell r="G134" t="str">
            <v>Oui</v>
          </cell>
          <cell r="H134">
            <v>0</v>
          </cell>
          <cell r="I134">
            <v>0</v>
          </cell>
          <cell r="J134" t="str">
            <v>EMBALLAGE</v>
          </cell>
          <cell r="K134" t="str">
            <v>UN</v>
          </cell>
          <cell r="L134" t="str">
            <v>EMB</v>
          </cell>
          <cell r="M134" t="str">
            <v>EM</v>
          </cell>
          <cell r="N134" t="str">
            <v>SANS AVERTISSEMENT / WITHOUT WARNING</v>
          </cell>
          <cell r="O134">
            <v>42887.752546296295</v>
          </cell>
          <cell r="P134">
            <v>43432.394131944442</v>
          </cell>
          <cell r="Q134" t="str">
            <v>nancyl</v>
          </cell>
          <cell r="R134" t="str">
            <v>Non</v>
          </cell>
        </row>
        <row r="135">
          <cell r="A135">
            <v>230</v>
          </cell>
          <cell r="B135" t="str">
            <v>EMB CROWN / SAC POLY CLAIR (ALPHA 21023) BOEUF HACHÉ MAIGRE ANGUS</v>
          </cell>
          <cell r="C135" t="str">
            <v>CROWN / SAC POLY CLAIR (ALPHA 21023) BOEUF HACHÉ MAIGRE ANGUS</v>
          </cell>
          <cell r="D135" t="str">
            <v>CROWN / SAC POLY CLAIR (ALPHA 21023) BOEUF HACHÉ MAIGRE ANGUS</v>
          </cell>
          <cell r="E135" t="str">
            <v>4150-5150</v>
          </cell>
          <cell r="F135">
            <v>5150</v>
          </cell>
          <cell r="G135" t="str">
            <v>Oui</v>
          </cell>
          <cell r="H135">
            <v>0</v>
          </cell>
          <cell r="I135">
            <v>0</v>
          </cell>
          <cell r="J135" t="str">
            <v>EMBALLAGE</v>
          </cell>
          <cell r="K135" t="str">
            <v>UN</v>
          </cell>
          <cell r="L135" t="str">
            <v>EMB</v>
          </cell>
          <cell r="M135" t="str">
            <v>EM</v>
          </cell>
          <cell r="N135" t="str">
            <v>SANS AVERTISSEMENT / WITHOUT WARNING</v>
          </cell>
          <cell r="O135">
            <v>42887.91710648148</v>
          </cell>
          <cell r="P135">
            <v>43432.394131944442</v>
          </cell>
          <cell r="Q135" t="str">
            <v>nancyl</v>
          </cell>
          <cell r="R135" t="str">
            <v>Non</v>
          </cell>
        </row>
        <row r="136">
          <cell r="A136">
            <v>231</v>
          </cell>
          <cell r="B136" t="str">
            <v>EMB CROWN / SAC POLY CLAIR (ALPHA 21022) BOEUF HACHÉ MAIGRE</v>
          </cell>
          <cell r="C136" t="str">
            <v>CROWN / SAC POLY CLAIR (ALPHA 21022) BOEUF HACHÉ MAIGRE</v>
          </cell>
          <cell r="D136" t="str">
            <v>CROWN / SAC POLY CLAIR (ALPHA 21022) BOEUF HACHÉ MAIGRE</v>
          </cell>
          <cell r="E136" t="str">
            <v>4150-5150</v>
          </cell>
          <cell r="F136">
            <v>5150</v>
          </cell>
          <cell r="G136" t="str">
            <v>Oui</v>
          </cell>
          <cell r="H136">
            <v>0</v>
          </cell>
          <cell r="I136">
            <v>0</v>
          </cell>
          <cell r="J136" t="str">
            <v>EMBALLAGE</v>
          </cell>
          <cell r="K136" t="str">
            <v>UN</v>
          </cell>
          <cell r="L136" t="str">
            <v>EMB</v>
          </cell>
          <cell r="M136" t="str">
            <v>EM</v>
          </cell>
          <cell r="N136" t="str">
            <v>SANS AVERTISSEMENT / WITHOUT WARNING</v>
          </cell>
          <cell r="O136">
            <v>42887.918356481481</v>
          </cell>
          <cell r="P136">
            <v>43432.394131944442</v>
          </cell>
          <cell r="Q136" t="str">
            <v>nancyl</v>
          </cell>
          <cell r="R136" t="str">
            <v>Non</v>
          </cell>
        </row>
        <row r="137">
          <cell r="A137">
            <v>232</v>
          </cell>
          <cell r="B137" t="str">
            <v>EMB DUROPACK D-00180C / SAC FONDUE / 25 X 12 X 3 MIL NYLON 1000</v>
          </cell>
          <cell r="C137" t="str">
            <v>DUROPACK D-00180C / SAC FONDUE / 25 X 12 X 3 MIL NYLON</v>
          </cell>
          <cell r="D137" t="str">
            <v>DUROPACK D-00180C / SAC FONDUE / 25 X 12 X 3 MIL NYLON</v>
          </cell>
          <cell r="E137" t="str">
            <v>4150-5150</v>
          </cell>
          <cell r="F137">
            <v>5150</v>
          </cell>
          <cell r="G137" t="str">
            <v>Oui</v>
          </cell>
          <cell r="H137">
            <v>0</v>
          </cell>
          <cell r="I137">
            <v>0</v>
          </cell>
          <cell r="J137" t="str">
            <v>EMBALLAGE</v>
          </cell>
          <cell r="K137" t="str">
            <v>UN</v>
          </cell>
          <cell r="L137" t="str">
            <v>EMB</v>
          </cell>
          <cell r="M137" t="str">
            <v>EM</v>
          </cell>
          <cell r="N137" t="str">
            <v>SANS AVERTISSEMENT / WITHOUT WARNING</v>
          </cell>
          <cell r="O137">
            <v>42949.407071759262</v>
          </cell>
          <cell r="P137">
            <v>43727.448460648149</v>
          </cell>
          <cell r="Q137" t="str">
            <v>nancyl</v>
          </cell>
          <cell r="R137" t="str">
            <v>Non</v>
          </cell>
        </row>
        <row r="138">
          <cell r="A138">
            <v>233</v>
          </cell>
          <cell r="B138" t="str">
            <v>EMB MULTIPLUS 030005 / INTERFOLDED HIGH DENSITY POLY / 15X10.75 1000/CS</v>
          </cell>
          <cell r="C138" t="str">
            <v>MULTIPLUS 030005 / INTERFOLDED HIGH DENSITY POLY / 15X10.75</v>
          </cell>
          <cell r="D138" t="str">
            <v>MULTIPLUS 030005 / INTERFOLDED HIGH DENSITY POLY / 15X10.75</v>
          </cell>
          <cell r="E138" t="str">
            <v>4150-5150</v>
          </cell>
          <cell r="F138">
            <v>5150</v>
          </cell>
          <cell r="G138" t="str">
            <v>Oui</v>
          </cell>
          <cell r="H138">
            <v>0</v>
          </cell>
          <cell r="I138">
            <v>0</v>
          </cell>
          <cell r="J138" t="str">
            <v>EMBALLAGE</v>
          </cell>
          <cell r="K138" t="str">
            <v>UN</v>
          </cell>
          <cell r="L138" t="str">
            <v>EMB</v>
          </cell>
          <cell r="M138" t="str">
            <v>EM</v>
          </cell>
          <cell r="N138" t="str">
            <v>SANS AVERTISSEMENT / WITHOUT WARNING</v>
          </cell>
          <cell r="O138">
            <v>42956.379641203705</v>
          </cell>
          <cell r="P138">
            <v>43432.394131944442</v>
          </cell>
          <cell r="Q138" t="str">
            <v>nancyl</v>
          </cell>
          <cell r="R138" t="str">
            <v>Non</v>
          </cell>
        </row>
        <row r="139">
          <cell r="A139">
            <v>234</v>
          </cell>
          <cell r="B139" t="str">
            <v>EMB HEAT SEALING 102303 / SAC SOUS-VIDE GFS / 36X24 VAC POUCHES 350/Rl</v>
          </cell>
          <cell r="C139" t="str">
            <v>HEAT SEALING 102303 / SAC SOUS-VIDE GFS / 36X24 VAC POUCHES</v>
          </cell>
          <cell r="D139" t="str">
            <v>HEAT SEALING 102303 / SAC SOUS-VIDE GFS / 36X24 VAC POUCHES</v>
          </cell>
          <cell r="E139" t="str">
            <v>4150-5150</v>
          </cell>
          <cell r="F139">
            <v>5150</v>
          </cell>
          <cell r="G139" t="str">
            <v>Oui</v>
          </cell>
          <cell r="H139">
            <v>0</v>
          </cell>
          <cell r="I139">
            <v>0</v>
          </cell>
          <cell r="J139" t="str">
            <v>EMBALLAGE</v>
          </cell>
          <cell r="K139" t="str">
            <v>UN</v>
          </cell>
          <cell r="L139" t="str">
            <v>EMB</v>
          </cell>
          <cell r="M139" t="str">
            <v>EM</v>
          </cell>
          <cell r="N139" t="str">
            <v>SANS AVERTISSEMENT / WITHOUT WARNING</v>
          </cell>
          <cell r="O139">
            <v>43068.443067129629</v>
          </cell>
          <cell r="P139">
            <v>43469.49560185185</v>
          </cell>
          <cell r="Q139" t="str">
            <v>nancyl</v>
          </cell>
          <cell r="R139" t="str">
            <v>Non</v>
          </cell>
        </row>
        <row r="140">
          <cell r="A140">
            <v>235</v>
          </cell>
          <cell r="B140" t="str">
            <v>EMB CROWN / SAC POLY CLAIR (ALPHA 24014) FILET PORC BBQ</v>
          </cell>
          <cell r="C140" t="str">
            <v>CROWN / SAC POLY CLAIR (ALPHA 24014) FILET PORC BBQ</v>
          </cell>
          <cell r="D140" t="str">
            <v>CROWN / SAC POLY CLAIR (ALPHA 24014) FILET PORC BBQ</v>
          </cell>
          <cell r="E140" t="str">
            <v>4150-5150</v>
          </cell>
          <cell r="F140">
            <v>5150</v>
          </cell>
          <cell r="G140" t="str">
            <v>Oui</v>
          </cell>
          <cell r="H140">
            <v>0</v>
          </cell>
          <cell r="I140">
            <v>0</v>
          </cell>
          <cell r="J140" t="str">
            <v>EMBALLAGE</v>
          </cell>
          <cell r="K140" t="str">
            <v>UN</v>
          </cell>
          <cell r="L140" t="str">
            <v>EMB</v>
          </cell>
          <cell r="M140" t="str">
            <v>EM</v>
          </cell>
          <cell r="N140" t="str">
            <v>SANS AVERTISSEMENT / WITHOUT WARNING</v>
          </cell>
          <cell r="O140">
            <v>43264.509918981479</v>
          </cell>
          <cell r="P140">
            <v>43432.394131944442</v>
          </cell>
          <cell r="Q140" t="str">
            <v>nancyl</v>
          </cell>
          <cell r="R140" t="str">
            <v>Non</v>
          </cell>
        </row>
        <row r="141">
          <cell r="A141">
            <v>236</v>
          </cell>
          <cell r="B141" t="str">
            <v>EMB HEAT SEALING ###### / SAC SOUS-VIDE / 24X30 VAC POUCHES 500/Rl</v>
          </cell>
          <cell r="C141" t="str">
            <v>HEAT SEALING ###### / SAC SOUS-VIDE / 24X30 VAC POUCHES</v>
          </cell>
          <cell r="D141" t="str">
            <v>HEAT SEALING ###### / SAC SOUS-VIDE / 24X30 VAC POUCHES</v>
          </cell>
          <cell r="E141" t="str">
            <v>4150-5150</v>
          </cell>
          <cell r="F141">
            <v>5150</v>
          </cell>
          <cell r="G141" t="str">
            <v>Oui</v>
          </cell>
          <cell r="H141">
            <v>0</v>
          </cell>
          <cell r="I141">
            <v>0</v>
          </cell>
          <cell r="J141" t="str">
            <v>EMBALLAGE</v>
          </cell>
          <cell r="K141" t="str">
            <v>UN</v>
          </cell>
          <cell r="L141" t="str">
            <v>EMB</v>
          </cell>
          <cell r="M141" t="str">
            <v>EM</v>
          </cell>
          <cell r="N141" t="str">
            <v>SANS AVERTISSEMENT / WITHOUT WARNING</v>
          </cell>
          <cell r="O141">
            <v>43326.680451388886</v>
          </cell>
          <cell r="P141">
            <v>43432.394131944442</v>
          </cell>
          <cell r="Q141" t="str">
            <v>nancyl</v>
          </cell>
          <cell r="R141" t="str">
            <v>Non</v>
          </cell>
        </row>
        <row r="142">
          <cell r="A142">
            <v>237</v>
          </cell>
          <cell r="B142" t="str">
            <v>EMB ARTEAU DA4030B / SAC POLY BLEU ALPHA 31532 / 25X15X30 / 500/RL</v>
          </cell>
          <cell r="C142" t="str">
            <v>ARTEAU DA4030B / SAC POLY BLEU ALPHA 31532 / 25X15X30</v>
          </cell>
          <cell r="D142" t="str">
            <v>ARTEAU DA4030B / SAC POLY BLEU ALPHA 31532 / 25X15X30</v>
          </cell>
          <cell r="E142" t="str">
            <v>4150-5150</v>
          </cell>
          <cell r="F142">
            <v>5150</v>
          </cell>
          <cell r="G142" t="str">
            <v>Oui</v>
          </cell>
          <cell r="H142">
            <v>0</v>
          </cell>
          <cell r="I142">
            <v>0</v>
          </cell>
          <cell r="J142" t="str">
            <v>EMBALLAGE</v>
          </cell>
          <cell r="K142" t="str">
            <v>UN</v>
          </cell>
          <cell r="L142" t="str">
            <v>EMB</v>
          </cell>
          <cell r="M142" t="str">
            <v>EM</v>
          </cell>
          <cell r="N142" t="str">
            <v>SANS AVERTISSEMENT / WITHOUT WARNING</v>
          </cell>
          <cell r="O142">
            <v>43327.571446759262</v>
          </cell>
          <cell r="P142">
            <v>43432.394131944442</v>
          </cell>
          <cell r="Q142" t="str">
            <v>nancyl</v>
          </cell>
          <cell r="R142" t="str">
            <v>Non</v>
          </cell>
        </row>
        <row r="143">
          <cell r="A143">
            <v>238</v>
          </cell>
          <cell r="B143" t="str">
            <v>EMB JAROA / SAC 22 X 22</v>
          </cell>
          <cell r="C143" t="str">
            <v>JAROA / SAC 22 X 22</v>
          </cell>
          <cell r="D143" t="str">
            <v>JAROA / SAC 22 X 22</v>
          </cell>
          <cell r="E143" t="str">
            <v>4150-5150</v>
          </cell>
          <cell r="F143">
            <v>5150</v>
          </cell>
          <cell r="G143" t="str">
            <v>Oui</v>
          </cell>
          <cell r="H143">
            <v>0</v>
          </cell>
          <cell r="I143">
            <v>0</v>
          </cell>
          <cell r="J143" t="str">
            <v>EMBALLAGE</v>
          </cell>
          <cell r="K143" t="str">
            <v>UN</v>
          </cell>
          <cell r="L143" t="str">
            <v>EMB</v>
          </cell>
          <cell r="M143" t="str">
            <v>EM</v>
          </cell>
          <cell r="N143" t="str">
            <v>SANS AVERTISSEMENT / WITHOUT WARNING</v>
          </cell>
          <cell r="O143">
            <v>43423.348993055559</v>
          </cell>
          <cell r="P143">
            <v>43432.394131944442</v>
          </cell>
          <cell r="Q143" t="str">
            <v>nancyl</v>
          </cell>
          <cell r="R143" t="str">
            <v>Non</v>
          </cell>
        </row>
        <row r="144">
          <cell r="A144">
            <v>239</v>
          </cell>
          <cell r="B144" t="str">
            <v>EMB MPP BR E-SAP / SAC POLY FDA POUR BURGER / 17X10.5X17 500/RL</v>
          </cell>
          <cell r="C144" t="str">
            <v>MPP BR E-SAP / SAC POLY FDA POUR BURGER / 17X10.5X17 500/RL</v>
          </cell>
          <cell r="D144" t="str">
            <v>MPP BR E-SAP / SAC POLY FDA POUR BURGER / 17X10.5X17 500/RL</v>
          </cell>
          <cell r="E144" t="str">
            <v>4150-5150</v>
          </cell>
          <cell r="F144">
            <v>5150</v>
          </cell>
          <cell r="G144" t="str">
            <v>Oui</v>
          </cell>
          <cell r="H144">
            <v>0</v>
          </cell>
          <cell r="I144">
            <v>0</v>
          </cell>
          <cell r="J144" t="str">
            <v>EMBALLAGE</v>
          </cell>
          <cell r="K144" t="str">
            <v>UN</v>
          </cell>
          <cell r="L144" t="str">
            <v>EMB</v>
          </cell>
          <cell r="M144" t="str">
            <v>EM</v>
          </cell>
          <cell r="N144" t="str">
            <v>SANS AVERTISSEMENT / WITHOUT WARNING</v>
          </cell>
          <cell r="O144">
            <v>43774.648449074077</v>
          </cell>
          <cell r="P144">
            <v>43777.610914351855</v>
          </cell>
          <cell r="Q144" t="str">
            <v>nancyl</v>
          </cell>
          <cell r="R144" t="str">
            <v>Non</v>
          </cell>
        </row>
        <row r="145">
          <cell r="A145">
            <v>240</v>
          </cell>
          <cell r="B145" t="str">
            <v>EMB DURO D-00938 / SAC SOUS-VIDE NOIR / 8 X10 3 MIL VAC POUCHES</v>
          </cell>
          <cell r="C145" t="str">
            <v>EMB DURO / SAC SOUS-VIDE NOIR / 8 X10 3 MIL VAC POUCHES</v>
          </cell>
          <cell r="D145" t="str">
            <v>EMB DURO/ SAC SOUS-VIDE NOIR / 8 X10 3 MIL VAC POUCHES</v>
          </cell>
          <cell r="E145" t="str">
            <v>4150-5150</v>
          </cell>
          <cell r="F145">
            <v>5150</v>
          </cell>
          <cell r="G145" t="str">
            <v>Oui</v>
          </cell>
          <cell r="H145">
            <v>0</v>
          </cell>
          <cell r="I145">
            <v>0</v>
          </cell>
          <cell r="J145" t="str">
            <v>EMBALLAGE</v>
          </cell>
          <cell r="K145" t="str">
            <v>UN</v>
          </cell>
          <cell r="L145" t="str">
            <v>EMB</v>
          </cell>
          <cell r="M145" t="str">
            <v>EM</v>
          </cell>
          <cell r="N145" t="str">
            <v>SANS AVERTISSEMENT / WITHOUT WARNING</v>
          </cell>
          <cell r="O145">
            <v>43805.281412037039</v>
          </cell>
          <cell r="P145">
            <v>43805.302557870367</v>
          </cell>
          <cell r="Q145" t="str">
            <v>nancyl</v>
          </cell>
          <cell r="R145" t="str">
            <v>Non</v>
          </cell>
        </row>
        <row r="146">
          <cell r="A146">
            <v>300</v>
          </cell>
          <cell r="B146" t="str">
            <v>EMB BELLEY 1001 / BOÎTE PÊLE-MÊLE ALPHA #2 REV3 / 18x12x8 Tare 360g / 15 KG</v>
          </cell>
          <cell r="C146" t="str">
            <v>BELLEY 1001 / BOÎTE PÊLE-MÊLE ALPHA #2 REV3 / 18x12x8 Tare 360g / 15 KG</v>
          </cell>
          <cell r="D146" t="str">
            <v>BELLEY 1001 / BOÎTE PÊLE-MÊLE ALPHA #2 REV3 / 18x12x8 Tare 360g / 15 KG</v>
          </cell>
          <cell r="E146" t="str">
            <v>4150-5150</v>
          </cell>
          <cell r="F146">
            <v>5150</v>
          </cell>
          <cell r="G146" t="str">
            <v>Oui</v>
          </cell>
          <cell r="H146">
            <v>0</v>
          </cell>
          <cell r="I146">
            <v>0</v>
          </cell>
          <cell r="J146" t="str">
            <v>EMBALLAGE</v>
          </cell>
          <cell r="K146" t="str">
            <v>UN</v>
          </cell>
          <cell r="L146" t="str">
            <v>EMB</v>
          </cell>
          <cell r="M146" t="str">
            <v>EM</v>
          </cell>
          <cell r="N146" t="str">
            <v>SANS AVERTISSEMENT / WITHOUT WARNING</v>
          </cell>
          <cell r="O146">
            <v>42104.510034722225</v>
          </cell>
          <cell r="P146">
            <v>43787.557974537034</v>
          </cell>
          <cell r="Q146" t="str">
            <v>nancyl</v>
          </cell>
          <cell r="R146" t="str">
            <v>Non</v>
          </cell>
        </row>
        <row r="147">
          <cell r="A147">
            <v>301</v>
          </cell>
          <cell r="B147" t="str">
            <v>EMB BELLEY 1010 / COUVERCLE ALPHA REV2 / 22 1/4x15 1/4x3 Tare 200g / 18KG</v>
          </cell>
          <cell r="C147" t="str">
            <v>BELLEY 1010 / COUVERCLE ALPHA REV2 / 22 1/4x15 1/4x3 Tare 200g / 18KG</v>
          </cell>
          <cell r="D147" t="str">
            <v>BELLEY 1010 / COUVERCLE ALPHA REV2 / 22 1/4x15 1/4x3 Tare 200g / 18KG</v>
          </cell>
          <cell r="E147" t="str">
            <v>4150-5150</v>
          </cell>
          <cell r="F147">
            <v>5150</v>
          </cell>
          <cell r="G147" t="str">
            <v>Oui</v>
          </cell>
          <cell r="H147">
            <v>0</v>
          </cell>
          <cell r="I147">
            <v>0</v>
          </cell>
          <cell r="J147" t="str">
            <v>EMBALLAGE</v>
          </cell>
          <cell r="K147" t="str">
            <v>UN</v>
          </cell>
          <cell r="L147" t="str">
            <v>EMB</v>
          </cell>
          <cell r="M147" t="str">
            <v>EM</v>
          </cell>
          <cell r="N147" t="str">
            <v>SANS AVERTISSEMENT / WITHOUT WARNING</v>
          </cell>
          <cell r="O147">
            <v>42104.510879629626</v>
          </cell>
          <cell r="P147">
            <v>43787.566435185188</v>
          </cell>
          <cell r="Q147" t="str">
            <v>nancyl</v>
          </cell>
          <cell r="R147" t="str">
            <v>Non</v>
          </cell>
        </row>
        <row r="148">
          <cell r="A148">
            <v>302</v>
          </cell>
          <cell r="B148" t="str">
            <v>EMB RDP ## / BOÎTE NOIRE ALIM ANGUS / 15 3/4x9 3/4x3 3/8 Tare 280g / 5KG</v>
          </cell>
          <cell r="C148" t="str">
            <v>RDP ## / BOÎTE NOIRE ALIM ANGUS / 15 3/4x9 3/4x3 3/8 Tare 280g / 5KG</v>
          </cell>
          <cell r="D148" t="str">
            <v>RDP ## / BOÎTE NOIRE ALIM ANGUS / 15 3/4x9 3/4x3 3/8 Tare 280g / 5KG</v>
          </cell>
          <cell r="E148" t="str">
            <v>4150-5150</v>
          </cell>
          <cell r="F148">
            <v>5150</v>
          </cell>
          <cell r="G148" t="str">
            <v>Oui</v>
          </cell>
          <cell r="H148">
            <v>0</v>
          </cell>
          <cell r="I148">
            <v>0</v>
          </cell>
          <cell r="J148" t="str">
            <v>EMBALLAGE</v>
          </cell>
          <cell r="K148" t="str">
            <v>UN</v>
          </cell>
          <cell r="L148" t="str">
            <v>EMB</v>
          </cell>
          <cell r="M148" t="str">
            <v>EM</v>
          </cell>
          <cell r="N148" t="str">
            <v>SANS AVERTISSEMENT / WITHOUT WARNING</v>
          </cell>
          <cell r="O148">
            <v>42104.512141203704</v>
          </cell>
          <cell r="P148">
            <v>43787.567696759259</v>
          </cell>
          <cell r="Q148" t="str">
            <v>nancyl</v>
          </cell>
          <cell r="R148" t="str">
            <v>Non</v>
          </cell>
        </row>
        <row r="149">
          <cell r="A149">
            <v>303</v>
          </cell>
          <cell r="B149" t="str">
            <v>EMB BELLEY 1290 / TRAY BOX TOP REV1 (LOBLAW) / 22 1/2x18 1/4x5</v>
          </cell>
          <cell r="C149" t="str">
            <v>BELLEY 1290 / TRAY BOX TOP REV1 (LOBLAW) / 22 1/2x18 1/4x5</v>
          </cell>
          <cell r="D149" t="str">
            <v>BELLEY 1290 / TRAY BOX TOP REV1 (LOBLAW) / 22 1/2x18 1/4x5</v>
          </cell>
          <cell r="E149" t="str">
            <v>4150-5150</v>
          </cell>
          <cell r="F149">
            <v>5150</v>
          </cell>
          <cell r="G149" t="str">
            <v>Oui</v>
          </cell>
          <cell r="H149">
            <v>0</v>
          </cell>
          <cell r="I149">
            <v>0</v>
          </cell>
          <cell r="J149" t="str">
            <v>EMBALLAGE</v>
          </cell>
          <cell r="K149" t="str">
            <v>UN</v>
          </cell>
          <cell r="L149" t="str">
            <v>EMB</v>
          </cell>
          <cell r="M149" t="str">
            <v>EM</v>
          </cell>
          <cell r="N149" t="str">
            <v>SANS AVERTISSEMENT / WITHOUT WARNING</v>
          </cell>
          <cell r="O149">
            <v>42221.526377314818</v>
          </cell>
          <cell r="P149">
            <v>43787.568090277775</v>
          </cell>
          <cell r="Q149" t="str">
            <v>nancyl</v>
          </cell>
          <cell r="R149" t="str">
            <v>Non</v>
          </cell>
        </row>
        <row r="150">
          <cell r="A150">
            <v>304</v>
          </cell>
          <cell r="B150" t="str">
            <v>EMB BELLEY 1300 / TRAY BOX BOTTOM REV1 (LOBLAW) / 21 13/16x17 1/2x5</v>
          </cell>
          <cell r="C150" t="str">
            <v>BELLEY 1300 / TRAY BOX BOTTOM REV1 (LOBLAW) / 21 13/16x17 1/2x5</v>
          </cell>
          <cell r="D150" t="str">
            <v>BELLEY 1300 / TRAY BOX BOTTOM REV1 (LOBLAW) / 21 13/16x17 1/2x5</v>
          </cell>
          <cell r="E150" t="str">
            <v>4150-5150</v>
          </cell>
          <cell r="F150">
            <v>5150</v>
          </cell>
          <cell r="G150" t="str">
            <v>Oui</v>
          </cell>
          <cell r="H150">
            <v>0</v>
          </cell>
          <cell r="I150">
            <v>0</v>
          </cell>
          <cell r="J150" t="str">
            <v>EMBALLAGE</v>
          </cell>
          <cell r="K150" t="str">
            <v>UN</v>
          </cell>
          <cell r="L150" t="str">
            <v>EMB</v>
          </cell>
          <cell r="M150" t="str">
            <v>EM</v>
          </cell>
          <cell r="N150" t="str">
            <v>SANS AVERTISSEMENT / WITHOUT WARNING</v>
          </cell>
          <cell r="O150">
            <v>42221.527106481481</v>
          </cell>
          <cell r="P150">
            <v>43787.568564814814</v>
          </cell>
          <cell r="Q150" t="str">
            <v>nancyl</v>
          </cell>
          <cell r="R150" t="str">
            <v>Non</v>
          </cell>
        </row>
        <row r="151">
          <cell r="A151">
            <v>305</v>
          </cell>
          <cell r="B151" t="str">
            <v>EMB BELLEY 1330 / BOÎTE SOGESTAL BLACK / 17x10 1/2x3 1/4 Tare 280g / 5KG</v>
          </cell>
          <cell r="C151" t="str">
            <v>BELLEY 1330 / BOÎTE SOGESTAL BLACK / 17x10 1/2x3 1/4 Tare 280g / 5KG</v>
          </cell>
          <cell r="D151" t="str">
            <v>BELLEY 1330 / BOÎTE SOGESTAL BLACK / 17x10 1/2x3 1/4 Tare 280g / 5KG</v>
          </cell>
          <cell r="E151" t="str">
            <v>4150-5150</v>
          </cell>
          <cell r="F151">
            <v>5150</v>
          </cell>
          <cell r="G151" t="str">
            <v>Oui</v>
          </cell>
          <cell r="H151">
            <v>0</v>
          </cell>
          <cell r="I151">
            <v>0</v>
          </cell>
          <cell r="J151" t="str">
            <v>EMBALLAGE</v>
          </cell>
          <cell r="K151" t="str">
            <v>UN</v>
          </cell>
          <cell r="L151" t="str">
            <v>EMB</v>
          </cell>
          <cell r="M151" t="str">
            <v>EM</v>
          </cell>
          <cell r="N151" t="str">
            <v>SANS AVERTISSEMENT / WITHOUT WARNING</v>
          </cell>
          <cell r="O151">
            <v>42731.374826388892</v>
          </cell>
          <cell r="P151">
            <v>43787.568749999999</v>
          </cell>
          <cell r="Q151" t="str">
            <v>nancyl</v>
          </cell>
          <cell r="R151" t="str">
            <v>Non</v>
          </cell>
        </row>
        <row r="152">
          <cell r="A152">
            <v>306</v>
          </cell>
          <cell r="B152" t="str">
            <v>EMB BELLEY 1060 / BOÎTE UNIVERSELLE POULET / 15 3/8x10 1/2x10 Tare 680g / 18KG</v>
          </cell>
          <cell r="C152" t="str">
            <v>BELLEY 1060 / BOÎTE UNIVERSELLE POULET / 15 3/8x10 1/2x10 Tare 680g / 18KG</v>
          </cell>
          <cell r="D152" t="str">
            <v>BELLEY 1060 / BOÎTE UNIVERSELLE POULET / 15 3/8x10 1/2x10 Tare 680g / 18KG</v>
          </cell>
          <cell r="E152" t="str">
            <v>4150-5150</v>
          </cell>
          <cell r="F152">
            <v>5150</v>
          </cell>
          <cell r="G152" t="str">
            <v>Oui</v>
          </cell>
          <cell r="H152">
            <v>0</v>
          </cell>
          <cell r="I152">
            <v>0</v>
          </cell>
          <cell r="J152" t="str">
            <v>EMBALLAGE</v>
          </cell>
          <cell r="K152" t="str">
            <v>UN</v>
          </cell>
          <cell r="L152" t="str">
            <v>EMB</v>
          </cell>
          <cell r="M152" t="str">
            <v>EM</v>
          </cell>
          <cell r="N152" t="str">
            <v>SANS AVERTISSEMENT / WITHOUT WARNING</v>
          </cell>
          <cell r="O152">
            <v>42104.512858796297</v>
          </cell>
          <cell r="P152">
            <v>43787.569293981483</v>
          </cell>
          <cell r="Q152" t="str">
            <v>nancyl</v>
          </cell>
          <cell r="R152" t="str">
            <v>Non</v>
          </cell>
        </row>
        <row r="153">
          <cell r="A153">
            <v>307</v>
          </cell>
          <cell r="B153" t="str">
            <v>EMB BELLEY 1310 / BOÎTE UNIVERSELLE POULET NEW/ 21x14 13/16x6 7/8 Tare g / 18KG</v>
          </cell>
          <cell r="C153" t="str">
            <v>BELLEY 1310 / BOÎTE UNIVERSELLE POULET NEW/ 21x14 13/16x6 7/8 Tare g / 18KG</v>
          </cell>
          <cell r="D153" t="str">
            <v>BELLEY 1310 / BOÎTE UNIVERSELLE POULET NEW/ 21x14 13/16x6 7/8 Tare g / 18KG</v>
          </cell>
          <cell r="E153" t="str">
            <v>4150-5150</v>
          </cell>
          <cell r="F153">
            <v>5150</v>
          </cell>
          <cell r="G153" t="str">
            <v>Oui</v>
          </cell>
          <cell r="H153">
            <v>0</v>
          </cell>
          <cell r="I153">
            <v>0</v>
          </cell>
          <cell r="J153" t="str">
            <v>EMBALLAGE</v>
          </cell>
          <cell r="K153" t="str">
            <v>UN</v>
          </cell>
          <cell r="L153" t="str">
            <v>EMB</v>
          </cell>
          <cell r="M153" t="str">
            <v>EM</v>
          </cell>
          <cell r="N153" t="str">
            <v>SANS AVERTISSEMENT / WITHOUT WARNING</v>
          </cell>
          <cell r="O153">
            <v>42732.53460648148</v>
          </cell>
          <cell r="P153">
            <v>43787.570034722223</v>
          </cell>
          <cell r="Q153" t="str">
            <v>nancyl</v>
          </cell>
          <cell r="R153" t="str">
            <v>Non</v>
          </cell>
        </row>
        <row r="154">
          <cell r="A154">
            <v>308</v>
          </cell>
          <cell r="B154" t="str">
            <v>EMB BELLEY 1080 / BOÎTE A+ PORTIONS BURGER / 17x10 1/2x3 1/4 Tare 280g / 5KG</v>
          </cell>
          <cell r="C154" t="str">
            <v>BELLEY 1080 / BOÎTE A+ PORTIONS BURGER / 17x10 1/2x3 1/4 Tare 280g / 5KG</v>
          </cell>
          <cell r="D154" t="str">
            <v>BELLEY 1080 / BOÎTE A+ PORTIONS BURGER / 17x10 1/2x3 1/4 Tare 280g / 5KG</v>
          </cell>
          <cell r="E154" t="str">
            <v>4150-5150</v>
          </cell>
          <cell r="F154">
            <v>5150</v>
          </cell>
          <cell r="G154" t="str">
            <v>Oui</v>
          </cell>
          <cell r="H154">
            <v>0</v>
          </cell>
          <cell r="I154">
            <v>0</v>
          </cell>
          <cell r="J154" t="str">
            <v>EMBALLAGE</v>
          </cell>
          <cell r="K154" t="str">
            <v>UN</v>
          </cell>
          <cell r="L154" t="str">
            <v>EMB</v>
          </cell>
          <cell r="M154" t="str">
            <v>EM</v>
          </cell>
          <cell r="N154" t="str">
            <v>SANS AVERTISSEMENT / WITHOUT WARNING</v>
          </cell>
          <cell r="O154">
            <v>42104.51462962963</v>
          </cell>
          <cell r="P154">
            <v>43787.570717592593</v>
          </cell>
          <cell r="Q154" t="str">
            <v>nancyl</v>
          </cell>
          <cell r="R154" t="str">
            <v>Non</v>
          </cell>
        </row>
        <row r="155">
          <cell r="A155">
            <v>309</v>
          </cell>
          <cell r="B155" t="str">
            <v>EMB BELLEY 1090 / BOÎTE BLANCHE / 17 3/4x8 7/8x5 11/16 Tare 340g / 10KG</v>
          </cell>
          <cell r="C155" t="str">
            <v>BELLEY 1090 / BOÎTE BLANCHE / 17 3/4x8 7/8x5 11/16 Tare 340g / 10KG</v>
          </cell>
          <cell r="D155" t="str">
            <v>BELLEY 1090 / BOÎTE BLANCHE / 17 3/4x8 7/8x5 11/16 Tare 340g / 10KG</v>
          </cell>
          <cell r="E155" t="str">
            <v>4150-5150</v>
          </cell>
          <cell r="F155">
            <v>5150</v>
          </cell>
          <cell r="G155" t="str">
            <v>Oui</v>
          </cell>
          <cell r="H155">
            <v>0</v>
          </cell>
          <cell r="I155">
            <v>0</v>
          </cell>
          <cell r="J155" t="str">
            <v>EMBALLAGE</v>
          </cell>
          <cell r="K155" t="str">
            <v>UN</v>
          </cell>
          <cell r="L155" t="str">
            <v>EMB</v>
          </cell>
          <cell r="M155" t="str">
            <v>EM</v>
          </cell>
          <cell r="N155" t="str">
            <v>SANS AVERTISSEMENT / WITHOUT WARNING</v>
          </cell>
          <cell r="O155">
            <v>42104.515902777777</v>
          </cell>
          <cell r="P155">
            <v>43787.571817129632</v>
          </cell>
          <cell r="Q155" t="str">
            <v>nancyl</v>
          </cell>
          <cell r="R155" t="str">
            <v>Non</v>
          </cell>
        </row>
        <row r="156">
          <cell r="A156">
            <v>310</v>
          </cell>
          <cell r="B156" t="str">
            <v>EMB BELLEY 1320 / COUVERCLE NEW / 21 11/16x15 1/2x2 1/4 Tare g / 18KG</v>
          </cell>
          <cell r="C156" t="str">
            <v>BELLEY 1320 / COUVERCLE NEW / 21 11/16x15 1/2x2 1/4 Tare g / 18KG</v>
          </cell>
          <cell r="D156" t="str">
            <v>BELLEY 1320 / COUVERCLE NEW / 21 11/16x15 1/2x2 1/4 Tare g / 18KG</v>
          </cell>
          <cell r="E156" t="str">
            <v>4150-5150</v>
          </cell>
          <cell r="F156">
            <v>5150</v>
          </cell>
          <cell r="G156" t="str">
            <v>Oui</v>
          </cell>
          <cell r="H156">
            <v>0</v>
          </cell>
          <cell r="I156">
            <v>0</v>
          </cell>
          <cell r="J156" t="str">
            <v>EMBALLAGE</v>
          </cell>
          <cell r="K156" t="str">
            <v>UN</v>
          </cell>
          <cell r="L156" t="str">
            <v>EMB</v>
          </cell>
          <cell r="M156" t="str">
            <v>EM</v>
          </cell>
          <cell r="N156" t="str">
            <v>SANS AVERTISSEMENT / WITHOUT WARNING</v>
          </cell>
          <cell r="O156">
            <v>42732.537858796299</v>
          </cell>
          <cell r="P156">
            <v>43787.573472222219</v>
          </cell>
          <cell r="Q156" t="str">
            <v>nancyl</v>
          </cell>
          <cell r="R156" t="str">
            <v>Non</v>
          </cell>
        </row>
        <row r="157">
          <cell r="A157">
            <v>311</v>
          </cell>
          <cell r="B157" t="str">
            <v>EMB BELLEY 1110 / BOÎTE COMBO REV1 / 44 1/2x 35 1/2x39 Tare 8.14kg / 800 KG</v>
          </cell>
          <cell r="C157" t="str">
            <v>BELLEY 1110 / BOÎTE COMBO REV1 / 44 1/2x 35 1/2x39 Tare 8.14kg / 800 KG</v>
          </cell>
          <cell r="D157" t="str">
            <v>BELLEY 1110 / BOÎTE COMBO REV1 / 44 1/2x 35 1/2x39 Tare 8.14kg / 800 KG</v>
          </cell>
          <cell r="E157" t="str">
            <v>4150-5150</v>
          </cell>
          <cell r="F157">
            <v>5150</v>
          </cell>
          <cell r="G157" t="str">
            <v>Oui</v>
          </cell>
          <cell r="H157">
            <v>0</v>
          </cell>
          <cell r="I157">
            <v>0</v>
          </cell>
          <cell r="J157" t="str">
            <v>EMBALLAGE</v>
          </cell>
          <cell r="K157" t="str">
            <v>UN</v>
          </cell>
          <cell r="L157" t="str">
            <v>EMB</v>
          </cell>
          <cell r="M157" t="str">
            <v>EM</v>
          </cell>
          <cell r="N157" t="str">
            <v>SANS AVERTISSEMENT / WITHOUT WARNING</v>
          </cell>
          <cell r="O157">
            <v>42104.516932870371</v>
          </cell>
          <cell r="P157">
            <v>43787.574814814812</v>
          </cell>
          <cell r="Q157" t="str">
            <v>nancyl</v>
          </cell>
          <cell r="R157" t="str">
            <v>Non</v>
          </cell>
        </row>
        <row r="158">
          <cell r="A158">
            <v>313</v>
          </cell>
          <cell r="B158" t="str">
            <v>EMB BELLEY 1130 / BOÎTE BRUNE BOEUF HACHÉ / 15 1/4x9 1/2x5 3/16 tare 220g / 4KG</v>
          </cell>
          <cell r="C158" t="str">
            <v>BELLEY 1130 / BOÎTE BRUNE BOEUF HACHÉ / 15 1/4x9 1/2x5 3/16 tare 220g / 4KG</v>
          </cell>
          <cell r="D158" t="str">
            <v>BELLEY 1130 / BOÎTE BRUNE BOEUF HACHÉ / 15 1/4x9 1/2x5 3/16 tare 220g / 4KG</v>
          </cell>
          <cell r="E158" t="str">
            <v>4150-5150</v>
          </cell>
          <cell r="F158">
            <v>5150</v>
          </cell>
          <cell r="G158" t="str">
            <v>Oui</v>
          </cell>
          <cell r="H158">
            <v>0</v>
          </cell>
          <cell r="I158">
            <v>0</v>
          </cell>
          <cell r="J158" t="str">
            <v>EMBALLAGE</v>
          </cell>
          <cell r="K158" t="str">
            <v>UN</v>
          </cell>
          <cell r="L158" t="str">
            <v>EMB</v>
          </cell>
          <cell r="M158" t="str">
            <v>EM</v>
          </cell>
          <cell r="N158" t="str">
            <v>SANS AVERTISSEMENT / WITHOUT WARNING</v>
          </cell>
          <cell r="O158">
            <v>42104.517824074072</v>
          </cell>
          <cell r="P158">
            <v>43787.577673611115</v>
          </cell>
          <cell r="Q158" t="str">
            <v>nancyl</v>
          </cell>
          <cell r="R158" t="str">
            <v>Non</v>
          </cell>
        </row>
        <row r="159">
          <cell r="A159">
            <v>314</v>
          </cell>
          <cell r="B159" t="str">
            <v>EMB RDP 775160-1 / BOÎTE ALIM / 17x10 1/2x3 1/4 Tare 280g / 5KG</v>
          </cell>
          <cell r="C159" t="str">
            <v>RDP 775160-1 / BOÎTE ALIM / 17x10 1/2x3 1/4 Tare 280g / 5KG</v>
          </cell>
          <cell r="D159" t="str">
            <v>RDP 775160-1 / BOÎTE ALIM / 17x10 1/2x3 1/4 Tare 280g / 5KG</v>
          </cell>
          <cell r="E159" t="str">
            <v>4150-5150</v>
          </cell>
          <cell r="F159">
            <v>5150</v>
          </cell>
          <cell r="G159" t="str">
            <v>Oui</v>
          </cell>
          <cell r="H159">
            <v>0</v>
          </cell>
          <cell r="I159">
            <v>0</v>
          </cell>
          <cell r="J159" t="str">
            <v>EMBALLAGE</v>
          </cell>
          <cell r="K159" t="str">
            <v>UN</v>
          </cell>
          <cell r="L159" t="str">
            <v>EMB</v>
          </cell>
          <cell r="M159" t="str">
            <v>EM</v>
          </cell>
          <cell r="N159" t="str">
            <v>SANS AVERTISSEMENT / WITHOUT WARNING</v>
          </cell>
          <cell r="O159">
            <v>42104.519236111111</v>
          </cell>
          <cell r="P159">
            <v>43787.578530092593</v>
          </cell>
          <cell r="Q159" t="str">
            <v>nancyl</v>
          </cell>
          <cell r="R159" t="str">
            <v>Non</v>
          </cell>
        </row>
        <row r="160">
          <cell r="A160">
            <v>315</v>
          </cell>
          <cell r="B160" t="str">
            <v>EMB BELLEY 1150 / BTE BLANCHE PLAIN POULET REV1 15 3/4x9 3/4x3 3/8 Tare 240g 5KG</v>
          </cell>
          <cell r="C160" t="str">
            <v>BELLEY 1150 / BTE BLANCHE PLAIN POULET REV1 15 3/4x9 3/4x3 3/8 Tare 240g 5KG</v>
          </cell>
          <cell r="D160" t="str">
            <v>BELLEY 1150 / BTE BLANCHE PLAIN POULET REV1 15 3/4x9 3/4x3 3/8 Tare 240g 5KG</v>
          </cell>
          <cell r="E160" t="str">
            <v>4150-5150</v>
          </cell>
          <cell r="F160">
            <v>5150</v>
          </cell>
          <cell r="G160" t="str">
            <v>Oui</v>
          </cell>
          <cell r="H160">
            <v>0</v>
          </cell>
          <cell r="I160">
            <v>0</v>
          </cell>
          <cell r="J160" t="str">
            <v>EMBALLAGE</v>
          </cell>
          <cell r="K160" t="str">
            <v>UN</v>
          </cell>
          <cell r="L160" t="str">
            <v>EMB</v>
          </cell>
          <cell r="M160" t="str">
            <v>EM</v>
          </cell>
          <cell r="N160" t="str">
            <v>SANS AVERTISSEMENT / WITHOUT WARNING</v>
          </cell>
          <cell r="O160">
            <v>42104.52008101852</v>
          </cell>
          <cell r="P160">
            <v>43787.582303240742</v>
          </cell>
          <cell r="Q160" t="str">
            <v>nancyl</v>
          </cell>
          <cell r="R160" t="str">
            <v>Non</v>
          </cell>
        </row>
        <row r="161">
          <cell r="A161">
            <v>316</v>
          </cell>
          <cell r="B161" t="str">
            <v>EMB BELLEY 1160 / BOÎTE NEW ALPHA POULET / 15 3/4x9 3/4x3 3/8 Tare 240g / 5KG</v>
          </cell>
          <cell r="C161" t="str">
            <v>BELLEY 1160 / BOÎTE NEW ALPHA POULET / 15 3/4x9 3/4x3 3/8 Tare 240g / 5KG</v>
          </cell>
          <cell r="D161" t="str">
            <v>BELLEY 1160 / BOÎTE NEW ALPHA POULET / 15 3/4x9 3/4x3 3/8 Tare 240g / 5KG</v>
          </cell>
          <cell r="E161" t="str">
            <v>4150-5150</v>
          </cell>
          <cell r="F161">
            <v>5150</v>
          </cell>
          <cell r="G161" t="str">
            <v>Oui</v>
          </cell>
          <cell r="H161">
            <v>0</v>
          </cell>
          <cell r="I161">
            <v>0</v>
          </cell>
          <cell r="J161" t="str">
            <v>EMBALLAGE</v>
          </cell>
          <cell r="K161" t="str">
            <v>UN</v>
          </cell>
          <cell r="L161" t="str">
            <v>EMB</v>
          </cell>
          <cell r="M161" t="str">
            <v>EM</v>
          </cell>
          <cell r="N161" t="str">
            <v>SANS AVERTISSEMENT / WITHOUT WARNING</v>
          </cell>
          <cell r="O161">
            <v>42104.520879629628</v>
          </cell>
          <cell r="P161">
            <v>43787.582986111112</v>
          </cell>
          <cell r="Q161" t="str">
            <v>nancyl</v>
          </cell>
          <cell r="R161" t="str">
            <v>Non</v>
          </cell>
        </row>
        <row r="162">
          <cell r="A162">
            <v>317</v>
          </cell>
          <cell r="B162" t="str">
            <v>EMB BELLEY 1170 / BOÎTE A+ PORTIONS / 17 3/4x8 7/8x5 11/16 Tare 360g / 10KG</v>
          </cell>
          <cell r="C162" t="str">
            <v>BELLEY 1170 / BOÎTE A+ PORTIONS / 17 3/4x8 7/8x5 11/16 Tare 360g / 10KG</v>
          </cell>
          <cell r="D162" t="str">
            <v>BELLEY 1170 / BOÎTE A+ PORTIONS / 17 3/4x8 7/8x5 11/16 Tare 360g / 10KG</v>
          </cell>
          <cell r="E162" t="str">
            <v>4150-5150</v>
          </cell>
          <cell r="F162">
            <v>5150</v>
          </cell>
          <cell r="G162" t="str">
            <v>Oui</v>
          </cell>
          <cell r="H162">
            <v>0</v>
          </cell>
          <cell r="I162">
            <v>0</v>
          </cell>
          <cell r="J162" t="str">
            <v>EMBALLAGE</v>
          </cell>
          <cell r="K162" t="str">
            <v>UN</v>
          </cell>
          <cell r="L162" t="str">
            <v>EMB</v>
          </cell>
          <cell r="M162" t="str">
            <v>EM</v>
          </cell>
          <cell r="N162" t="str">
            <v>SANS AVERTISSEMENT / WITHOUT WARNING</v>
          </cell>
          <cell r="O162">
            <v>42104.521805555552</v>
          </cell>
          <cell r="P162">
            <v>43787.58390046296</v>
          </cell>
          <cell r="Q162" t="str">
            <v>nancyl</v>
          </cell>
          <cell r="R162" t="str">
            <v>Non</v>
          </cell>
        </row>
        <row r="163">
          <cell r="A163">
            <v>318</v>
          </cell>
          <cell r="B163" t="str">
            <v>EMB BELLEY 1180 / BOÎTE BOEUF HACHÉ SYSCO GRIND / 13 7/8x9 1/8x4 Tare 240g / 5KG</v>
          </cell>
          <cell r="C163" t="str">
            <v>BELLEY 1180 / BOÎTE BOEUF HACHÉ SYSCO GRIND / 13 7/8x9 1/8x4 Tare 240g / 5KG</v>
          </cell>
          <cell r="D163" t="str">
            <v>BELLEY 1180 / BOÎTE BOEUF HACHÉ SYSCO GRIND / 13 7/8x9 1/8x4 Tare 240g / 5KG</v>
          </cell>
          <cell r="E163" t="str">
            <v>4150-5150</v>
          </cell>
          <cell r="F163">
            <v>5150</v>
          </cell>
          <cell r="G163" t="str">
            <v>Oui</v>
          </cell>
          <cell r="H163">
            <v>0</v>
          </cell>
          <cell r="I163">
            <v>0</v>
          </cell>
          <cell r="J163" t="str">
            <v>EMBALLAGE</v>
          </cell>
          <cell r="K163" t="str">
            <v>UN</v>
          </cell>
          <cell r="L163" t="str">
            <v>EMB</v>
          </cell>
          <cell r="M163" t="str">
            <v>EM</v>
          </cell>
          <cell r="N163" t="str">
            <v>SANS AVERTISSEMENT / WITHOUT WARNING</v>
          </cell>
          <cell r="O163">
            <v>42104.522557870368</v>
          </cell>
          <cell r="P163">
            <v>43787.586284722223</v>
          </cell>
          <cell r="Q163" t="str">
            <v>nancyl</v>
          </cell>
          <cell r="R163" t="str">
            <v>Non</v>
          </cell>
        </row>
        <row r="164">
          <cell r="A164">
            <v>319</v>
          </cell>
          <cell r="B164" t="str">
            <v>EMB BELLEY 1190 / BOÎTE ALIM BURGERS / 17x10 1/2x3 1/4 Tare 280g / 5KG</v>
          </cell>
          <cell r="C164" t="str">
            <v>BELLEY 1190 / BOÎTE ALIM BURGERS / 17x10 1/2x3 1/4 Tare 280g / 5KG</v>
          </cell>
          <cell r="D164" t="str">
            <v>BELLEY 1190 / BOÎTE ALIM BURGERS / 17x10 1/2x3 1/4 Tare 280g / 5KG</v>
          </cell>
          <cell r="E164" t="str">
            <v>4150-5150</v>
          </cell>
          <cell r="F164">
            <v>5150</v>
          </cell>
          <cell r="G164" t="str">
            <v>Oui</v>
          </cell>
          <cell r="H164">
            <v>0</v>
          </cell>
          <cell r="I164">
            <v>0</v>
          </cell>
          <cell r="J164" t="str">
            <v>EMBALLAGE</v>
          </cell>
          <cell r="K164" t="str">
            <v>UN</v>
          </cell>
          <cell r="L164" t="str">
            <v>EMB</v>
          </cell>
          <cell r="M164" t="str">
            <v>EM</v>
          </cell>
          <cell r="N164" t="str">
            <v>SANS AVERTISSEMENT / WITHOUT WARNING</v>
          </cell>
          <cell r="O164">
            <v>42104.523472222223</v>
          </cell>
          <cell r="P164">
            <v>43787.587881944448</v>
          </cell>
          <cell r="Q164" t="str">
            <v>nancyl</v>
          </cell>
          <cell r="R164" t="str">
            <v>Non</v>
          </cell>
        </row>
        <row r="165">
          <cell r="A165">
            <v>320</v>
          </cell>
          <cell r="B165" t="str">
            <v>EMB BELLEY 1200 / BOÎTE POULET MARCOTTE / 15 3/4x9 3/4x3 3/8 Tare240g / 5KG</v>
          </cell>
          <cell r="C165" t="str">
            <v>BELLEY 1200 / BOÎTE POULET MARCOTTE / 15 3/4x9 3/4x3 3/8 Tare240g / 5KG</v>
          </cell>
          <cell r="D165" t="str">
            <v>BELLEY 1200 / BOÎTE POULET MARCOTTE / 15 3/4x9 3/4x3 3/8 Tare240g / 5KG</v>
          </cell>
          <cell r="E165" t="str">
            <v>4150-5150</v>
          </cell>
          <cell r="F165">
            <v>5150</v>
          </cell>
          <cell r="G165" t="str">
            <v>Oui</v>
          </cell>
          <cell r="H165">
            <v>0</v>
          </cell>
          <cell r="I165">
            <v>0</v>
          </cell>
          <cell r="J165" t="str">
            <v>EMBALLAGE</v>
          </cell>
          <cell r="K165" t="str">
            <v>UN</v>
          </cell>
          <cell r="L165" t="str">
            <v>EMB</v>
          </cell>
          <cell r="M165" t="str">
            <v>EM</v>
          </cell>
          <cell r="N165" t="str">
            <v>SANS AVERTISSEMENT / WITHOUT WARNING</v>
          </cell>
          <cell r="O165">
            <v>42104.524282407408</v>
          </cell>
          <cell r="P165">
            <v>43787.588449074072</v>
          </cell>
          <cell r="Q165" t="str">
            <v>nancyl</v>
          </cell>
          <cell r="R165" t="str">
            <v>Non</v>
          </cell>
        </row>
        <row r="166">
          <cell r="A166">
            <v>321</v>
          </cell>
          <cell r="B166" t="str">
            <v>EMB BELLEY 1210 / BOÎTE BURGERS IMPERIO / 17x10 1/2x3 1/4 Tare 280g / 5KG</v>
          </cell>
          <cell r="C166" t="str">
            <v>BELLEY 1210 / BOÎTE BURGERS IMPERIO / 17x10 1/2x3 1/4 Tare 280g / 5KG</v>
          </cell>
          <cell r="D166" t="str">
            <v>BELLEY 1210 / BOÎTE BURGERS IMPERIO / 17x10 1/2x3 1/4 Tare 280g / 5KG</v>
          </cell>
          <cell r="E166" t="str">
            <v>4150-5150</v>
          </cell>
          <cell r="F166">
            <v>5150</v>
          </cell>
          <cell r="G166" t="str">
            <v>Oui</v>
          </cell>
          <cell r="H166">
            <v>0</v>
          </cell>
          <cell r="I166">
            <v>0</v>
          </cell>
          <cell r="J166" t="str">
            <v>EMBALLAGE</v>
          </cell>
          <cell r="K166" t="str">
            <v>UN</v>
          </cell>
          <cell r="L166" t="str">
            <v>EMB</v>
          </cell>
          <cell r="M166" t="str">
            <v>EM</v>
          </cell>
          <cell r="N166" t="str">
            <v>SANS AVERTISSEMENT / WITHOUT WARNING</v>
          </cell>
          <cell r="O166">
            <v>42104.552835648145</v>
          </cell>
          <cell r="P166">
            <v>43787.588946759257</v>
          </cell>
          <cell r="Q166" t="str">
            <v>nancyl</v>
          </cell>
          <cell r="R166" t="str">
            <v>Non</v>
          </cell>
        </row>
        <row r="167">
          <cell r="A167">
            <v>322</v>
          </cell>
          <cell r="B167" t="str">
            <v>EMB BELLEY 1220 / BOÎTE BH UNIVERSELLE / 15 3/8x10 1/2x10 Tare 360g / 18KG</v>
          </cell>
          <cell r="C167" t="str">
            <v>BELLEY 1220 / BOÎTE BH UNIVERSELLE / 15 3/8x10 1/2x10 Tare 360g / 18KG</v>
          </cell>
          <cell r="D167" t="str">
            <v>BELLEY 1220 / BOÎTE BH UNIVERSELLE / 15 3/8x10 1/2x10 Tare 360g / 18KG</v>
          </cell>
          <cell r="E167" t="str">
            <v>4150-5150</v>
          </cell>
          <cell r="F167">
            <v>5150</v>
          </cell>
          <cell r="G167" t="str">
            <v>Oui</v>
          </cell>
          <cell r="H167">
            <v>0</v>
          </cell>
          <cell r="I167">
            <v>0</v>
          </cell>
          <cell r="J167" t="str">
            <v>EMBALLAGE</v>
          </cell>
          <cell r="K167" t="str">
            <v>UN</v>
          </cell>
          <cell r="L167" t="str">
            <v>EMB</v>
          </cell>
          <cell r="M167" t="str">
            <v>EM</v>
          </cell>
          <cell r="N167" t="str">
            <v>SANS AVERTISSEMENT / WITHOUT WARNING</v>
          </cell>
          <cell r="O167">
            <v>42104.560185185182</v>
          </cell>
          <cell r="P167">
            <v>43787.590555555558</v>
          </cell>
          <cell r="Q167" t="str">
            <v>nancyl</v>
          </cell>
          <cell r="R167" t="str">
            <v>Non</v>
          </cell>
        </row>
        <row r="168">
          <cell r="A168">
            <v>323</v>
          </cell>
          <cell r="B168" t="str">
            <v>EMB BELLEY 1230 / BOÎTE BRUNE OSSO BUCO / 14x7 3/4x7 1/2 Tare 220g / 4-6KG</v>
          </cell>
          <cell r="C168" t="str">
            <v>BELLEY 1230 / BOÎTE BRUNE OSSO BUCO / 14x7 3/4x7 1/2 Tare 220g / 4-6KG</v>
          </cell>
          <cell r="D168" t="str">
            <v>BELLEY 1230 / BOÎTE BRUNE OSSO BUCO / 14x7 3/4x7 1/2 Tare 220g / 4-6KG</v>
          </cell>
          <cell r="E168" t="str">
            <v>4150-5150</v>
          </cell>
          <cell r="F168">
            <v>5150</v>
          </cell>
          <cell r="G168" t="str">
            <v>Oui</v>
          </cell>
          <cell r="H168">
            <v>0</v>
          </cell>
          <cell r="I168">
            <v>0</v>
          </cell>
          <cell r="J168" t="str">
            <v>EMBALLAGE</v>
          </cell>
          <cell r="K168" t="str">
            <v>UN</v>
          </cell>
          <cell r="L168" t="str">
            <v>EMB</v>
          </cell>
          <cell r="M168" t="str">
            <v>EM</v>
          </cell>
          <cell r="N168" t="str">
            <v>SANS AVERTISSEMENT / WITHOUT WARNING</v>
          </cell>
          <cell r="O168">
            <v>42104.561319444445</v>
          </cell>
          <cell r="P168">
            <v>43787.591249999998</v>
          </cell>
          <cell r="Q168" t="str">
            <v>nancyl</v>
          </cell>
          <cell r="R168" t="str">
            <v>Non</v>
          </cell>
        </row>
        <row r="169">
          <cell r="A169">
            <v>325</v>
          </cell>
          <cell r="B169" t="str">
            <v>EMB BELLEY 1250 / BOÎTE VIANDEX / 15 3/4x9 3/4x3 3/8 Tare 240g / 5KG</v>
          </cell>
          <cell r="C169" t="str">
            <v>BELLEY 1250 / BOÎTE VIANDEX / 15 3/4x9 3/4x3 3/8 Tare 240g / 5KG</v>
          </cell>
          <cell r="D169" t="str">
            <v>BELLEY 1250 / BOÎTE VIANDEX / 15 3/4x9 3/4x3 3/8 Tare 240g / 5KG</v>
          </cell>
          <cell r="E169" t="str">
            <v>4150-5150</v>
          </cell>
          <cell r="F169">
            <v>5150</v>
          </cell>
          <cell r="G169" t="str">
            <v>Oui</v>
          </cell>
          <cell r="H169">
            <v>0</v>
          </cell>
          <cell r="I169">
            <v>0</v>
          </cell>
          <cell r="J169" t="str">
            <v>EMBALLAGE</v>
          </cell>
          <cell r="K169" t="str">
            <v>UN</v>
          </cell>
          <cell r="L169" t="str">
            <v>EMB</v>
          </cell>
          <cell r="M169" t="str">
            <v>EM</v>
          </cell>
          <cell r="N169" t="str">
            <v>SANS AVERTISSEMENT / WITHOUT WARNING</v>
          </cell>
          <cell r="O169">
            <v>42104.563009259262</v>
          </cell>
          <cell r="P169">
            <v>43787.591828703706</v>
          </cell>
          <cell r="Q169" t="str">
            <v>nancyl</v>
          </cell>
          <cell r="R169" t="str">
            <v>Non</v>
          </cell>
        </row>
        <row r="170">
          <cell r="A170">
            <v>326</v>
          </cell>
          <cell r="B170" t="str">
            <v>EMB BELLEY 1260 / BOÎTE NOIRE BURGERS ANGUS / 17x10 1/2x3 1/4 Tare 280g / 4-5KG</v>
          </cell>
          <cell r="C170" t="str">
            <v>BELLEY 1260 / BOÎTE NOIRE BURGERS ANGUS / 17x10 1/2x3 1/4 Tare 280g / 4-5KG</v>
          </cell>
          <cell r="D170" t="str">
            <v>BELLEY 1260 / BOÎTE NOIRE BURGERS ANGUS / 17x10 1/2x3 1/4 Tare 280g / 4-5KG</v>
          </cell>
          <cell r="E170" t="str">
            <v>4150-5150</v>
          </cell>
          <cell r="F170">
            <v>5150</v>
          </cell>
          <cell r="G170" t="str">
            <v>Oui</v>
          </cell>
          <cell r="H170">
            <v>0</v>
          </cell>
          <cell r="I170">
            <v>0</v>
          </cell>
          <cell r="J170" t="str">
            <v>EMBALLAGE</v>
          </cell>
          <cell r="K170" t="str">
            <v>UN</v>
          </cell>
          <cell r="L170" t="str">
            <v>EMB</v>
          </cell>
          <cell r="M170" t="str">
            <v>EM</v>
          </cell>
          <cell r="N170" t="str">
            <v>SANS AVERTISSEMENT / WITHOUT WARNING</v>
          </cell>
          <cell r="O170">
            <v>42104.563854166663</v>
          </cell>
          <cell r="P170">
            <v>43787.59269675926</v>
          </cell>
          <cell r="Q170" t="str">
            <v>nancyl</v>
          </cell>
          <cell r="R170" t="str">
            <v>Non</v>
          </cell>
        </row>
        <row r="171">
          <cell r="A171">
            <v>327</v>
          </cell>
          <cell r="B171" t="str">
            <v>EMB BELLEY 1270 / BOÎTE NOIRE BURGERS ASS. / 17x10 1/2x3 1/4 Tare 280g / 4-5KG</v>
          </cell>
          <cell r="C171" t="str">
            <v>BELLEY 1270 / BOÎTE NOIRE BURGERS ASS. / 17x10 1/2x3 1/4 Tare 280g / 4-5KG</v>
          </cell>
          <cell r="D171" t="str">
            <v>BELLEY 1270 / BOÎTE NOIRE BURGERS ASS. / 17x10 1/2x3 1/4 Tare 280g / 4-5KG</v>
          </cell>
          <cell r="E171" t="str">
            <v>4150-5150</v>
          </cell>
          <cell r="F171">
            <v>5150</v>
          </cell>
          <cell r="G171" t="str">
            <v>Oui</v>
          </cell>
          <cell r="H171">
            <v>0</v>
          </cell>
          <cell r="I171">
            <v>0</v>
          </cell>
          <cell r="J171" t="str">
            <v>EMBALLAGE</v>
          </cell>
          <cell r="K171" t="str">
            <v>UN</v>
          </cell>
          <cell r="L171" t="str">
            <v>EMB</v>
          </cell>
          <cell r="M171" t="str">
            <v>EM</v>
          </cell>
          <cell r="N171" t="str">
            <v>SANS AVERTISSEMENT / WITHOUT WARNING</v>
          </cell>
          <cell r="O171">
            <v>42104.565694444442</v>
          </cell>
          <cell r="P171">
            <v>43787.593599537038</v>
          </cell>
          <cell r="Q171" t="str">
            <v>nancyl</v>
          </cell>
          <cell r="R171" t="str">
            <v>Non</v>
          </cell>
        </row>
        <row r="172">
          <cell r="A172">
            <v>328</v>
          </cell>
          <cell r="B172" t="str">
            <v>EMB BELLEY 1280 / BOÎTE BLANCHE PRIMAGO BURGER / 17x10 1/2x3 1/4 Tare 280g / 5KG</v>
          </cell>
          <cell r="C172" t="str">
            <v>BELLEY 1280 / BOÎTE BLANCHE PRIMAGO BURGER / 17x10 1/2x3 1/4 Tare 280g / 5KG</v>
          </cell>
          <cell r="D172" t="str">
            <v>BELLEY 1280 / BOÎTE BLANCHE PRIMAGO BURGER / 17x10 1/2x3 1/4 Tare 280g / 5KG</v>
          </cell>
          <cell r="E172" t="str">
            <v>4150-5150</v>
          </cell>
          <cell r="F172">
            <v>5150</v>
          </cell>
          <cell r="G172" t="str">
            <v>Oui</v>
          </cell>
          <cell r="H172">
            <v>0</v>
          </cell>
          <cell r="I172">
            <v>0</v>
          </cell>
          <cell r="J172" t="str">
            <v>EMBALLAGE</v>
          </cell>
          <cell r="K172" t="str">
            <v>UN</v>
          </cell>
          <cell r="L172" t="str">
            <v>EMB</v>
          </cell>
          <cell r="M172" t="str">
            <v>EM</v>
          </cell>
          <cell r="N172" t="str">
            <v>SANS AVERTISSEMENT / WITHOUT WARNING</v>
          </cell>
          <cell r="O172">
            <v>42104.566550925927</v>
          </cell>
          <cell r="P172">
            <v>43787.594166666669</v>
          </cell>
          <cell r="Q172" t="str">
            <v>nancyl</v>
          </cell>
          <cell r="R172" t="str">
            <v>Non</v>
          </cell>
        </row>
        <row r="173">
          <cell r="A173">
            <v>399</v>
          </cell>
          <cell r="B173" t="str">
            <v>EMB IFCO 6517 / LOBLAW POULTRY CASE-READY TOTE / 144 PALLET</v>
          </cell>
          <cell r="C173" t="str">
            <v>IFCO 6517 / *LOBLAW* POULTRY CASE-READY TOTE / 144 PALLET</v>
          </cell>
          <cell r="D173" t="str">
            <v>IFCO 6517 / LOBLAW POULTRY CASE-READY TOTE / 144 PALLET</v>
          </cell>
          <cell r="E173" t="str">
            <v>4150-5150</v>
          </cell>
          <cell r="F173">
            <v>5150</v>
          </cell>
          <cell r="G173" t="str">
            <v>Oui</v>
          </cell>
          <cell r="H173">
            <v>0</v>
          </cell>
          <cell r="I173">
            <v>0</v>
          </cell>
          <cell r="J173" t="str">
            <v>EMBALLAGE</v>
          </cell>
          <cell r="K173" t="str">
            <v>UN</v>
          </cell>
          <cell r="L173" t="str">
            <v>EMB</v>
          </cell>
          <cell r="M173" t="str">
            <v>EM</v>
          </cell>
          <cell r="N173" t="str">
            <v>SANS AVERTISSEMENT / WITHOUT WARNING</v>
          </cell>
          <cell r="O173">
            <v>42781.576238425929</v>
          </cell>
          <cell r="P173">
            <v>43669.395474537036</v>
          </cell>
          <cell r="Q173" t="str">
            <v>nancyl</v>
          </cell>
          <cell r="R173" t="str">
            <v>Non</v>
          </cell>
        </row>
        <row r="174">
          <cell r="A174">
            <v>400</v>
          </cell>
          <cell r="B174" t="str">
            <v>EMB CONSTANT 3266 / GENSOL CORROSIVE LIQUID / 210.535 KG</v>
          </cell>
          <cell r="C174" t="str">
            <v>CONSTANT 3266 / GENSOL CORROSIVE LIQUID / 210.535 KG</v>
          </cell>
          <cell r="D174" t="str">
            <v>CONSTANT 3266 / GENSOL CORROSIVE LIQUID / 210.535 KG</v>
          </cell>
          <cell r="E174" t="str">
            <v>4150-5150</v>
          </cell>
          <cell r="F174">
            <v>5150</v>
          </cell>
          <cell r="G174" t="str">
            <v>Oui</v>
          </cell>
          <cell r="H174">
            <v>0</v>
          </cell>
          <cell r="I174">
            <v>0</v>
          </cell>
          <cell r="J174" t="str">
            <v>EMBALLAGE</v>
          </cell>
          <cell r="K174" t="str">
            <v>KG</v>
          </cell>
          <cell r="L174" t="str">
            <v>EMB</v>
          </cell>
          <cell r="M174" t="str">
            <v>EM</v>
          </cell>
          <cell r="N174" t="str">
            <v>SANS AVERTISSEMENT / WITHOUT WARNING</v>
          </cell>
          <cell r="O174">
            <v>43167.413090277776</v>
          </cell>
          <cell r="P174">
            <v>43432.394131944442</v>
          </cell>
          <cell r="Q174" t="str">
            <v>nancyl</v>
          </cell>
          <cell r="R174" t="str">
            <v>Non</v>
          </cell>
        </row>
        <row r="175">
          <cell r="A175">
            <v>401</v>
          </cell>
          <cell r="B175" t="str">
            <v>EMB CONSTANT 1791 / CHLOROBLICH HYPOCHLORITE / 240.465 KG</v>
          </cell>
          <cell r="C175" t="str">
            <v>CONSTANT 1791 / CHLOROBLICH HYPOCHLORITE / 240.465 KG</v>
          </cell>
          <cell r="D175" t="str">
            <v>CONSTANT 1791 / CHLOROBLICH HYPOCHLORITE / 240.465 KG</v>
          </cell>
          <cell r="E175" t="str">
            <v>4150-5150</v>
          </cell>
          <cell r="F175">
            <v>5150</v>
          </cell>
          <cell r="G175" t="str">
            <v>Oui</v>
          </cell>
          <cell r="H175">
            <v>0</v>
          </cell>
          <cell r="I175">
            <v>0</v>
          </cell>
          <cell r="J175" t="str">
            <v>EMBALLAGE</v>
          </cell>
          <cell r="K175" t="str">
            <v>KG</v>
          </cell>
          <cell r="L175" t="str">
            <v>EMB</v>
          </cell>
          <cell r="M175" t="str">
            <v>EM</v>
          </cell>
          <cell r="N175" t="str">
            <v>SANS AVERTISSEMENT / WITHOUT WARNING</v>
          </cell>
          <cell r="O175">
            <v>43167.414826388886</v>
          </cell>
          <cell r="P175">
            <v>43432.394131944442</v>
          </cell>
          <cell r="Q175" t="str">
            <v>nancyl</v>
          </cell>
          <cell r="R175" t="str">
            <v>Non</v>
          </cell>
        </row>
        <row r="176">
          <cell r="A176">
            <v>402</v>
          </cell>
          <cell r="B176" t="str">
            <v>EMB CONSTANT 3149 / OXTSAN / 20 L</v>
          </cell>
          <cell r="C176" t="str">
            <v>CONSTANT 3149 / OXTSAN / 20 L</v>
          </cell>
          <cell r="D176" t="str">
            <v>CONSTANT 3149 / OXTSAN / 20 L</v>
          </cell>
          <cell r="E176" t="str">
            <v>4150-5150</v>
          </cell>
          <cell r="F176">
            <v>5150</v>
          </cell>
          <cell r="G176" t="str">
            <v>Oui</v>
          </cell>
          <cell r="H176">
            <v>0</v>
          </cell>
          <cell r="I176">
            <v>0</v>
          </cell>
          <cell r="J176" t="str">
            <v>EMBALLAGE</v>
          </cell>
          <cell r="K176" t="str">
            <v>KG</v>
          </cell>
          <cell r="L176" t="str">
            <v>EMB</v>
          </cell>
          <cell r="M176" t="str">
            <v>EM</v>
          </cell>
          <cell r="N176" t="str">
            <v>SANS AVERTISSEMENT / WITHOUT WARNING</v>
          </cell>
          <cell r="O176">
            <v>43454.520289351851</v>
          </cell>
          <cell r="P176">
            <v>43454.520798611113</v>
          </cell>
          <cell r="Q176" t="str">
            <v>nancyl</v>
          </cell>
          <cell r="R176" t="str">
            <v>Non</v>
          </cell>
        </row>
        <row r="177">
          <cell r="A177">
            <v>403</v>
          </cell>
          <cell r="B177" t="str">
            <v>EMB CONSTANT / DENATURANT G CASE /</v>
          </cell>
          <cell r="C177" t="str">
            <v>CONSTANT / DENATURANT G CASE /</v>
          </cell>
          <cell r="D177" t="str">
            <v>CONSTANT / DENATURANT G CASE /</v>
          </cell>
          <cell r="E177" t="str">
            <v>4150-5150</v>
          </cell>
          <cell r="F177">
            <v>5150</v>
          </cell>
          <cell r="G177" t="str">
            <v>Oui</v>
          </cell>
          <cell r="H177">
            <v>0</v>
          </cell>
          <cell r="I177">
            <v>0</v>
          </cell>
          <cell r="J177" t="str">
            <v>EMBALLAGE</v>
          </cell>
          <cell r="K177" t="str">
            <v>KG</v>
          </cell>
          <cell r="L177" t="str">
            <v>EMB</v>
          </cell>
          <cell r="M177" t="str">
            <v>EM</v>
          </cell>
          <cell r="N177" t="str">
            <v>SANS AVERTISSEMENT / WITHOUT WARNING</v>
          </cell>
          <cell r="O177">
            <v>43696.584930555553</v>
          </cell>
          <cell r="P177">
            <v>43696.585636574076</v>
          </cell>
          <cell r="Q177" t="str">
            <v>nancyl</v>
          </cell>
          <cell r="R177" t="str">
            <v>Non</v>
          </cell>
        </row>
        <row r="178">
          <cell r="A178">
            <v>404</v>
          </cell>
          <cell r="B178" t="str">
            <v>EMB CONSTANT #### / GENSOL CORROSIVE LIQUID / 20 L</v>
          </cell>
          <cell r="C178" t="str">
            <v>CONSTANT #### / GENSOL CORROSIVE LIQUID</v>
          </cell>
          <cell r="D178" t="str">
            <v>CONSTANT #### / GENSOL CORROSIVE LIQUID</v>
          </cell>
          <cell r="E178" t="str">
            <v>4150-5150</v>
          </cell>
          <cell r="F178">
            <v>5150</v>
          </cell>
          <cell r="G178" t="str">
            <v>Oui</v>
          </cell>
          <cell r="H178">
            <v>0</v>
          </cell>
          <cell r="I178">
            <v>0</v>
          </cell>
          <cell r="J178" t="str">
            <v>EMBALLAGE</v>
          </cell>
          <cell r="K178" t="str">
            <v>KG</v>
          </cell>
          <cell r="L178" t="str">
            <v>EMB</v>
          </cell>
          <cell r="M178" t="str">
            <v>EM</v>
          </cell>
          <cell r="N178" t="str">
            <v>SANS AVERTISSEMENT / WITHOUT WARNING</v>
          </cell>
          <cell r="O178">
            <v>43745.562083333331</v>
          </cell>
          <cell r="P178">
            <v>43745.563425925924</v>
          </cell>
          <cell r="Q178" t="str">
            <v>nancyl</v>
          </cell>
          <cell r="R178" t="str">
            <v>Non</v>
          </cell>
        </row>
        <row r="179">
          <cell r="A179">
            <v>888</v>
          </cell>
          <cell r="B179" t="str">
            <v>CHICKEN BONES AND/OR SKIN *RM* FR</v>
          </cell>
          <cell r="C179" t="str">
            <v>CHICKEN BONES AND/OR SKIN</v>
          </cell>
          <cell r="D179" t="str">
            <v>OS ET/OU PEAU DE POULET</v>
          </cell>
          <cell r="E179" t="str">
            <v>4020-5020</v>
          </cell>
          <cell r="F179">
            <v>5020</v>
          </cell>
          <cell r="G179" t="str">
            <v>Oui</v>
          </cell>
          <cell r="H179">
            <v>0</v>
          </cell>
          <cell r="I179">
            <v>0</v>
          </cell>
          <cell r="J179" t="str">
            <v>CHICKEN</v>
          </cell>
          <cell r="K179" t="str">
            <v>KG</v>
          </cell>
          <cell r="L179" t="str">
            <v>CHC</v>
          </cell>
          <cell r="M179" t="str">
            <v>GIP</v>
          </cell>
          <cell r="N179" t="str">
            <v>GARDER AU FROID / KEEP REFRIGERATED</v>
          </cell>
          <cell r="O179">
            <v>42825.492523148147</v>
          </cell>
          <cell r="P179">
            <v>43432.491782407407</v>
          </cell>
          <cell r="Q179" t="str">
            <v>nancyl</v>
          </cell>
          <cell r="R179" t="str">
            <v>FR</v>
          </cell>
        </row>
        <row r="180">
          <cell r="A180">
            <v>998</v>
          </cell>
          <cell r="B180" t="str">
            <v>FRAIS DE LIVRAISON</v>
          </cell>
          <cell r="C180" t="str">
            <v>DELIVERY FEES</v>
          </cell>
          <cell r="D180" t="str">
            <v>FRAIS DE LIVRAISON</v>
          </cell>
          <cell r="E180" t="str">
            <v>4150-5150</v>
          </cell>
          <cell r="F180">
            <v>5150</v>
          </cell>
          <cell r="G180" t="str">
            <v>Oui</v>
          </cell>
          <cell r="H180">
            <v>0</v>
          </cell>
          <cell r="I180">
            <v>0</v>
          </cell>
          <cell r="J180" t="str">
            <v>EMBALLAGE</v>
          </cell>
          <cell r="K180" t="str">
            <v>UN</v>
          </cell>
          <cell r="L180" t="str">
            <v>EMB</v>
          </cell>
          <cell r="M180" t="str">
            <v>EM</v>
          </cell>
          <cell r="N180" t="str">
            <v>SANS AVERTISSEMENT / WITHOUT WARNING</v>
          </cell>
          <cell r="O180">
            <v>42718.377870370372</v>
          </cell>
          <cell r="P180">
            <v>43432.394131944442</v>
          </cell>
          <cell r="Q180" t="str">
            <v>nancyl</v>
          </cell>
          <cell r="R180" t="str">
            <v>Non</v>
          </cell>
        </row>
        <row r="181">
          <cell r="A181">
            <v>999</v>
          </cell>
          <cell r="B181" t="str">
            <v>CODE POUR RECETTE FG**SAMPLE</v>
          </cell>
          <cell r="C181" t="str">
            <v>RECIPES FG CODE**SAMPLE</v>
          </cell>
          <cell r="D181" t="str">
            <v>CODE POUR RECETTE FG**SAMPLE</v>
          </cell>
          <cell r="E181" t="str">
            <v>4999-5999</v>
          </cell>
          <cell r="F181">
            <v>5999</v>
          </cell>
          <cell r="G181" t="str">
            <v>Oui</v>
          </cell>
          <cell r="H181">
            <v>0</v>
          </cell>
          <cell r="I181">
            <v>0</v>
          </cell>
          <cell r="J181" t="str">
            <v>IN PROCESS</v>
          </cell>
          <cell r="K181" t="str">
            <v>KG</v>
          </cell>
          <cell r="L181" t="str">
            <v>ING</v>
          </cell>
          <cell r="M181" t="str">
            <v>GIP</v>
          </cell>
          <cell r="N181" t="str">
            <v>SANS AVERTISSEMENT / WITHOUT WARNING</v>
          </cell>
          <cell r="O181">
            <v>42173.638738425929</v>
          </cell>
          <cell r="P181">
            <v>43432.394131944442</v>
          </cell>
          <cell r="Q181" t="str">
            <v>nancyl</v>
          </cell>
          <cell r="R181" t="str">
            <v>Non</v>
          </cell>
        </row>
        <row r="182">
          <cell r="A182">
            <v>11138</v>
          </cell>
          <cell r="B182" t="str">
            <v>BEEF PORTION BURGER HOMESTYLE DEVILLE**100 GR/3.5 OZ (24/CS, 2.40 KG)*ABF* FR</v>
          </cell>
          <cell r="C182" t="str">
            <v>BEEF BURGER PORTION (DEVILLE ABF) 100 g</v>
          </cell>
          <cell r="D182" t="str">
            <v>PORTION DE BURGER DE BOEUF (DEVILLE ABF) 100 g</v>
          </cell>
          <cell r="E182" t="str">
            <v>4015-5010</v>
          </cell>
          <cell r="F182">
            <v>5010</v>
          </cell>
          <cell r="G182" t="str">
            <v>Oui</v>
          </cell>
          <cell r="H182">
            <v>2.4</v>
          </cell>
          <cell r="I182">
            <v>24</v>
          </cell>
          <cell r="J182" t="str">
            <v>GROUND BEEF</v>
          </cell>
          <cell r="K182" t="str">
            <v>CS</v>
          </cell>
          <cell r="L182" t="str">
            <v>BEE</v>
          </cell>
          <cell r="M182" t="str">
            <v>FG</v>
          </cell>
          <cell r="N182" t="str">
            <v>GARDER AU FROID / KEEP REFRIGERATED</v>
          </cell>
          <cell r="O182">
            <v>42860.748090277775</v>
          </cell>
          <cell r="P182">
            <v>43676.44840277778</v>
          </cell>
          <cell r="Q182" t="str">
            <v>nancyl</v>
          </cell>
          <cell r="R182" t="str">
            <v>FR</v>
          </cell>
        </row>
        <row r="183">
          <cell r="A183">
            <v>11145</v>
          </cell>
          <cell r="B183" t="str">
            <v>BEEF BURGER FLAT HOMESTYLE**7 OZ (32/CS, 6.40 KG) GAZ FLUSH CVP A+PORT BOX FR</v>
          </cell>
          <cell r="C183" t="str">
            <v>BEEF BURGER HOMESTYLE 7 oz</v>
          </cell>
          <cell r="D183" t="str">
            <v>BURGER DE BOEUF STYLE MAISON 7 oz</v>
          </cell>
          <cell r="E183" t="str">
            <v>4015-5010</v>
          </cell>
          <cell r="F183">
            <v>5010</v>
          </cell>
          <cell r="G183" t="str">
            <v>Oui</v>
          </cell>
          <cell r="H183">
            <v>6.4</v>
          </cell>
          <cell r="I183">
            <v>32</v>
          </cell>
          <cell r="J183" t="str">
            <v>GROUND BEEF</v>
          </cell>
          <cell r="K183" t="str">
            <v>CS</v>
          </cell>
          <cell r="L183" t="str">
            <v>BEE</v>
          </cell>
          <cell r="M183" t="str">
            <v>FG</v>
          </cell>
          <cell r="N183" t="str">
            <v>GARDER AU FROID / KEEP REFRIGERATED</v>
          </cell>
          <cell r="O183">
            <v>43091.433692129627</v>
          </cell>
          <cell r="P183">
            <v>43676.44840277778</v>
          </cell>
          <cell r="Q183" t="str">
            <v>nancyl</v>
          </cell>
          <cell r="R183" t="str">
            <v>FR</v>
          </cell>
        </row>
        <row r="184">
          <cell r="A184">
            <v>11146</v>
          </cell>
          <cell r="B184" t="str">
            <v>BEEF BURGER FLAT HOMESTYLE**6 OZ (32/CS, 5.44 KG) GAZ FLUSH CVP A+PORT BOX FR</v>
          </cell>
          <cell r="C184" t="str">
            <v>BEEF BURGER HOMESTYLE 6 oz</v>
          </cell>
          <cell r="D184" t="str">
            <v>BURGER DE BOEUF STYLE MAISON 6 oz</v>
          </cell>
          <cell r="E184" t="str">
            <v>4015-5010</v>
          </cell>
          <cell r="F184">
            <v>5010</v>
          </cell>
          <cell r="G184" t="str">
            <v>Oui</v>
          </cell>
          <cell r="H184">
            <v>5.44</v>
          </cell>
          <cell r="I184">
            <v>32</v>
          </cell>
          <cell r="J184" t="str">
            <v>GROUND BEEF</v>
          </cell>
          <cell r="K184" t="str">
            <v>CS</v>
          </cell>
          <cell r="L184" t="str">
            <v>BEE</v>
          </cell>
          <cell r="M184" t="str">
            <v>FG</v>
          </cell>
          <cell r="N184" t="str">
            <v>GARDER AU FROID / KEEP REFRIGERATED</v>
          </cell>
          <cell r="O184">
            <v>43150.694363425922</v>
          </cell>
          <cell r="P184">
            <v>43676.44840277778</v>
          </cell>
          <cell r="Q184" t="str">
            <v>nancyl</v>
          </cell>
          <cell r="R184" t="str">
            <v>FR</v>
          </cell>
        </row>
        <row r="185">
          <cell r="A185">
            <v>11147</v>
          </cell>
          <cell r="B185" t="str">
            <v>BEEF BURGER FLAT HOMESTYLE**5 OZ (32/CS, 4.54 KG) GAZ FLUSH CVP A+PORT BOX FR</v>
          </cell>
          <cell r="C185" t="str">
            <v>BEEF BURGER HOMESTYLE 5 oz</v>
          </cell>
          <cell r="D185" t="str">
            <v>BURGER DE BOEUF STYLE MAISON 5 oz</v>
          </cell>
          <cell r="E185" t="str">
            <v>4015-5010</v>
          </cell>
          <cell r="F185">
            <v>5010</v>
          </cell>
          <cell r="G185" t="str">
            <v>Oui</v>
          </cell>
          <cell r="H185">
            <v>4.54</v>
          </cell>
          <cell r="I185">
            <v>32</v>
          </cell>
          <cell r="J185" t="str">
            <v>GROUND BEEF</v>
          </cell>
          <cell r="K185" t="str">
            <v>CS</v>
          </cell>
          <cell r="L185" t="str">
            <v>BEE</v>
          </cell>
          <cell r="M185" t="str">
            <v>FG</v>
          </cell>
          <cell r="N185" t="str">
            <v>GARDER AU FROID / KEEP REFRIGERATED</v>
          </cell>
          <cell r="O185">
            <v>43150.705069444448</v>
          </cell>
          <cell r="P185">
            <v>43676.44840277778</v>
          </cell>
          <cell r="Q185" t="str">
            <v>nancyl</v>
          </cell>
          <cell r="R185" t="str">
            <v>FR</v>
          </cell>
        </row>
        <row r="186">
          <cell r="A186">
            <v>11148</v>
          </cell>
          <cell r="B186" t="str">
            <v>BEEF BURGER FLAT HOMESTYLE**4 OZ (32/CS, 3.63 KG) GAZ FLUSH CVP A+PORT BOX FR</v>
          </cell>
          <cell r="C186" t="str">
            <v>BEEF BURGER HOMESTYLE 4 oz</v>
          </cell>
          <cell r="D186" t="str">
            <v>BURGER DE BOEUF STYLE MAISON 4 oz</v>
          </cell>
          <cell r="E186" t="str">
            <v>4015-5010</v>
          </cell>
          <cell r="F186">
            <v>5010</v>
          </cell>
          <cell r="G186" t="str">
            <v>Oui</v>
          </cell>
          <cell r="H186">
            <v>3.63</v>
          </cell>
          <cell r="I186">
            <v>32</v>
          </cell>
          <cell r="J186" t="str">
            <v>GROUND BEEF</v>
          </cell>
          <cell r="K186" t="str">
            <v>CS</v>
          </cell>
          <cell r="L186" t="str">
            <v>BEE</v>
          </cell>
          <cell r="M186" t="str">
            <v>FG</v>
          </cell>
          <cell r="N186" t="str">
            <v>GARDER AU FROID / KEEP REFRIGERATED</v>
          </cell>
          <cell r="O186">
            <v>43168.601168981484</v>
          </cell>
          <cell r="P186">
            <v>43676.44840277778</v>
          </cell>
          <cell r="Q186" t="str">
            <v>nancyl</v>
          </cell>
          <cell r="R186" t="str">
            <v>FR</v>
          </cell>
        </row>
        <row r="187">
          <cell r="A187">
            <v>11150</v>
          </cell>
          <cell r="B187" t="str">
            <v>BEEF PORTION BURGER QDC**160 GR (24/CS, 3.84 KG) GAZ FLUSH SOG BOX FZ</v>
          </cell>
          <cell r="C187" t="str">
            <v>BEEF BURGER (QDC) 150 g</v>
          </cell>
          <cell r="D187" t="str">
            <v>BURGER DE BOEUF (QDC) 150 g</v>
          </cell>
          <cell r="E187" t="str">
            <v>4015-5010</v>
          </cell>
          <cell r="F187">
            <v>5010</v>
          </cell>
          <cell r="G187" t="str">
            <v>Oui</v>
          </cell>
          <cell r="H187">
            <v>3.84</v>
          </cell>
          <cell r="I187">
            <v>24</v>
          </cell>
          <cell r="J187" t="str">
            <v>GROUND BEEF</v>
          </cell>
          <cell r="K187" t="str">
            <v>CS</v>
          </cell>
          <cell r="L187" t="str">
            <v>BEE</v>
          </cell>
          <cell r="M187" t="str">
            <v>FG</v>
          </cell>
          <cell r="N187" t="str">
            <v>GARDER CONGELÉ / KEEP FROZEN</v>
          </cell>
          <cell r="O187">
            <v>43165.664571759262</v>
          </cell>
          <cell r="P187">
            <v>43791.64607638889</v>
          </cell>
          <cell r="Q187" t="str">
            <v>nancyl</v>
          </cell>
          <cell r="R187" t="str">
            <v>FZ</v>
          </cell>
        </row>
        <row r="188">
          <cell r="A188">
            <v>11151</v>
          </cell>
          <cell r="B188" t="str">
            <v>BEEF BURGER FLAT HOMESTYLE**8 OZ (24/CS, 5.44 KG) GAZ FLUSH CVP A+PORT BOX FR</v>
          </cell>
          <cell r="C188" t="str">
            <v>BEEF BURGER HOMESTYLE 8 oz</v>
          </cell>
          <cell r="D188" t="str">
            <v>BURGER DE BOEUF 8 oz</v>
          </cell>
          <cell r="E188" t="str">
            <v>4015-5010</v>
          </cell>
          <cell r="F188">
            <v>5010</v>
          </cell>
          <cell r="G188" t="str">
            <v>Oui</v>
          </cell>
          <cell r="H188">
            <v>5.44</v>
          </cell>
          <cell r="I188">
            <v>24</v>
          </cell>
          <cell r="J188" t="str">
            <v>GROUND BEEF</v>
          </cell>
          <cell r="K188" t="str">
            <v>CS</v>
          </cell>
          <cell r="L188" t="str">
            <v>BEE</v>
          </cell>
          <cell r="M188" t="str">
            <v>FG</v>
          </cell>
          <cell r="N188" t="str">
            <v>GARDER AU FROID / KEEP REFRIGERATED</v>
          </cell>
          <cell r="O188">
            <v>43168.606574074074</v>
          </cell>
          <cell r="P188">
            <v>43676.44840277778</v>
          </cell>
          <cell r="Q188" t="str">
            <v>nancyl</v>
          </cell>
          <cell r="R188" t="str">
            <v>FR</v>
          </cell>
        </row>
        <row r="189">
          <cell r="A189">
            <v>11152</v>
          </cell>
          <cell r="B189" t="str">
            <v>BEEF PORTION BURGER QDC**150 GR (24/CS, 3.60 KG) GAZ FLUSH SOG BOX FZ</v>
          </cell>
          <cell r="C189" t="str">
            <v>BEEF BURGER (QDC) 150 g</v>
          </cell>
          <cell r="D189" t="str">
            <v>BURGER DE BOEUF (QDC) 150 g</v>
          </cell>
          <cell r="E189" t="str">
            <v>4015-5010</v>
          </cell>
          <cell r="F189">
            <v>5010</v>
          </cell>
          <cell r="G189" t="str">
            <v>Oui</v>
          </cell>
          <cell r="H189">
            <v>3.6</v>
          </cell>
          <cell r="I189">
            <v>24</v>
          </cell>
          <cell r="J189" t="str">
            <v>GROUND BEEF</v>
          </cell>
          <cell r="K189" t="str">
            <v>CS</v>
          </cell>
          <cell r="L189" t="str">
            <v>BEE</v>
          </cell>
          <cell r="M189" t="str">
            <v>FG</v>
          </cell>
          <cell r="N189" t="str">
            <v>GARDER CONGELÉ / KEEP FROZEN</v>
          </cell>
          <cell r="O189">
            <v>43315.581550925926</v>
          </cell>
          <cell r="P189">
            <v>43748.729074074072</v>
          </cell>
          <cell r="Q189" t="str">
            <v>nancyl</v>
          </cell>
          <cell r="R189" t="str">
            <v>FZ</v>
          </cell>
        </row>
        <row r="190">
          <cell r="A190">
            <v>11153</v>
          </cell>
          <cell r="B190" t="str">
            <v>BEEF BURGER PRIMAGO**3 OZ (48/CS, 4.08 KG) DIAM 5PO BTE BLANCHE FZ</v>
          </cell>
          <cell r="C190" t="str">
            <v>BEEF BURGER PRIMAGO 3 oz</v>
          </cell>
          <cell r="D190" t="str">
            <v>BURGER DE BOEUF PRIMAGO 3 oz</v>
          </cell>
          <cell r="E190" t="str">
            <v>4015-5010</v>
          </cell>
          <cell r="F190">
            <v>5010</v>
          </cell>
          <cell r="G190" t="str">
            <v>Oui</v>
          </cell>
          <cell r="H190">
            <v>4.08</v>
          </cell>
          <cell r="I190">
            <v>48</v>
          </cell>
          <cell r="J190" t="str">
            <v>GROUND BEEF</v>
          </cell>
          <cell r="K190" t="str">
            <v>CS</v>
          </cell>
          <cell r="L190" t="str">
            <v>BEE</v>
          </cell>
          <cell r="M190" t="str">
            <v>FG</v>
          </cell>
          <cell r="N190" t="str">
            <v>GARDER CONGELÉ / KEEP FROZEN</v>
          </cell>
          <cell r="O190">
            <v>42073.449953703705</v>
          </cell>
          <cell r="P190">
            <v>43676.44840277778</v>
          </cell>
          <cell r="Q190" t="str">
            <v>nancyl</v>
          </cell>
          <cell r="R190" t="str">
            <v>FZ</v>
          </cell>
        </row>
        <row r="191">
          <cell r="A191">
            <v>11154</v>
          </cell>
          <cell r="B191" t="str">
            <v>BEEF BURGER PRIMAGO**4 OZ (36/CS, 4.08 KG) FZ</v>
          </cell>
          <cell r="C191" t="str">
            <v>BEEF BURGER PRIMAGO 4 oz</v>
          </cell>
          <cell r="D191" t="str">
            <v>BURGER DE BOEUF PRIMAGO 4 oz</v>
          </cell>
          <cell r="E191" t="str">
            <v>4015-5010</v>
          </cell>
          <cell r="F191">
            <v>5010</v>
          </cell>
          <cell r="G191" t="str">
            <v>Oui</v>
          </cell>
          <cell r="H191">
            <v>4.08</v>
          </cell>
          <cell r="I191">
            <v>36</v>
          </cell>
          <cell r="J191" t="str">
            <v>GROUND BEEF</v>
          </cell>
          <cell r="K191" t="str">
            <v>CS</v>
          </cell>
          <cell r="L191" t="str">
            <v>BEE</v>
          </cell>
          <cell r="M191" t="str">
            <v>FG</v>
          </cell>
          <cell r="N191" t="str">
            <v>GARDER CONGELÉ / KEEP FROZEN</v>
          </cell>
          <cell r="O191">
            <v>42073.46303240741</v>
          </cell>
          <cell r="P191">
            <v>43676.44840277778</v>
          </cell>
          <cell r="Q191" t="str">
            <v>nancyl</v>
          </cell>
          <cell r="R191" t="str">
            <v>FZ</v>
          </cell>
        </row>
        <row r="192">
          <cell r="A192">
            <v>11156</v>
          </cell>
          <cell r="B192" t="str">
            <v>BEEF BURGER PRIMAGO**6 OZ (24/CS, 4.08 KG) FZ</v>
          </cell>
          <cell r="C192" t="str">
            <v>BEEF BURGER PRIMAGO 6 oz</v>
          </cell>
          <cell r="D192" t="str">
            <v>BURGER DE BOEUF PRIMAGO 6 oz</v>
          </cell>
          <cell r="E192" t="str">
            <v>4015-5010</v>
          </cell>
          <cell r="F192">
            <v>5010</v>
          </cell>
          <cell r="G192" t="str">
            <v>Oui</v>
          </cell>
          <cell r="H192">
            <v>4.08</v>
          </cell>
          <cell r="I192">
            <v>24</v>
          </cell>
          <cell r="J192" t="str">
            <v>GROUND BEEF</v>
          </cell>
          <cell r="K192" t="str">
            <v>CS</v>
          </cell>
          <cell r="L192" t="str">
            <v>BEE</v>
          </cell>
          <cell r="M192" t="str">
            <v>FG</v>
          </cell>
          <cell r="N192" t="str">
            <v>GARDER CONGELÉ / KEEP FROZEN</v>
          </cell>
          <cell r="O192">
            <v>42073.47625</v>
          </cell>
          <cell r="P192">
            <v>43676.44840277778</v>
          </cell>
          <cell r="Q192" t="str">
            <v>nancyl</v>
          </cell>
          <cell r="R192" t="str">
            <v>FZ</v>
          </cell>
        </row>
        <row r="193">
          <cell r="A193">
            <v>11163</v>
          </cell>
          <cell r="B193" t="str">
            <v>BEEF BURGER A+ ANGUS**3 OZ (48/CS, 4.08 KG) DIAM 5PO BLACK ANGUS BOX FZ</v>
          </cell>
          <cell r="C193" t="str">
            <v>ANGUS BEEF BURGER 3 oz</v>
          </cell>
          <cell r="D193" t="str">
            <v>BURGER DE BOEUF ANGUS 3 oz</v>
          </cell>
          <cell r="E193" t="str">
            <v>4015-5010</v>
          </cell>
          <cell r="F193">
            <v>5010</v>
          </cell>
          <cell r="G193" t="str">
            <v>Oui</v>
          </cell>
          <cell r="H193">
            <v>4.08</v>
          </cell>
          <cell r="I193">
            <v>48</v>
          </cell>
          <cell r="J193" t="str">
            <v>GROUND BEEF</v>
          </cell>
          <cell r="K193" t="str">
            <v>CS</v>
          </cell>
          <cell r="L193" t="str">
            <v>BEE</v>
          </cell>
          <cell r="M193" t="str">
            <v>FG</v>
          </cell>
          <cell r="N193" t="str">
            <v>GARDER CONGELÉ / KEEP FROZEN</v>
          </cell>
          <cell r="O193">
            <v>42073.498900462961</v>
          </cell>
          <cell r="P193">
            <v>43676.44840277778</v>
          </cell>
          <cell r="Q193" t="str">
            <v>nancyl</v>
          </cell>
          <cell r="R193" t="str">
            <v>FZ</v>
          </cell>
        </row>
        <row r="194">
          <cell r="A194">
            <v>11164</v>
          </cell>
          <cell r="B194" t="str">
            <v>BEEF BURGER A+ ANGUS**4 OZ (36/CS, 4.08 KG) BLACK ANGUS BOX FZ</v>
          </cell>
          <cell r="C194" t="str">
            <v>ANGUS BEEF BURGER 4 oz</v>
          </cell>
          <cell r="D194" t="str">
            <v>BURGER DE BOEUF ANGUS 4 oz</v>
          </cell>
          <cell r="E194" t="str">
            <v>4015-5010</v>
          </cell>
          <cell r="F194">
            <v>5010</v>
          </cell>
          <cell r="G194" t="str">
            <v>Oui</v>
          </cell>
          <cell r="H194">
            <v>4.08</v>
          </cell>
          <cell r="I194">
            <v>36</v>
          </cell>
          <cell r="J194" t="str">
            <v>GROUND BEEF</v>
          </cell>
          <cell r="K194" t="str">
            <v>CS</v>
          </cell>
          <cell r="L194" t="str">
            <v>BEE</v>
          </cell>
          <cell r="M194" t="str">
            <v>FG</v>
          </cell>
          <cell r="N194" t="str">
            <v>GARDER CONGELÉ / KEEP FROZEN</v>
          </cell>
          <cell r="O194">
            <v>42073.501388888886</v>
          </cell>
          <cell r="P194">
            <v>43676.44840277778</v>
          </cell>
          <cell r="Q194" t="str">
            <v>nancyl</v>
          </cell>
          <cell r="R194" t="str">
            <v>FZ</v>
          </cell>
        </row>
        <row r="195">
          <cell r="A195">
            <v>11165</v>
          </cell>
          <cell r="B195" t="str">
            <v>BEEF BURGER A+ ANGUS**5 OZ (36/CS, 5.10 KG) BLACK ANGUS BOX FZ</v>
          </cell>
          <cell r="C195" t="str">
            <v>ANGUS BEEF BURGER 5 oz</v>
          </cell>
          <cell r="D195" t="str">
            <v>BURGER DE BOEUF ANGUS 5 oz</v>
          </cell>
          <cell r="E195" t="str">
            <v>4015-5010</v>
          </cell>
          <cell r="F195">
            <v>5010</v>
          </cell>
          <cell r="G195" t="str">
            <v>Oui</v>
          </cell>
          <cell r="H195">
            <v>5.0999999999999996</v>
          </cell>
          <cell r="I195">
            <v>36</v>
          </cell>
          <cell r="J195" t="str">
            <v>GROUND BEEF</v>
          </cell>
          <cell r="K195" t="str">
            <v>CS</v>
          </cell>
          <cell r="L195" t="str">
            <v>BEE</v>
          </cell>
          <cell r="M195" t="str">
            <v>FG</v>
          </cell>
          <cell r="N195" t="str">
            <v>GARDER CONGELÉ / KEEP FROZEN</v>
          </cell>
          <cell r="O195">
            <v>42073.504421296297</v>
          </cell>
          <cell r="P195">
            <v>43676.44840277778</v>
          </cell>
          <cell r="Q195" t="str">
            <v>nancyl</v>
          </cell>
          <cell r="R195" t="str">
            <v>FZ</v>
          </cell>
        </row>
        <row r="196">
          <cell r="A196">
            <v>11166</v>
          </cell>
          <cell r="B196" t="str">
            <v>BEEF BURGER A+ ANGUS**6 OZ (30/CS, 5.10 KG) BLACK ANGUS BOX FZ</v>
          </cell>
          <cell r="C196" t="str">
            <v>ANGUS BEEF BURGER 6 oz</v>
          </cell>
          <cell r="D196" t="str">
            <v>BURGER DE BOEUF ANGUS 6 oz</v>
          </cell>
          <cell r="E196" t="str">
            <v>4015-5010</v>
          </cell>
          <cell r="F196">
            <v>5010</v>
          </cell>
          <cell r="G196" t="str">
            <v>Oui</v>
          </cell>
          <cell r="H196">
            <v>5.0999999999999996</v>
          </cell>
          <cell r="I196">
            <v>30</v>
          </cell>
          <cell r="J196" t="str">
            <v>GROUND BEEF</v>
          </cell>
          <cell r="K196" t="str">
            <v>CS</v>
          </cell>
          <cell r="L196" t="str">
            <v>BEE</v>
          </cell>
          <cell r="M196" t="str">
            <v>FG</v>
          </cell>
          <cell r="N196" t="str">
            <v>GARDER CONGELÉ / KEEP FROZEN</v>
          </cell>
          <cell r="O196">
            <v>42073.507361111115</v>
          </cell>
          <cell r="P196">
            <v>43676.44840277778</v>
          </cell>
          <cell r="Q196" t="str">
            <v>nancyl</v>
          </cell>
          <cell r="R196" t="str">
            <v>FZ</v>
          </cell>
        </row>
        <row r="197">
          <cell r="A197">
            <v>11167</v>
          </cell>
          <cell r="B197" t="str">
            <v>BEEF BURGER A+ ANGUS**7 OZ (24/CS, 4.80 KG) BLACK ANGUS BOX FZ</v>
          </cell>
          <cell r="C197" t="str">
            <v>ANGUS BEEF BURGER 7 oz</v>
          </cell>
          <cell r="D197" t="str">
            <v>BURGER DE BOEUF ANGUS 7 oz</v>
          </cell>
          <cell r="E197" t="str">
            <v>4015-5010</v>
          </cell>
          <cell r="F197">
            <v>5010</v>
          </cell>
          <cell r="G197" t="str">
            <v>Oui</v>
          </cell>
          <cell r="H197">
            <v>4.8</v>
          </cell>
          <cell r="I197">
            <v>24</v>
          </cell>
          <cell r="J197" t="str">
            <v>GROUND BEEF</v>
          </cell>
          <cell r="K197" t="str">
            <v>CS</v>
          </cell>
          <cell r="L197" t="str">
            <v>BEE</v>
          </cell>
          <cell r="M197" t="str">
            <v>FG</v>
          </cell>
          <cell r="N197" t="str">
            <v>GARDER CONGELÉ / KEEP FROZEN</v>
          </cell>
          <cell r="O197">
            <v>42073.559861111113</v>
          </cell>
          <cell r="P197">
            <v>43676.44840277778</v>
          </cell>
          <cell r="Q197" t="str">
            <v>nancyl</v>
          </cell>
          <cell r="R197" t="str">
            <v>FZ</v>
          </cell>
        </row>
        <row r="198">
          <cell r="A198">
            <v>11168</v>
          </cell>
          <cell r="B198" t="str">
            <v>BEEF BURGER A+ ANGUS**8 OZ (24/CS, 5.45 KG) BLACK ANGUS BOX FZ</v>
          </cell>
          <cell r="C198" t="str">
            <v>ANGUS BEEF BURGER 8 oz</v>
          </cell>
          <cell r="D198" t="str">
            <v>BURGER DE BOEUF ANGUS 8 oz</v>
          </cell>
          <cell r="E198" t="str">
            <v>4015-5010</v>
          </cell>
          <cell r="F198">
            <v>5010</v>
          </cell>
          <cell r="G198" t="str">
            <v>Oui</v>
          </cell>
          <cell r="H198">
            <v>5.45</v>
          </cell>
          <cell r="I198">
            <v>24</v>
          </cell>
          <cell r="J198" t="str">
            <v>GROUND BEEF</v>
          </cell>
          <cell r="K198" t="str">
            <v>CS</v>
          </cell>
          <cell r="L198" t="str">
            <v>BEE</v>
          </cell>
          <cell r="M198" t="str">
            <v>FG</v>
          </cell>
          <cell r="N198" t="str">
            <v>GARDER CONGELÉ / KEEP FROZEN</v>
          </cell>
          <cell r="O198">
            <v>42073.568333333336</v>
          </cell>
          <cell r="P198">
            <v>43676.44840277778</v>
          </cell>
          <cell r="Q198" t="str">
            <v>nancyl</v>
          </cell>
          <cell r="R198" t="str">
            <v>FZ</v>
          </cell>
        </row>
        <row r="199">
          <cell r="A199">
            <v>11169</v>
          </cell>
          <cell r="B199" t="str">
            <v>BEEF BURGER A+ ANGUS**8 OZ (24/CS, 5.45 KG) OVAL BLACK ANGUS BOX FZ</v>
          </cell>
          <cell r="C199" t="str">
            <v>ANGUS BEEF BURGER 8 oz</v>
          </cell>
          <cell r="D199" t="str">
            <v>BURGER DE BOEUF ANGUS 8 oz</v>
          </cell>
          <cell r="E199" t="str">
            <v>4015-5010</v>
          </cell>
          <cell r="F199">
            <v>5010</v>
          </cell>
          <cell r="G199" t="str">
            <v>Oui</v>
          </cell>
          <cell r="H199">
            <v>5.45</v>
          </cell>
          <cell r="I199">
            <v>24</v>
          </cell>
          <cell r="J199" t="str">
            <v>GROUND BEEF</v>
          </cell>
          <cell r="K199" t="str">
            <v>CS</v>
          </cell>
          <cell r="L199" t="str">
            <v>BEE</v>
          </cell>
          <cell r="M199" t="str">
            <v>FG</v>
          </cell>
          <cell r="N199" t="str">
            <v>GARDER CONGELÉ / KEEP FROZEN</v>
          </cell>
          <cell r="O199">
            <v>42073.571956018517</v>
          </cell>
          <cell r="P199">
            <v>43676.44840277778</v>
          </cell>
          <cell r="Q199" t="str">
            <v>nancyl</v>
          </cell>
          <cell r="R199" t="str">
            <v>FZ</v>
          </cell>
        </row>
        <row r="200">
          <cell r="A200">
            <v>11173</v>
          </cell>
          <cell r="B200" t="str">
            <v>BEEF BURGER A+ SEASONED**3 OZ (48/CS, 4.08 KG) DIAM 5PO FZ</v>
          </cell>
          <cell r="C200" t="str">
            <v>BEEF BURGER SEASONED 3 oz</v>
          </cell>
          <cell r="D200" t="str">
            <v>BURGER DE BOEUF ASSAISONNÉ 3 oz</v>
          </cell>
          <cell r="E200" t="str">
            <v>4015-5010</v>
          </cell>
          <cell r="F200">
            <v>5010</v>
          </cell>
          <cell r="G200" t="str">
            <v>Oui</v>
          </cell>
          <cell r="H200">
            <v>4.08</v>
          </cell>
          <cell r="I200">
            <v>48</v>
          </cell>
          <cell r="J200" t="str">
            <v>GROUND BEEF</v>
          </cell>
          <cell r="K200" t="str">
            <v>CS</v>
          </cell>
          <cell r="L200" t="str">
            <v>BEE</v>
          </cell>
          <cell r="M200" t="str">
            <v>FG</v>
          </cell>
          <cell r="N200" t="str">
            <v>GARDER CONGELÉ / KEEP FROZEN</v>
          </cell>
          <cell r="O200">
            <v>42073.576261574075</v>
          </cell>
          <cell r="P200">
            <v>43676.44840277778</v>
          </cell>
          <cell r="Q200" t="str">
            <v>nancyl</v>
          </cell>
          <cell r="R200" t="str">
            <v>FZ</v>
          </cell>
        </row>
        <row r="201">
          <cell r="A201">
            <v>11174</v>
          </cell>
          <cell r="B201" t="str">
            <v>BEEF BURGER A+ SEASONED**4 OZ (36/CS, 4.08 KG) FZ</v>
          </cell>
          <cell r="C201" t="str">
            <v>BEEF BURGER SEASONED 4 oz</v>
          </cell>
          <cell r="D201" t="str">
            <v>BURGER DE BOEUF ASSAISONNÉ 4 oz</v>
          </cell>
          <cell r="E201" t="str">
            <v>4015-5010</v>
          </cell>
          <cell r="F201">
            <v>5010</v>
          </cell>
          <cell r="G201" t="str">
            <v>Oui</v>
          </cell>
          <cell r="H201">
            <v>4.08</v>
          </cell>
          <cell r="I201">
            <v>36</v>
          </cell>
          <cell r="J201" t="str">
            <v>GROUND BEEF</v>
          </cell>
          <cell r="K201" t="str">
            <v>CS</v>
          </cell>
          <cell r="L201" t="str">
            <v>BEE</v>
          </cell>
          <cell r="M201" t="str">
            <v>FG</v>
          </cell>
          <cell r="N201" t="str">
            <v>GARDER CONGELÉ / KEEP FROZEN</v>
          </cell>
          <cell r="O201">
            <v>42073.581550925926</v>
          </cell>
          <cell r="P201">
            <v>43676.44840277778</v>
          </cell>
          <cell r="Q201" t="str">
            <v>nancyl</v>
          </cell>
          <cell r="R201" t="str">
            <v>FZ</v>
          </cell>
        </row>
        <row r="202">
          <cell r="A202">
            <v>11176</v>
          </cell>
          <cell r="B202" t="str">
            <v>BEEF BURGER A+ SEASONED**6 OZ (30/CS, 5.10 KG) FZ</v>
          </cell>
          <cell r="C202" t="str">
            <v>BEEF BURGER SEASONED 6 oz</v>
          </cell>
          <cell r="D202" t="str">
            <v>BURGER DE BOEUF ASSAISONNÉ 6 oz</v>
          </cell>
          <cell r="E202" t="str">
            <v>4015-5010</v>
          </cell>
          <cell r="F202">
            <v>5010</v>
          </cell>
          <cell r="G202" t="str">
            <v>Oui</v>
          </cell>
          <cell r="H202">
            <v>5.0999999999999996</v>
          </cell>
          <cell r="I202">
            <v>30</v>
          </cell>
          <cell r="J202" t="str">
            <v>GROUND BEEF</v>
          </cell>
          <cell r="K202" t="str">
            <v>CS</v>
          </cell>
          <cell r="L202" t="str">
            <v>BEE</v>
          </cell>
          <cell r="M202" t="str">
            <v>FG</v>
          </cell>
          <cell r="N202" t="str">
            <v>GARDER CONGELÉ / KEEP FROZEN</v>
          </cell>
          <cell r="O202">
            <v>42073.59033564815</v>
          </cell>
          <cell r="P202">
            <v>43676.44840277778</v>
          </cell>
          <cell r="Q202" t="str">
            <v>nancyl</v>
          </cell>
          <cell r="R202" t="str">
            <v>FZ</v>
          </cell>
        </row>
        <row r="203">
          <cell r="A203">
            <v>11178</v>
          </cell>
          <cell r="B203" t="str">
            <v>BEEF BURGER A+ SEASONED**8 OZ (24/CS, 5.45 KG) FZ</v>
          </cell>
          <cell r="C203" t="str">
            <v>BEEF BURGER SEASONED 8 oz</v>
          </cell>
          <cell r="D203" t="str">
            <v>BURGER DE BOEUF ASSAISONNÉ 8 oz</v>
          </cell>
          <cell r="E203" t="str">
            <v>4015-5010</v>
          </cell>
          <cell r="F203">
            <v>5010</v>
          </cell>
          <cell r="G203" t="str">
            <v>Oui</v>
          </cell>
          <cell r="H203">
            <v>5.45</v>
          </cell>
          <cell r="I203">
            <v>24</v>
          </cell>
          <cell r="J203" t="str">
            <v>GROUND BEEF</v>
          </cell>
          <cell r="K203" t="str">
            <v>CS</v>
          </cell>
          <cell r="L203" t="str">
            <v>BEE</v>
          </cell>
          <cell r="M203" t="str">
            <v>FG</v>
          </cell>
          <cell r="N203" t="str">
            <v>GARDER CONGELÉ / KEEP FROZEN</v>
          </cell>
          <cell r="O203">
            <v>42073.59584490741</v>
          </cell>
          <cell r="P203">
            <v>43676.44840277778</v>
          </cell>
          <cell r="Q203" t="str">
            <v>nancyl</v>
          </cell>
          <cell r="R203" t="str">
            <v>FZ</v>
          </cell>
        </row>
        <row r="204">
          <cell r="A204">
            <v>11179</v>
          </cell>
          <cell r="B204" t="str">
            <v>BEEF BURGER FLAT HOMESTYLE**4 OZ (32/CS, 3.63 KG) GAZ FLUSH CVP A+PORT BOX FZ #D</v>
          </cell>
          <cell r="C204" t="str">
            <v>BEEF BURGER HOMESTYLE 4 oz</v>
          </cell>
          <cell r="D204" t="str">
            <v>BURGER DE BOEUF STYLE MAISON 4 oz</v>
          </cell>
          <cell r="E204" t="str">
            <v>4015-5010</v>
          </cell>
          <cell r="F204">
            <v>5010</v>
          </cell>
          <cell r="G204" t="str">
            <v>Oui</v>
          </cell>
          <cell r="H204">
            <v>3.63</v>
          </cell>
          <cell r="I204">
            <v>32</v>
          </cell>
          <cell r="J204" t="str">
            <v>GROUND BEEF</v>
          </cell>
          <cell r="K204" t="str">
            <v>CS</v>
          </cell>
          <cell r="L204" t="str">
            <v>BEE</v>
          </cell>
          <cell r="M204" t="str">
            <v>FG</v>
          </cell>
          <cell r="N204" t="str">
            <v>GARDER CONGELÉ / KEEP FROZEN</v>
          </cell>
          <cell r="O204">
            <v>43418.380370370367</v>
          </cell>
          <cell r="P204">
            <v>43682.587118055555</v>
          </cell>
          <cell r="Q204" t="str">
            <v>nancyl</v>
          </cell>
          <cell r="R204" t="str">
            <v>FZ</v>
          </cell>
        </row>
        <row r="205">
          <cell r="A205">
            <v>11188</v>
          </cell>
          <cell r="B205" t="str">
            <v>BEEF BURGER IMPERIO SEASONED 1/3 LIVRE**5.3 OZ (24/CS, 3.63 KG) FZ</v>
          </cell>
          <cell r="C205" t="str">
            <v>BEEF BURGER SEASONED 1/3 POUND 5.3 oz</v>
          </cell>
          <cell r="D205" t="str">
            <v>BURGER DE BOEUF ASSAISONNÉ 1/3 LIVRE 5.3 oz</v>
          </cell>
          <cell r="E205" t="str">
            <v>4015-5010</v>
          </cell>
          <cell r="F205">
            <v>5010</v>
          </cell>
          <cell r="G205" t="str">
            <v>Oui</v>
          </cell>
          <cell r="H205">
            <v>3.63</v>
          </cell>
          <cell r="I205">
            <v>24</v>
          </cell>
          <cell r="J205" t="str">
            <v>GROUND BEEF</v>
          </cell>
          <cell r="K205" t="str">
            <v>CS</v>
          </cell>
          <cell r="L205" t="str">
            <v>BEE</v>
          </cell>
          <cell r="M205" t="str">
            <v>FG</v>
          </cell>
          <cell r="N205" t="str">
            <v>GARDER CONGELÉ / KEEP FROZEN</v>
          </cell>
          <cell r="O205">
            <v>42132.486944444441</v>
          </cell>
          <cell r="P205">
            <v>43676.44840277778</v>
          </cell>
          <cell r="Q205" t="str">
            <v>nancyl</v>
          </cell>
          <cell r="R205" t="str">
            <v>FZ</v>
          </cell>
        </row>
        <row r="206">
          <cell r="A206">
            <v>11189</v>
          </cell>
          <cell r="B206" t="str">
            <v>BEEF BURGER SEASONED (POUTINEVILLE)**4 OZ (36/CS, 4.08 KG) FZ</v>
          </cell>
          <cell r="C206" t="str">
            <v>SEASONED BEEF BURGER 4 Oz</v>
          </cell>
          <cell r="D206" t="str">
            <v>BURGER DE BOEUF ASSAISONNÉ 4 Oz</v>
          </cell>
          <cell r="E206" t="str">
            <v>4015-5010</v>
          </cell>
          <cell r="F206">
            <v>5010</v>
          </cell>
          <cell r="G206" t="str">
            <v>Oui</v>
          </cell>
          <cell r="H206">
            <v>4.08</v>
          </cell>
          <cell r="I206">
            <v>36</v>
          </cell>
          <cell r="J206" t="str">
            <v>GROUND BEEF</v>
          </cell>
          <cell r="K206" t="str">
            <v>CS</v>
          </cell>
          <cell r="L206" t="str">
            <v>BEE</v>
          </cell>
          <cell r="M206" t="str">
            <v>FG</v>
          </cell>
          <cell r="N206" t="str">
            <v>GARDER CONGELÉ / KEEP FROZEN</v>
          </cell>
          <cell r="O206">
            <v>42207.378229166665</v>
          </cell>
          <cell r="P206">
            <v>43776.527083333334</v>
          </cell>
          <cell r="Q206" t="str">
            <v>nancyl</v>
          </cell>
          <cell r="R206" t="str">
            <v>FZ</v>
          </cell>
        </row>
        <row r="207">
          <cell r="A207">
            <v>11190</v>
          </cell>
          <cell r="B207" t="str">
            <v>BEEF BURGER IMPERIO LAFLEUR**4 OZ (36/CS, 4.08 KG) FZ</v>
          </cell>
          <cell r="C207" t="str">
            <v>BEEF BURGER IMPERIO 4 oz</v>
          </cell>
          <cell r="D207" t="str">
            <v>BURGER DE BOEUF IMPERIO 4 oz</v>
          </cell>
          <cell r="E207" t="str">
            <v>4015-5010</v>
          </cell>
          <cell r="F207">
            <v>5010</v>
          </cell>
          <cell r="G207" t="str">
            <v>Oui</v>
          </cell>
          <cell r="H207">
            <v>4.08</v>
          </cell>
          <cell r="I207">
            <v>36</v>
          </cell>
          <cell r="J207" t="str">
            <v>GROUND BEEF</v>
          </cell>
          <cell r="K207" t="str">
            <v>CS</v>
          </cell>
          <cell r="L207" t="str">
            <v>BEE</v>
          </cell>
          <cell r="M207" t="str">
            <v>FG</v>
          </cell>
          <cell r="N207" t="str">
            <v>GARDER CONGELÉ / KEEP FROZEN</v>
          </cell>
          <cell r="O207">
            <v>42425.566134259258</v>
          </cell>
          <cell r="P207">
            <v>43676.44840277778</v>
          </cell>
          <cell r="Q207" t="str">
            <v>nancyl</v>
          </cell>
          <cell r="R207" t="str">
            <v>FZ</v>
          </cell>
        </row>
        <row r="208">
          <cell r="A208">
            <v>11191</v>
          </cell>
          <cell r="B208" t="str">
            <v>BEEF BURGER IMPERIO**3 OZ (48/CS, 4.08 KG) FZ</v>
          </cell>
          <cell r="C208" t="str">
            <v>BEEF BURGER IMPERIO 3 oz</v>
          </cell>
          <cell r="D208" t="str">
            <v>BURGER DE BOEUF IMPERIO 3 oz</v>
          </cell>
          <cell r="E208" t="str">
            <v>4015-5010</v>
          </cell>
          <cell r="F208">
            <v>5010</v>
          </cell>
          <cell r="G208" t="str">
            <v>Oui</v>
          </cell>
          <cell r="H208">
            <v>4.08</v>
          </cell>
          <cell r="I208">
            <v>48</v>
          </cell>
          <cell r="J208" t="str">
            <v>GROUND BEEF</v>
          </cell>
          <cell r="K208" t="str">
            <v>CS</v>
          </cell>
          <cell r="L208" t="str">
            <v>BEE</v>
          </cell>
          <cell r="M208" t="str">
            <v>FG</v>
          </cell>
          <cell r="N208" t="str">
            <v>GARDER CONGELÉ / KEEP FROZEN</v>
          </cell>
          <cell r="O208">
            <v>42431.630266203705</v>
          </cell>
          <cell r="P208">
            <v>43676.44840277778</v>
          </cell>
          <cell r="Q208" t="str">
            <v>nancyl</v>
          </cell>
          <cell r="R208" t="str">
            <v>FZ</v>
          </cell>
        </row>
        <row r="209">
          <cell r="A209">
            <v>11436</v>
          </cell>
          <cell r="B209" t="str">
            <v>BONELESS SPLIT CHICKEN BREAST FULL TRIM AVEC FILET (2 X 5 KG/CS, 10 KG) FR</v>
          </cell>
          <cell r="C209" t="str">
            <v>BONELESS SPLIT CHICKEN BREAST FULL TRIM</v>
          </cell>
          <cell r="D209" t="str">
            <v>DEMI-POITRINE DE POULET DÉSOSSÉE PARÉE</v>
          </cell>
          <cell r="E209" t="str">
            <v>4025-5020</v>
          </cell>
          <cell r="F209">
            <v>5020</v>
          </cell>
          <cell r="G209" t="str">
            <v>Oui</v>
          </cell>
          <cell r="H209">
            <v>10</v>
          </cell>
          <cell r="I209">
            <v>2</v>
          </cell>
          <cell r="J209" t="str">
            <v>CH. BREAST</v>
          </cell>
          <cell r="K209" t="str">
            <v>KG</v>
          </cell>
          <cell r="L209" t="str">
            <v>CHC</v>
          </cell>
          <cell r="M209" t="str">
            <v>FG</v>
          </cell>
          <cell r="N209" t="str">
            <v>GARDER AU FROID / KEEP REFRIGERATED</v>
          </cell>
          <cell r="O209">
            <v>40989.535092592596</v>
          </cell>
          <cell r="P209">
            <v>43787.640972222223</v>
          </cell>
          <cell r="Q209" t="str">
            <v>nancyl</v>
          </cell>
          <cell r="R209" t="str">
            <v>FR</v>
          </cell>
        </row>
        <row r="210">
          <cell r="A210">
            <v>13000</v>
          </cell>
          <cell r="B210" t="str">
            <v>BISON AND BEEF BURGER**6 OZ (24/CS, 4.08 KG)  A+ PORTIONS BOX FZ</v>
          </cell>
          <cell r="C210" t="str">
            <v>BISON AND BEEF BURGER 6 oz</v>
          </cell>
          <cell r="D210" t="str">
            <v>BURGER DE BISON ET DE BOEUF 6 oz</v>
          </cell>
          <cell r="E210" t="str">
            <v>4015-5010</v>
          </cell>
          <cell r="F210">
            <v>5010</v>
          </cell>
          <cell r="G210" t="str">
            <v>Oui</v>
          </cell>
          <cell r="H210">
            <v>4.08</v>
          </cell>
          <cell r="I210">
            <v>24</v>
          </cell>
          <cell r="J210" t="str">
            <v>GROUND BISON</v>
          </cell>
          <cell r="K210" t="str">
            <v>CS</v>
          </cell>
          <cell r="L210" t="str">
            <v>BEE</v>
          </cell>
          <cell r="M210" t="str">
            <v>FG</v>
          </cell>
          <cell r="N210" t="str">
            <v>GARDER CONGELÉ / KEEP FROZEN</v>
          </cell>
          <cell r="O210">
            <v>42082.42015046296</v>
          </cell>
          <cell r="P210">
            <v>43676.44840277778</v>
          </cell>
          <cell r="Q210" t="str">
            <v>nancyl</v>
          </cell>
          <cell r="R210" t="str">
            <v>FZ</v>
          </cell>
        </row>
        <row r="211">
          <cell r="A211">
            <v>13263</v>
          </cell>
          <cell r="B211" t="str">
            <v>BEEF FILET MEDALLION COM**225 GR (16/CS, 3.60 KG) COV X1 FZ</v>
          </cell>
          <cell r="C211" t="str">
            <v>BEEF TENDERLOIN MEDALLION 225 g</v>
          </cell>
          <cell r="D211" t="str">
            <v>MÉDAILLON DE FILET DE BOEUF 225 g</v>
          </cell>
          <cell r="E211" t="str">
            <v>4015-5010</v>
          </cell>
          <cell r="F211">
            <v>5010</v>
          </cell>
          <cell r="G211" t="str">
            <v>Oui</v>
          </cell>
          <cell r="H211">
            <v>0</v>
          </cell>
          <cell r="I211">
            <v>16</v>
          </cell>
          <cell r="J211" t="str">
            <v>COW TENDERLOIN</v>
          </cell>
          <cell r="K211" t="str">
            <v>KG</v>
          </cell>
          <cell r="L211" t="str">
            <v>BEE</v>
          </cell>
          <cell r="M211" t="str">
            <v>FG</v>
          </cell>
          <cell r="N211" t="str">
            <v>GARDER CONGELÉ / KEEP FROZEN</v>
          </cell>
          <cell r="O211">
            <v>42671.635775462964</v>
          </cell>
          <cell r="P211">
            <v>43676.44840277778</v>
          </cell>
          <cell r="Q211" t="str">
            <v>nancyl</v>
          </cell>
          <cell r="R211" t="str">
            <v>FZ</v>
          </cell>
        </row>
        <row r="212">
          <cell r="A212">
            <v>13264</v>
          </cell>
          <cell r="B212" t="str">
            <v>BEEF INSIDE ROUND STEAK**85 GR (60/CS, 5.10 KG) VAC X6 *U* FZ</v>
          </cell>
          <cell r="C212" t="str">
            <v>BEEF INSIDE ROUND STEAK 85 g</v>
          </cell>
          <cell r="D212" t="str">
            <v>STEAK D'INTÉRIEUR DE RONDE DE BOEUF 85 g</v>
          </cell>
          <cell r="E212" t="str">
            <v>4015-5010</v>
          </cell>
          <cell r="F212">
            <v>5010</v>
          </cell>
          <cell r="G212" t="str">
            <v>Oui</v>
          </cell>
          <cell r="H212">
            <v>0</v>
          </cell>
          <cell r="I212">
            <v>60</v>
          </cell>
          <cell r="J212" t="str">
            <v>BEEF INSIDES</v>
          </cell>
          <cell r="K212" t="str">
            <v>KG</v>
          </cell>
          <cell r="L212" t="str">
            <v>BEE</v>
          </cell>
          <cell r="M212" t="str">
            <v>FG</v>
          </cell>
          <cell r="N212" t="str">
            <v>GARDER CONGELÉ / KEEP FROZEN</v>
          </cell>
          <cell r="O212">
            <v>39953.39744212963</v>
          </cell>
          <cell r="P212">
            <v>43676.44840277778</v>
          </cell>
          <cell r="Q212" t="str">
            <v>nancyl</v>
          </cell>
          <cell r="R212" t="str">
            <v>FZ</v>
          </cell>
        </row>
        <row r="213">
          <cell r="A213">
            <v>13265</v>
          </cell>
          <cell r="B213" t="str">
            <v>BEEF TENDERLOIN MEDALLION COM**170 GR (24/CS, 4.08 KG) 3" COV X2 FZ</v>
          </cell>
          <cell r="C213" t="str">
            <v>BEEF TENDERLOIN MEDALLION 170 g</v>
          </cell>
          <cell r="D213" t="str">
            <v>MÉDAILLON DE FILET DE BOEUF 170 g</v>
          </cell>
          <cell r="E213" t="str">
            <v>4015-5010</v>
          </cell>
          <cell r="F213">
            <v>5010</v>
          </cell>
          <cell r="G213" t="str">
            <v>Oui</v>
          </cell>
          <cell r="H213">
            <v>0</v>
          </cell>
          <cell r="I213">
            <v>24</v>
          </cell>
          <cell r="J213" t="str">
            <v>COW TENDERLOIN</v>
          </cell>
          <cell r="K213" t="str">
            <v>KG</v>
          </cell>
          <cell r="L213" t="str">
            <v>BEE</v>
          </cell>
          <cell r="M213" t="str">
            <v>FG</v>
          </cell>
          <cell r="N213" t="str">
            <v>GARDER CONGELÉ / KEEP FROZEN</v>
          </cell>
          <cell r="O213">
            <v>40129.673344907409</v>
          </cell>
          <cell r="P213">
            <v>43676.44840277778</v>
          </cell>
          <cell r="Q213" t="str">
            <v>nancyl</v>
          </cell>
          <cell r="R213" t="str">
            <v>FZ</v>
          </cell>
        </row>
        <row r="214">
          <cell r="A214">
            <v>13338</v>
          </cell>
          <cell r="B214" t="str">
            <v>BEEF INSIDE ROUND STEAK AA**7 OZ (18/CS, 3.57 KG) COV X1 FR</v>
          </cell>
          <cell r="C214" t="str">
            <v>BEEF INSIDE ROUND STEAK 7 oz</v>
          </cell>
          <cell r="D214" t="str">
            <v>STEAK D'INTÉRIEUR DE RONDE DE BOEUF 7 oz</v>
          </cell>
          <cell r="E214" t="str">
            <v>4015-5010</v>
          </cell>
          <cell r="F214">
            <v>5010</v>
          </cell>
          <cell r="G214" t="str">
            <v>Oui</v>
          </cell>
          <cell r="H214">
            <v>0</v>
          </cell>
          <cell r="I214">
            <v>18</v>
          </cell>
          <cell r="J214" t="str">
            <v>BEEF INSIDES</v>
          </cell>
          <cell r="K214" t="str">
            <v>KG</v>
          </cell>
          <cell r="L214" t="str">
            <v>BEE</v>
          </cell>
          <cell r="M214" t="str">
            <v>FG</v>
          </cell>
          <cell r="N214" t="str">
            <v>GARDER AU FROID / KEEP REFRIGERATED</v>
          </cell>
          <cell r="O214">
            <v>40029.406724537039</v>
          </cell>
          <cell r="P214">
            <v>43676.44840277778</v>
          </cell>
          <cell r="Q214" t="str">
            <v>nancyl</v>
          </cell>
          <cell r="R214" t="str">
            <v>FR</v>
          </cell>
        </row>
        <row r="215">
          <cell r="A215">
            <v>13340</v>
          </cell>
          <cell r="B215" t="str">
            <v>BEEF INSIDE ROUND STEAK A/AA**160-180 GR (24/CS) COV X1 FR</v>
          </cell>
          <cell r="C215" t="str">
            <v>BEEF INSIDE ROUND STEAK 160-180 g</v>
          </cell>
          <cell r="D215" t="str">
            <v>STEAK D'INTÉRIEUR DE RONDE DE BOEUF 160-180 g</v>
          </cell>
          <cell r="E215" t="str">
            <v>4015-5010</v>
          </cell>
          <cell r="F215">
            <v>5010</v>
          </cell>
          <cell r="G215" t="str">
            <v>Oui</v>
          </cell>
          <cell r="H215">
            <v>0</v>
          </cell>
          <cell r="I215">
            <v>24</v>
          </cell>
          <cell r="J215" t="str">
            <v>BEEF INSIDES</v>
          </cell>
          <cell r="K215" t="str">
            <v>KG</v>
          </cell>
          <cell r="L215" t="str">
            <v>BEE</v>
          </cell>
          <cell r="M215" t="str">
            <v>FG</v>
          </cell>
          <cell r="N215" t="str">
            <v>GARDER AU FROID / KEEP REFRIGERATED</v>
          </cell>
          <cell r="O215">
            <v>40337.615844907406</v>
          </cell>
          <cell r="P215">
            <v>43676.44840277778</v>
          </cell>
          <cell r="Q215" t="str">
            <v>nancyl</v>
          </cell>
          <cell r="R215" t="str">
            <v>FR</v>
          </cell>
        </row>
        <row r="216">
          <cell r="A216">
            <v>13342</v>
          </cell>
          <cell r="B216" t="str">
            <v>BEEF INSIDE ROUND STEAK AA**8 OZ (24/CS, 5.45 KG) VAC X1 A+ PORTION BOX FZ</v>
          </cell>
          <cell r="C216" t="str">
            <v>BEEF INSIDE ROUND STEAK 8 oz</v>
          </cell>
          <cell r="D216" t="str">
            <v>STEAK D'INTÉRIEUR DE RONDE DE BOEUF 8 oz</v>
          </cell>
          <cell r="E216" t="str">
            <v>4015-5010</v>
          </cell>
          <cell r="F216">
            <v>5010</v>
          </cell>
          <cell r="G216" t="str">
            <v>Oui</v>
          </cell>
          <cell r="H216">
            <v>5.45</v>
          </cell>
          <cell r="I216">
            <v>24</v>
          </cell>
          <cell r="J216" t="str">
            <v>BEEF INSIDES</v>
          </cell>
          <cell r="K216" t="str">
            <v>CS</v>
          </cell>
          <cell r="L216" t="str">
            <v>BEE</v>
          </cell>
          <cell r="M216" t="str">
            <v>FG</v>
          </cell>
          <cell r="N216" t="str">
            <v>GARDER CONGELÉ / KEEP FROZEN</v>
          </cell>
          <cell r="O216">
            <v>41193.461770833332</v>
          </cell>
          <cell r="P216">
            <v>43676.44840277778</v>
          </cell>
          <cell r="Q216" t="str">
            <v>nancyl</v>
          </cell>
          <cell r="R216" t="str">
            <v>FZ</v>
          </cell>
        </row>
        <row r="217">
          <cell r="A217">
            <v>13344</v>
          </cell>
          <cell r="B217" t="str">
            <v>BEEF INSIDE ROUND STEAK 1/4 INCH**100-110 GR (40/CS) VAC X1 A+ PORTIONS FZ</v>
          </cell>
          <cell r="C217" t="str">
            <v>BEEF INSIDE ROUND STEAK 100-110 g</v>
          </cell>
          <cell r="D217" t="str">
            <v>STEAK D'INTÉRIEUR DE RONDE DE BOEUF 100-110 g</v>
          </cell>
          <cell r="E217" t="str">
            <v>4015-5010</v>
          </cell>
          <cell r="F217">
            <v>5010</v>
          </cell>
          <cell r="G217" t="str">
            <v>Oui</v>
          </cell>
          <cell r="H217">
            <v>0</v>
          </cell>
          <cell r="I217">
            <v>40</v>
          </cell>
          <cell r="J217" t="str">
            <v>BEEF INSIDES</v>
          </cell>
          <cell r="K217" t="str">
            <v>KG</v>
          </cell>
          <cell r="L217" t="str">
            <v>BEE</v>
          </cell>
          <cell r="M217" t="str">
            <v>FG</v>
          </cell>
          <cell r="N217" t="str">
            <v>GARDER CONGELÉ / KEEP FROZEN</v>
          </cell>
          <cell r="O217">
            <v>42271.61347222222</v>
          </cell>
          <cell r="P217">
            <v>43676.44840277778</v>
          </cell>
          <cell r="Q217" t="str">
            <v>nancyl</v>
          </cell>
          <cell r="R217" t="str">
            <v>FZ</v>
          </cell>
        </row>
        <row r="218">
          <cell r="A218">
            <v>13346</v>
          </cell>
          <cell r="B218" t="str">
            <v>BEEF INSIDE ROUND STEAK**105-115 GR (24/CS, 2.80 KG) COV 1X1 BTE A+PORTIONS  FZ</v>
          </cell>
          <cell r="C218" t="str">
            <v>BEEF INSIDE ROUND STEAK 105-115 g</v>
          </cell>
          <cell r="D218" t="str">
            <v>STEAK D'INTÉRIEUR DE RONDE DE BOEUF 105-115 g</v>
          </cell>
          <cell r="E218" t="str">
            <v>4015-5010</v>
          </cell>
          <cell r="F218">
            <v>5010</v>
          </cell>
          <cell r="G218" t="str">
            <v>Oui</v>
          </cell>
          <cell r="H218">
            <v>2.8</v>
          </cell>
          <cell r="I218">
            <v>24</v>
          </cell>
          <cell r="J218" t="str">
            <v>BEEF INSIDES</v>
          </cell>
          <cell r="K218" t="str">
            <v>CS</v>
          </cell>
          <cell r="L218" t="str">
            <v>BEE</v>
          </cell>
          <cell r="M218" t="str">
            <v>FG</v>
          </cell>
          <cell r="N218" t="str">
            <v>GARDER AU FROID / KEEP REFRIGERATED</v>
          </cell>
          <cell r="O218">
            <v>42290.403761574074</v>
          </cell>
          <cell r="P218">
            <v>43676.44840277778</v>
          </cell>
          <cell r="Q218" t="str">
            <v>nancyl</v>
          </cell>
          <cell r="R218" t="str">
            <v>FR</v>
          </cell>
        </row>
        <row r="219">
          <cell r="A219">
            <v>13347</v>
          </cell>
          <cell r="B219" t="str">
            <v>BEEF INSIDE ROUND STEAK A/AA**105-115 GR (24/CS, 2.64 KG) COV X2 WHITE BOX FZ</v>
          </cell>
          <cell r="C219" t="str">
            <v>BEEF INSIDE ROUND STEAK 110 g</v>
          </cell>
          <cell r="D219" t="str">
            <v>STEAK D'INTÉRIEUR DE RONDE DE BOEUF 110 g</v>
          </cell>
          <cell r="E219" t="str">
            <v>4015-5010</v>
          </cell>
          <cell r="F219">
            <v>5010</v>
          </cell>
          <cell r="G219" t="str">
            <v>Oui</v>
          </cell>
          <cell r="H219">
            <v>2.64</v>
          </cell>
          <cell r="I219">
            <v>24</v>
          </cell>
          <cell r="J219" t="str">
            <v>BEEF INSIDES</v>
          </cell>
          <cell r="K219" t="str">
            <v>CS</v>
          </cell>
          <cell r="L219" t="str">
            <v>BEE</v>
          </cell>
          <cell r="M219" t="str">
            <v>FG</v>
          </cell>
          <cell r="N219" t="str">
            <v>GARDER CONGELÉ / KEEP FROZEN</v>
          </cell>
          <cell r="O219">
            <v>42359.645057870373</v>
          </cell>
          <cell r="P219">
            <v>43676.44840277778</v>
          </cell>
          <cell r="Q219" t="str">
            <v>nancyl</v>
          </cell>
          <cell r="R219" t="str">
            <v>FZ</v>
          </cell>
        </row>
        <row r="220">
          <cell r="A220">
            <v>13350</v>
          </cell>
          <cell r="B220" t="str">
            <v>BEEF INSIDE ROUND STEAK TENDERIZED AA**170 GR (24/CS, 4.08 KG) CATCH W VAC X1 FZ</v>
          </cell>
          <cell r="C220" t="str">
            <v>BEEF INSIDE ROUND STEAK TENDERIZED 170 g</v>
          </cell>
          <cell r="D220" t="str">
            <v>STEAK D'INTÉRIEUR DE RONDE DE BOEUF ATTENDRI 170 g</v>
          </cell>
          <cell r="E220" t="str">
            <v>4015-5010</v>
          </cell>
          <cell r="F220">
            <v>5010</v>
          </cell>
          <cell r="G220" t="str">
            <v>Oui</v>
          </cell>
          <cell r="H220">
            <v>0</v>
          </cell>
          <cell r="I220">
            <v>24</v>
          </cell>
          <cell r="J220" t="str">
            <v>BEEF INSIDES</v>
          </cell>
          <cell r="K220" t="str">
            <v>KG</v>
          </cell>
          <cell r="L220" t="str">
            <v>BEE</v>
          </cell>
          <cell r="M220" t="str">
            <v>FG</v>
          </cell>
          <cell r="N220" t="str">
            <v>GARDER CONGELÉ / KEEP FROZEN</v>
          </cell>
          <cell r="O220">
            <v>43462.584930555553</v>
          </cell>
          <cell r="P220">
            <v>43676.44840277778</v>
          </cell>
          <cell r="Q220" t="str">
            <v>nancyl</v>
          </cell>
          <cell r="R220" t="str">
            <v>FZ</v>
          </cell>
        </row>
        <row r="221">
          <cell r="A221">
            <v>13351</v>
          </cell>
          <cell r="B221" t="str">
            <v>BEEF INSIDE ROUND STEAK TENDERIZED AA**100 GR (50/CS, 5 KG) 10 PACK X 5 UN FZ</v>
          </cell>
          <cell r="C221" t="str">
            <v>BEEF INSIDE ROUND STEAK TENDERIZED 100 g</v>
          </cell>
          <cell r="D221" t="str">
            <v>STEAK D'INTÉRIEUR DE RONDE DE BOEUF ATTENDRI 100 g</v>
          </cell>
          <cell r="E221" t="str">
            <v>4015-5010</v>
          </cell>
          <cell r="F221">
            <v>5010</v>
          </cell>
          <cell r="G221" t="str">
            <v>Oui</v>
          </cell>
          <cell r="H221">
            <v>0</v>
          </cell>
          <cell r="I221">
            <v>50</v>
          </cell>
          <cell r="J221" t="str">
            <v>BEEF INSIDES</v>
          </cell>
          <cell r="K221" t="str">
            <v>KG</v>
          </cell>
          <cell r="L221" t="str">
            <v>BEE</v>
          </cell>
          <cell r="M221" t="str">
            <v>FG</v>
          </cell>
          <cell r="N221" t="str">
            <v>GARDER CONGELÉ / KEEP FROZEN</v>
          </cell>
          <cell r="O221">
            <v>43462.589629629627</v>
          </cell>
          <cell r="P221">
            <v>43691.501921296294</v>
          </cell>
          <cell r="Q221" t="str">
            <v>nancyl</v>
          </cell>
          <cell r="R221" t="str">
            <v>FZ</v>
          </cell>
        </row>
        <row r="222">
          <cell r="A222">
            <v>13352</v>
          </cell>
          <cell r="B222" t="str">
            <v>BEEF INSIDE ROUND STEAK AA**125 G (12X2/CS,3 KG) VAC X2  + STICKER FR</v>
          </cell>
          <cell r="C222" t="str">
            <v>BEEF INSIDE ROUND STEAK 125 g</v>
          </cell>
          <cell r="D222" t="str">
            <v>STEAK D'INTÉRIEUR DE RONDE DE BOEUF 125 g</v>
          </cell>
          <cell r="E222" t="str">
            <v>4015-5010</v>
          </cell>
          <cell r="F222">
            <v>5010</v>
          </cell>
          <cell r="G222" t="str">
            <v>Oui</v>
          </cell>
          <cell r="H222">
            <v>3</v>
          </cell>
          <cell r="I222">
            <v>24</v>
          </cell>
          <cell r="J222" t="str">
            <v>BEEF INSIDES</v>
          </cell>
          <cell r="K222" t="str">
            <v>KG</v>
          </cell>
          <cell r="L222" t="str">
            <v>BEE</v>
          </cell>
          <cell r="M222" t="str">
            <v>FG</v>
          </cell>
          <cell r="N222" t="str">
            <v>GARDER AU FROID / KEEP REFRIGERATED</v>
          </cell>
          <cell r="O222">
            <v>43524.365891203706</v>
          </cell>
          <cell r="P222">
            <v>43818.425486111111</v>
          </cell>
          <cell r="Q222" t="str">
            <v>nancyl</v>
          </cell>
          <cell r="R222" t="str">
            <v>FR</v>
          </cell>
        </row>
        <row r="223">
          <cell r="A223">
            <v>13354</v>
          </cell>
          <cell r="B223" t="str">
            <v>BEEF INSIDE ROUND STEAK MINUTE TENDERIZED AA**4 OZ (50/CS, 5.67 KG) COV X2  FR</v>
          </cell>
          <cell r="C223" t="str">
            <v>BEEF INSIDE ROUND STEAK MINUTE TENDERIZED 4 oz</v>
          </cell>
          <cell r="D223" t="str">
            <v>STEAK MINUTE D'INTÉRIEUR DE RONDE DE BOEUF ATTENDRI 4 oz</v>
          </cell>
          <cell r="E223" t="str">
            <v>4015-5010</v>
          </cell>
          <cell r="F223">
            <v>5010</v>
          </cell>
          <cell r="G223" t="str">
            <v>Oui</v>
          </cell>
          <cell r="H223">
            <v>0</v>
          </cell>
          <cell r="I223">
            <v>50</v>
          </cell>
          <cell r="J223" t="str">
            <v>BEEF INSIDES</v>
          </cell>
          <cell r="K223" t="str">
            <v>KG</v>
          </cell>
          <cell r="L223" t="str">
            <v>BEE</v>
          </cell>
          <cell r="M223" t="str">
            <v>FG</v>
          </cell>
          <cell r="N223" t="str">
            <v>GARDER AU FROID / KEEP REFRIGERATED</v>
          </cell>
          <cell r="O223">
            <v>43600.655995370369</v>
          </cell>
          <cell r="P223">
            <v>43809.551539351851</v>
          </cell>
          <cell r="Q223" t="str">
            <v>nancyl</v>
          </cell>
          <cell r="R223" t="str">
            <v>FR</v>
          </cell>
        </row>
        <row r="224">
          <cell r="A224">
            <v>13355</v>
          </cell>
          <cell r="B224" t="str">
            <v>BEEF INSIDE ROUND STEAK TENDERIZED AA**142 GR (30/CS, 4.25 KG) VAC X1 FZ</v>
          </cell>
          <cell r="C224" t="str">
            <v>BEEF INSIDE ROUND STEAK MINUTE TENDERIZED 142 g</v>
          </cell>
          <cell r="D224" t="str">
            <v>STEAK MINUTE D'INTÉRIEUR DE RONDE DE BOEUF ATTENDRI 142 g</v>
          </cell>
          <cell r="E224" t="str">
            <v>4015-5010</v>
          </cell>
          <cell r="F224">
            <v>5010</v>
          </cell>
          <cell r="G224" t="str">
            <v>Oui</v>
          </cell>
          <cell r="H224">
            <v>4.25</v>
          </cell>
          <cell r="I224">
            <v>30</v>
          </cell>
          <cell r="J224" t="str">
            <v>BEEF INSIDES</v>
          </cell>
          <cell r="K224" t="str">
            <v>KG</v>
          </cell>
          <cell r="L224" t="str">
            <v>BEE</v>
          </cell>
          <cell r="M224" t="str">
            <v>FG</v>
          </cell>
          <cell r="N224" t="str">
            <v>GARDER CONGELÉ / KEEP FROZEN</v>
          </cell>
          <cell r="O224">
            <v>43613.51489583333</v>
          </cell>
          <cell r="P224">
            <v>43676.44840277778</v>
          </cell>
          <cell r="Q224" t="str">
            <v>nancyl</v>
          </cell>
          <cell r="R224" t="str">
            <v>FZ</v>
          </cell>
        </row>
        <row r="225">
          <cell r="A225">
            <v>13356</v>
          </cell>
          <cell r="B225" t="str">
            <v>BEEF INSIDE ROUND STEAK TENDERIZED AA**100 GR (50/CS, 5 KG) VAC X1 FZ</v>
          </cell>
          <cell r="C225" t="str">
            <v>BEEF INSIDE ROUND STEAK TENDERIZED 100 g</v>
          </cell>
          <cell r="D225" t="str">
            <v>STEAK D'INTÉRIEUR DE RONDE DE BOEUF ATTENDRI 100 g</v>
          </cell>
          <cell r="E225" t="str">
            <v>4015-5010</v>
          </cell>
          <cell r="F225">
            <v>5010</v>
          </cell>
          <cell r="G225" t="str">
            <v>Oui</v>
          </cell>
          <cell r="H225">
            <v>5</v>
          </cell>
          <cell r="I225">
            <v>50</v>
          </cell>
          <cell r="J225" t="str">
            <v>BEEF INSIDES</v>
          </cell>
          <cell r="K225" t="str">
            <v>KG</v>
          </cell>
          <cell r="L225" t="str">
            <v>BEE</v>
          </cell>
          <cell r="M225" t="str">
            <v>FG</v>
          </cell>
          <cell r="N225" t="str">
            <v>GARDER CONGELÉ / KEEP FROZEN</v>
          </cell>
          <cell r="O225">
            <v>43691.502291666664</v>
          </cell>
          <cell r="P225">
            <v>43691.50371527778</v>
          </cell>
          <cell r="Q225" t="str">
            <v>nancyl</v>
          </cell>
          <cell r="R225" t="str">
            <v>FZ</v>
          </cell>
        </row>
        <row r="226">
          <cell r="A226">
            <v>14200</v>
          </cell>
          <cell r="B226" t="str">
            <v>END TO END UNIT STRIPLOIN STEAK AA**6 OZ (20/CS, 3.40 KG) VAC X1 *FALSETTO* FR</v>
          </cell>
          <cell r="C226" t="str">
            <v>BEEF STRIPLOIN STEAK 6 oz</v>
          </cell>
          <cell r="D226" t="str">
            <v>STEAK DE CONTRE-FILET DE BOEUF 6 oz</v>
          </cell>
          <cell r="E226" t="str">
            <v>4015-5010</v>
          </cell>
          <cell r="F226">
            <v>5010</v>
          </cell>
          <cell r="G226" t="str">
            <v>Oui</v>
          </cell>
          <cell r="H226">
            <v>0</v>
          </cell>
          <cell r="I226">
            <v>20</v>
          </cell>
          <cell r="J226" t="str">
            <v>STRIP</v>
          </cell>
          <cell r="K226" t="str">
            <v>KG</v>
          </cell>
          <cell r="L226" t="str">
            <v>BEE</v>
          </cell>
          <cell r="M226" t="str">
            <v>FG</v>
          </cell>
          <cell r="N226" t="str">
            <v>GARDER AU FROID / KEEP REFRIGERATED</v>
          </cell>
          <cell r="O226">
            <v>40641.333958333336</v>
          </cell>
          <cell r="P226">
            <v>43676.44840277778</v>
          </cell>
          <cell r="Q226" t="str">
            <v>nancyl</v>
          </cell>
          <cell r="R226" t="str">
            <v>FR</v>
          </cell>
        </row>
        <row r="227">
          <cell r="A227">
            <v>14202</v>
          </cell>
          <cell r="B227" t="str">
            <v>END TO END UNIT STRIPLOIN STEAK AA**8 OZ (20/CS, 4.54 KG) VAC X1 *FALSETTO* FR</v>
          </cell>
          <cell r="C227" t="str">
            <v>BEEF STRIPLOIN STEAK 8 oz</v>
          </cell>
          <cell r="D227" t="str">
            <v>STEAK DE CONTRE-FILET DE BOEUF 8 oz</v>
          </cell>
          <cell r="E227" t="str">
            <v>4015-5010</v>
          </cell>
          <cell r="F227">
            <v>5010</v>
          </cell>
          <cell r="G227" t="str">
            <v>Oui</v>
          </cell>
          <cell r="H227">
            <v>0</v>
          </cell>
          <cell r="I227">
            <v>20</v>
          </cell>
          <cell r="J227" t="str">
            <v>STRIP</v>
          </cell>
          <cell r="K227" t="str">
            <v>KG</v>
          </cell>
          <cell r="L227" t="str">
            <v>BEE</v>
          </cell>
          <cell r="M227" t="str">
            <v>FG</v>
          </cell>
          <cell r="N227" t="str">
            <v>GARDER AU FROID / KEEP REFRIGERATED</v>
          </cell>
          <cell r="O227">
            <v>40753.843668981484</v>
          </cell>
          <cell r="P227">
            <v>43676.44840277778</v>
          </cell>
          <cell r="Q227" t="str">
            <v>nancyl</v>
          </cell>
          <cell r="R227" t="str">
            <v>FR</v>
          </cell>
        </row>
        <row r="228">
          <cell r="A228">
            <v>14206</v>
          </cell>
          <cell r="B228" t="str">
            <v>BEEF CENTER STRIPLOIN STEAK AA**6 OZ (12/CS, 2.04 KG) VAC X1 FZ</v>
          </cell>
          <cell r="C228" t="str">
            <v>BEEF STRIPLOIN STEAK 6 oz</v>
          </cell>
          <cell r="D228" t="str">
            <v>STEAK DE CONTRE-FILET DE BOEUF 6 oz</v>
          </cell>
          <cell r="E228" t="str">
            <v>4015-5010</v>
          </cell>
          <cell r="F228">
            <v>5010</v>
          </cell>
          <cell r="G228" t="str">
            <v>Oui</v>
          </cell>
          <cell r="H228">
            <v>0</v>
          </cell>
          <cell r="I228">
            <v>12</v>
          </cell>
          <cell r="J228" t="str">
            <v>STRIP</v>
          </cell>
          <cell r="K228" t="str">
            <v>KG</v>
          </cell>
          <cell r="L228" t="str">
            <v>BEE</v>
          </cell>
          <cell r="M228" t="str">
            <v>FG</v>
          </cell>
          <cell r="N228" t="str">
            <v>GARDER CONGELÉ / KEEP FROZEN</v>
          </cell>
          <cell r="O228">
            <v>39953.39744212963</v>
          </cell>
          <cell r="P228">
            <v>43811.531608796293</v>
          </cell>
          <cell r="Q228" t="str">
            <v>nancyl</v>
          </cell>
          <cell r="R228" t="str">
            <v>FZ</v>
          </cell>
        </row>
        <row r="229">
          <cell r="A229">
            <v>14208</v>
          </cell>
          <cell r="B229" t="str">
            <v>BEEF CENTER STRIPLOIN STEAK AA**8 OZ (12/CS, 2.72 KG) VAC X1 FZ</v>
          </cell>
          <cell r="C229" t="str">
            <v>BEEF STRIPLOIN STEAK 8 oz</v>
          </cell>
          <cell r="D229" t="str">
            <v>STEAK DE CONTRE-FILET DE BOEUF 8 oz</v>
          </cell>
          <cell r="E229" t="str">
            <v>4015-5010</v>
          </cell>
          <cell r="F229">
            <v>5010</v>
          </cell>
          <cell r="G229" t="str">
            <v>Oui</v>
          </cell>
          <cell r="H229">
            <v>0</v>
          </cell>
          <cell r="I229">
            <v>12</v>
          </cell>
          <cell r="J229" t="str">
            <v>STRIP</v>
          </cell>
          <cell r="K229" t="str">
            <v>KG</v>
          </cell>
          <cell r="L229" t="str">
            <v>BEE</v>
          </cell>
          <cell r="M229" t="str">
            <v>FG</v>
          </cell>
          <cell r="N229" t="str">
            <v>GARDER CONGELÉ / KEEP FROZEN</v>
          </cell>
          <cell r="O229">
            <v>39953.39744212963</v>
          </cell>
          <cell r="P229">
            <v>43676.44840277778</v>
          </cell>
          <cell r="Q229" t="str">
            <v>nancyl</v>
          </cell>
          <cell r="R229" t="str">
            <v>FZ</v>
          </cell>
        </row>
        <row r="230">
          <cell r="A230">
            <v>14210</v>
          </cell>
          <cell r="B230" t="str">
            <v>BEEF CENTER STRIPLOIN STEAK AA**10 OZ (12/CS, 3.40 KG) VAC X1 FZ</v>
          </cell>
          <cell r="C230" t="str">
            <v>BEEF STRIPLOIN STEAK 10 oz</v>
          </cell>
          <cell r="D230" t="str">
            <v>STEAK DE CONTRE-FILET DE BOEUF 10 oz</v>
          </cell>
          <cell r="E230" t="str">
            <v>4015-5010</v>
          </cell>
          <cell r="F230">
            <v>5010</v>
          </cell>
          <cell r="G230" t="str">
            <v>Oui</v>
          </cell>
          <cell r="H230">
            <v>0</v>
          </cell>
          <cell r="I230">
            <v>12</v>
          </cell>
          <cell r="J230" t="str">
            <v>STRIP</v>
          </cell>
          <cell r="K230" t="str">
            <v>KG</v>
          </cell>
          <cell r="L230" t="str">
            <v>BEE</v>
          </cell>
          <cell r="M230" t="str">
            <v>FG</v>
          </cell>
          <cell r="N230" t="str">
            <v>GARDER CONGELÉ / KEEP FROZEN</v>
          </cell>
          <cell r="O230">
            <v>39953.39744212963</v>
          </cell>
          <cell r="P230">
            <v>43676.44840277778</v>
          </cell>
          <cell r="Q230" t="str">
            <v>nancyl</v>
          </cell>
          <cell r="R230" t="str">
            <v>FZ</v>
          </cell>
        </row>
        <row r="231">
          <cell r="A231">
            <v>14212</v>
          </cell>
          <cell r="B231" t="str">
            <v>BEEF CENTER STRIPLOIN STEAK AA**12 OZ (12/CS, 4.08 KG) VAC X1 FZ</v>
          </cell>
          <cell r="C231" t="str">
            <v>BEEF STRIPLOIN STEAK 12 oz</v>
          </cell>
          <cell r="D231" t="str">
            <v>STEAK DE CONTRE-FILET DE BOEUF 12 oz</v>
          </cell>
          <cell r="E231" t="str">
            <v>4015-5010</v>
          </cell>
          <cell r="F231">
            <v>5010</v>
          </cell>
          <cell r="G231" t="str">
            <v>Oui</v>
          </cell>
          <cell r="H231">
            <v>0</v>
          </cell>
          <cell r="I231">
            <v>12</v>
          </cell>
          <cell r="J231" t="str">
            <v>STRIP</v>
          </cell>
          <cell r="K231" t="str">
            <v>KG</v>
          </cell>
          <cell r="L231" t="str">
            <v>BEE</v>
          </cell>
          <cell r="M231" t="str">
            <v>FG</v>
          </cell>
          <cell r="N231" t="str">
            <v>GARDER CONGELÉ / KEEP FROZEN</v>
          </cell>
          <cell r="O231">
            <v>39953.39744212963</v>
          </cell>
          <cell r="P231">
            <v>43676.44840277778</v>
          </cell>
          <cell r="Q231" t="str">
            <v>nancyl</v>
          </cell>
          <cell r="R231" t="str">
            <v>FZ</v>
          </cell>
        </row>
        <row r="232">
          <cell r="A232">
            <v>14261</v>
          </cell>
          <cell r="B232" t="str">
            <v>BEEF TENDERLOIN MEDALLION AAA**6 OZ (24/CS, 4.08 KG) VAC X1 FZ</v>
          </cell>
          <cell r="C232" t="str">
            <v>BEEF TENDERLOIN MEDALLION 6 oz</v>
          </cell>
          <cell r="D232" t="str">
            <v>MÉDAILLON DE FILET DE BOEUF 6 oz</v>
          </cell>
          <cell r="E232" t="str">
            <v>4015-5010</v>
          </cell>
          <cell r="F232">
            <v>5010</v>
          </cell>
          <cell r="G232" t="str">
            <v>Oui</v>
          </cell>
          <cell r="H232">
            <v>0</v>
          </cell>
          <cell r="I232">
            <v>24</v>
          </cell>
          <cell r="J232" t="str">
            <v>STEER TENDERLOIN</v>
          </cell>
          <cell r="K232" t="str">
            <v>KG</v>
          </cell>
          <cell r="L232" t="str">
            <v>BEE</v>
          </cell>
          <cell r="M232" t="str">
            <v>FG</v>
          </cell>
          <cell r="N232" t="str">
            <v>GARDER CONGELÉ / KEEP FROZEN</v>
          </cell>
          <cell r="O232">
            <v>40484.715208333335</v>
          </cell>
          <cell r="P232">
            <v>43676.44840277778</v>
          </cell>
          <cell r="Q232" t="str">
            <v>nancyl</v>
          </cell>
          <cell r="R232" t="str">
            <v>FZ</v>
          </cell>
        </row>
        <row r="233">
          <cell r="A233">
            <v>21004</v>
          </cell>
          <cell r="B233" t="str">
            <v>LEAN GROUND BEEF**400 GR (40/CS, 16 KG) SINGLE CHUB FZ</v>
          </cell>
          <cell r="C233" t="str">
            <v>LEAN GROUND BEEF 400 g</v>
          </cell>
          <cell r="D233" t="str">
            <v>BOEUF HACHÉ MAIGRE 400 g</v>
          </cell>
          <cell r="E233" t="str">
            <v>4015-5010</v>
          </cell>
          <cell r="F233">
            <v>5010</v>
          </cell>
          <cell r="G233" t="str">
            <v>Oui</v>
          </cell>
          <cell r="H233">
            <v>16</v>
          </cell>
          <cell r="I233">
            <v>40</v>
          </cell>
          <cell r="J233" t="str">
            <v>GROUND BEEF</v>
          </cell>
          <cell r="K233" t="str">
            <v>CS</v>
          </cell>
          <cell r="L233" t="str">
            <v>BEE</v>
          </cell>
          <cell r="M233" t="str">
            <v>FG</v>
          </cell>
          <cell r="N233" t="str">
            <v>GARDER CONGELÉ / KEEP FROZEN</v>
          </cell>
          <cell r="O233">
            <v>40893.695115740738</v>
          </cell>
          <cell r="P233">
            <v>43676.44840277778</v>
          </cell>
          <cell r="Q233" t="str">
            <v>nancyl</v>
          </cell>
          <cell r="R233" t="str">
            <v>FZ</v>
          </cell>
        </row>
        <row r="234">
          <cell r="A234">
            <v>21006</v>
          </cell>
          <cell r="B234" t="str">
            <v>LEAN GROUND BEEF**400 GR (10 X 1.6 KG (4 X 400 GR), 16 KG) *NORTH WEST* FZ</v>
          </cell>
          <cell r="C234" t="str">
            <v>LEAN GROUND BEEF (NORTH WEST) 400 g</v>
          </cell>
          <cell r="D234" t="str">
            <v>BOEUF HACHÉ MAIGRE (NORTH WEST) 400 g</v>
          </cell>
          <cell r="E234" t="str">
            <v>4015-5010</v>
          </cell>
          <cell r="F234">
            <v>5010</v>
          </cell>
          <cell r="G234" t="str">
            <v>Oui</v>
          </cell>
          <cell r="H234">
            <v>16</v>
          </cell>
          <cell r="I234">
            <v>40</v>
          </cell>
          <cell r="J234" t="str">
            <v>GROUND BEEF</v>
          </cell>
          <cell r="K234" t="str">
            <v>CS</v>
          </cell>
          <cell r="L234" t="str">
            <v>BEE</v>
          </cell>
          <cell r="M234" t="str">
            <v>FG</v>
          </cell>
          <cell r="N234" t="str">
            <v>GARDER CONGELÉ / KEEP FROZEN</v>
          </cell>
          <cell r="O234">
            <v>41256.559351851851</v>
          </cell>
          <cell r="P234">
            <v>43676.44840277778</v>
          </cell>
          <cell r="Q234" t="str">
            <v>nancyl</v>
          </cell>
          <cell r="R234" t="str">
            <v>FZ</v>
          </cell>
        </row>
        <row r="235">
          <cell r="A235">
            <v>21019</v>
          </cell>
          <cell r="B235" t="str">
            <v>LEAN GROUND BEEF**2.5 KG (2/CS, 5 KG) BOITE BLANCHE FZ</v>
          </cell>
          <cell r="C235" t="str">
            <v>LEAN GROUND BEEF</v>
          </cell>
          <cell r="D235" t="str">
            <v>BOEUF HACHÉ MAIGRE</v>
          </cell>
          <cell r="E235" t="str">
            <v>4015-5010</v>
          </cell>
          <cell r="F235">
            <v>5010</v>
          </cell>
          <cell r="G235" t="str">
            <v>Oui</v>
          </cell>
          <cell r="H235">
            <v>5</v>
          </cell>
          <cell r="I235">
            <v>2</v>
          </cell>
          <cell r="J235" t="str">
            <v>GROUND BEEF</v>
          </cell>
          <cell r="K235" t="str">
            <v>KG</v>
          </cell>
          <cell r="L235" t="str">
            <v>BEE</v>
          </cell>
          <cell r="M235" t="str">
            <v>FG</v>
          </cell>
          <cell r="N235" t="str">
            <v>GARDER CONGELÉ / KEEP FROZEN</v>
          </cell>
          <cell r="O235">
            <v>42430.582696759258</v>
          </cell>
          <cell r="P235">
            <v>43676.44840277778</v>
          </cell>
          <cell r="Q235" t="str">
            <v>nancyl</v>
          </cell>
          <cell r="R235" t="str">
            <v>FZ</v>
          </cell>
        </row>
        <row r="236">
          <cell r="A236">
            <v>21022</v>
          </cell>
          <cell r="B236" t="str">
            <v>ALPHA LEAN GROUND BEEF**400 GR (14X (3 X 400 GR), 16.80 KG) FZ</v>
          </cell>
          <cell r="C236" t="str">
            <v>LEAN GROUND BEEF 400 g</v>
          </cell>
          <cell r="D236" t="str">
            <v>BOEUF HACHÉ MAIGRE 400 g</v>
          </cell>
          <cell r="E236" t="str">
            <v>4015-5010</v>
          </cell>
          <cell r="F236">
            <v>5010</v>
          </cell>
          <cell r="G236" t="str">
            <v>Oui</v>
          </cell>
          <cell r="H236">
            <v>16.8</v>
          </cell>
          <cell r="I236">
            <v>42</v>
          </cell>
          <cell r="J236" t="str">
            <v>GROUND BEEF</v>
          </cell>
          <cell r="K236" t="str">
            <v>CS</v>
          </cell>
          <cell r="L236" t="str">
            <v>BEE</v>
          </cell>
          <cell r="M236" t="str">
            <v>FG</v>
          </cell>
          <cell r="N236" t="str">
            <v>GARDER CONGELÉ / KEEP FROZEN</v>
          </cell>
          <cell r="O236">
            <v>42859.861388888887</v>
          </cell>
          <cell r="P236">
            <v>43676.465150462966</v>
          </cell>
          <cell r="Q236" t="str">
            <v>nancyl</v>
          </cell>
          <cell r="R236" t="str">
            <v>FZ</v>
          </cell>
        </row>
        <row r="237">
          <cell r="A237">
            <v>21023</v>
          </cell>
          <cell r="B237" t="str">
            <v>LEAN GROUND BEEF ANGUS**370 GR (14 X 1.11 KG (3 X 370 GR), 15.54 KG) FZ</v>
          </cell>
          <cell r="C237" t="str">
            <v>LEAN GROUND BEEF ANGUS 370 g</v>
          </cell>
          <cell r="D237" t="str">
            <v>BOEUF HACHÉ MAIGRE ANGUS 370 g</v>
          </cell>
          <cell r="E237" t="str">
            <v>4015-5010</v>
          </cell>
          <cell r="F237">
            <v>5010</v>
          </cell>
          <cell r="G237" t="str">
            <v>Oui</v>
          </cell>
          <cell r="H237">
            <v>15.54</v>
          </cell>
          <cell r="I237">
            <v>42</v>
          </cell>
          <cell r="J237" t="str">
            <v>GROUND BEEF</v>
          </cell>
          <cell r="K237" t="str">
            <v>CS</v>
          </cell>
          <cell r="L237" t="str">
            <v>BEE</v>
          </cell>
          <cell r="M237" t="str">
            <v>FG</v>
          </cell>
          <cell r="N237" t="str">
            <v>GARDER CONGELÉ / KEEP FROZEN</v>
          </cell>
          <cell r="O237">
            <v>42859.898877314816</v>
          </cell>
          <cell r="P237">
            <v>43676.44840277778</v>
          </cell>
          <cell r="Q237" t="str">
            <v>nancyl</v>
          </cell>
          <cell r="R237" t="str">
            <v>FZ</v>
          </cell>
        </row>
        <row r="238">
          <cell r="A238">
            <v>21024</v>
          </cell>
          <cell r="B238" t="str">
            <v>MIX GROUND BEEF AND PORK**450 GR (12 X 1.35 KG (3 X 450 GR), 16.20 KG) FZ</v>
          </cell>
          <cell r="C238" t="str">
            <v>GROUND BEEF AND PORK 450 g</v>
          </cell>
          <cell r="D238" t="str">
            <v>BOEUF ET PORC HACHÉ 450 g</v>
          </cell>
          <cell r="E238" t="str">
            <v>4015-5010</v>
          </cell>
          <cell r="F238">
            <v>5010</v>
          </cell>
          <cell r="G238" t="str">
            <v>Oui</v>
          </cell>
          <cell r="H238">
            <v>16.2</v>
          </cell>
          <cell r="I238">
            <v>36</v>
          </cell>
          <cell r="J238" t="str">
            <v>GROUND BEEF</v>
          </cell>
          <cell r="K238" t="str">
            <v>CS</v>
          </cell>
          <cell r="L238" t="str">
            <v>BEE</v>
          </cell>
          <cell r="M238" t="str">
            <v>FG</v>
          </cell>
          <cell r="N238" t="str">
            <v>GARDER CONGELÉ / KEEP FROZEN</v>
          </cell>
          <cell r="O238">
            <v>42859.932199074072</v>
          </cell>
          <cell r="P238">
            <v>43676.44840277778</v>
          </cell>
          <cell r="Q238" t="str">
            <v>nancyl</v>
          </cell>
          <cell r="R238" t="str">
            <v>FZ</v>
          </cell>
        </row>
        <row r="239">
          <cell r="A239">
            <v>24015</v>
          </cell>
          <cell r="B239" t="str">
            <v>STEAK BAVETTE BOEUF ASS. VIN BLANC ET ÉCHALOTE AA**225 GR (8/CS, 1.84 KG) FR</v>
          </cell>
          <cell r="C239" t="str">
            <v>BEEF FLAP STEAK SEASONED WITH WHITE WINE AND SHALLOTS 225 g</v>
          </cell>
          <cell r="D239" t="str">
            <v>STEAK DE BAVETTE DE BOEUF ASSAISONNÉ AU VIN BLANC ET ÉCHALOTES 225 g</v>
          </cell>
          <cell r="E239" t="str">
            <v>4015-5010</v>
          </cell>
          <cell r="F239">
            <v>5010</v>
          </cell>
          <cell r="G239" t="str">
            <v>Oui</v>
          </cell>
          <cell r="H239">
            <v>1.8</v>
          </cell>
          <cell r="I239">
            <v>8</v>
          </cell>
          <cell r="J239" t="str">
            <v>BAVETTE</v>
          </cell>
          <cell r="K239" t="str">
            <v>CS</v>
          </cell>
          <cell r="L239" t="str">
            <v>BEE</v>
          </cell>
          <cell r="M239" t="str">
            <v>FG</v>
          </cell>
          <cell r="N239" t="str">
            <v>GARDER AU FROID / KEEP REFRIGERATED</v>
          </cell>
          <cell r="O239">
            <v>43489.377581018518</v>
          </cell>
          <cell r="P239">
            <v>43781.416805555556</v>
          </cell>
          <cell r="Q239" t="str">
            <v>mark</v>
          </cell>
          <cell r="R239" t="str">
            <v>FR</v>
          </cell>
        </row>
        <row r="240">
          <cell r="A240">
            <v>24016</v>
          </cell>
          <cell r="B240" t="str">
            <v>BEEF STRIPLOIN STEAK NEW YORK CUT SEAS. ROASTED PEPPERS**190 GR (10/CS,1.9KG) FR</v>
          </cell>
          <cell r="C240" t="str">
            <v>BEEF STRIPLOIN STEAK NEW YORK CUT SEASONED ROASTED PEPPERS 190 g</v>
          </cell>
          <cell r="D240" t="str">
            <v>STEAK DE CONTRE-FILET DE BOEUF COUPE NEW YORK ASS. POIVRONS RÔTIS 190 g</v>
          </cell>
          <cell r="E240" t="str">
            <v>4015-5010</v>
          </cell>
          <cell r="F240">
            <v>5010</v>
          </cell>
          <cell r="G240" t="str">
            <v>Oui</v>
          </cell>
          <cell r="H240">
            <v>1.9</v>
          </cell>
          <cell r="I240">
            <v>10</v>
          </cell>
          <cell r="J240" t="str">
            <v>STRIP</v>
          </cell>
          <cell r="K240" t="str">
            <v>CS</v>
          </cell>
          <cell r="L240" t="str">
            <v>BEE</v>
          </cell>
          <cell r="M240" t="str">
            <v>FG</v>
          </cell>
          <cell r="N240" t="str">
            <v>GARDER AU FROID / KEEP REFRIGERATED</v>
          </cell>
          <cell r="O240">
            <v>43509.438715277778</v>
          </cell>
          <cell r="P240">
            <v>43676.44840277778</v>
          </cell>
          <cell r="Q240" t="str">
            <v>nancyl</v>
          </cell>
          <cell r="R240" t="str">
            <v>FR</v>
          </cell>
        </row>
        <row r="241">
          <cell r="A241">
            <v>24017</v>
          </cell>
          <cell r="B241" t="str">
            <v>BEEF INSIDE ROUND STEAK SEASONED 3 PEPPER**190 GR (10/CS, 1.90 KG) FR</v>
          </cell>
          <cell r="C241" t="str">
            <v>BEEF INSIDE ROUND STEAK SEASONED 3 PEPPER 190 g</v>
          </cell>
          <cell r="D241" t="str">
            <v>STEAK D'INTÉRIEUR DE RONDE DE BOEUF ASS. 3 POIVRES 190 g</v>
          </cell>
          <cell r="E241" t="str">
            <v>4015-5010</v>
          </cell>
          <cell r="F241">
            <v>5010</v>
          </cell>
          <cell r="G241" t="str">
            <v>Oui</v>
          </cell>
          <cell r="H241">
            <v>1.9</v>
          </cell>
          <cell r="I241">
            <v>10</v>
          </cell>
          <cell r="J241" t="str">
            <v>BEEF INSIDES</v>
          </cell>
          <cell r="K241" t="str">
            <v>CS</v>
          </cell>
          <cell r="L241" t="str">
            <v>BEE</v>
          </cell>
          <cell r="M241" t="str">
            <v>FG</v>
          </cell>
          <cell r="N241" t="str">
            <v>GARDER AU FROID / KEEP REFRIGERATED</v>
          </cell>
          <cell r="O241">
            <v>43509.444155092591</v>
          </cell>
          <cell r="P241">
            <v>43676.44840277778</v>
          </cell>
          <cell r="Q241" t="str">
            <v>nancyl</v>
          </cell>
          <cell r="R241" t="str">
            <v>FR</v>
          </cell>
        </row>
        <row r="242">
          <cell r="A242">
            <v>24018</v>
          </cell>
          <cell r="B242" t="str">
            <v>STEAK BAVETTE BOEUF ASS. VIN BLANC ET ÉCHALOTE AA**200 GR (12/CS,2.40 KG) FZ</v>
          </cell>
          <cell r="C242" t="str">
            <v>BEEF FLAP STEAK SEASONED WITH WHITE WINE AND SHALLOTS 200 g</v>
          </cell>
          <cell r="D242" t="str">
            <v>STEAK DE BAVETTE DE BOEUF ASSAISONNÉ AU VIN BLANC ET ÉCHALOTES 200 g</v>
          </cell>
          <cell r="E242" t="str">
            <v>4015-5010</v>
          </cell>
          <cell r="F242">
            <v>5010</v>
          </cell>
          <cell r="G242" t="str">
            <v>Oui</v>
          </cell>
          <cell r="H242">
            <v>2.4</v>
          </cell>
          <cell r="I242">
            <v>12</v>
          </cell>
          <cell r="J242" t="str">
            <v>BAVETTE</v>
          </cell>
          <cell r="K242" t="str">
            <v>KG</v>
          </cell>
          <cell r="L242" t="str">
            <v>BEE</v>
          </cell>
          <cell r="M242" t="str">
            <v>FG</v>
          </cell>
          <cell r="N242" t="str">
            <v>GARDER CONGELÉ / KEEP FROZEN</v>
          </cell>
          <cell r="O242">
            <v>43536.470578703702</v>
          </cell>
          <cell r="P242">
            <v>43676.44840277778</v>
          </cell>
          <cell r="Q242" t="str">
            <v>nancyl</v>
          </cell>
          <cell r="R242" t="str">
            <v>FZ</v>
          </cell>
        </row>
        <row r="243">
          <cell r="A243">
            <v>24020</v>
          </cell>
          <cell r="B243" t="str">
            <v>BEEF STRIPLOIN STEAK NEW YORK CUT SEAS. ROASTED PEPPERS**190 GR (10/CS,1.9KG) FZ</v>
          </cell>
          <cell r="C243" t="str">
            <v>BEEF STRIPLOIN STEAK NEW YORK CUT SEASONED ROASTED PEPPERS 190 g</v>
          </cell>
          <cell r="D243" t="str">
            <v>STEAK DE CONTRE-FILET DE BOEUF COUPE NEW YORK ASS. POIVRONS RÔTIS 190 g</v>
          </cell>
          <cell r="E243" t="str">
            <v>4015-5010</v>
          </cell>
          <cell r="F243">
            <v>5010</v>
          </cell>
          <cell r="G243" t="str">
            <v>Oui</v>
          </cell>
          <cell r="H243">
            <v>1.9</v>
          </cell>
          <cell r="I243">
            <v>10</v>
          </cell>
          <cell r="J243" t="str">
            <v>STRIP</v>
          </cell>
          <cell r="K243" t="str">
            <v>CS</v>
          </cell>
          <cell r="L243" t="str">
            <v>BEE</v>
          </cell>
          <cell r="M243" t="str">
            <v>FG</v>
          </cell>
          <cell r="N243" t="str">
            <v>GARDER CONGELÉ / KEEP FROZEN</v>
          </cell>
          <cell r="O243">
            <v>43734.454791666663</v>
          </cell>
          <cell r="P243">
            <v>43734.458460648151</v>
          </cell>
          <cell r="Q243" t="str">
            <v>nancyl</v>
          </cell>
          <cell r="R243" t="str">
            <v>FZ</v>
          </cell>
        </row>
        <row r="244">
          <cell r="A244">
            <v>24021</v>
          </cell>
          <cell r="B244" t="str">
            <v>BEEF INSIDE ROUND STEAK SEASONED 3 PEPPER**190 GR (10/CS, 1.90 KG) FZ</v>
          </cell>
          <cell r="C244" t="str">
            <v>BEEF INSIDE ROUND STEAK SEASONED 3 PEPPER 190 g</v>
          </cell>
          <cell r="D244" t="str">
            <v>STEAK D'INTÉRIEUR DE RONDE DE BOEUF ASS. 3 POIVRES 190 g</v>
          </cell>
          <cell r="E244" t="str">
            <v>4015-5010</v>
          </cell>
          <cell r="F244">
            <v>5010</v>
          </cell>
          <cell r="G244" t="str">
            <v>Oui</v>
          </cell>
          <cell r="H244">
            <v>1.9</v>
          </cell>
          <cell r="I244">
            <v>10</v>
          </cell>
          <cell r="J244" t="str">
            <v>BEEF INSIDES</v>
          </cell>
          <cell r="K244" t="str">
            <v>CS</v>
          </cell>
          <cell r="L244" t="str">
            <v>BEE</v>
          </cell>
          <cell r="M244" t="str">
            <v>FG</v>
          </cell>
          <cell r="N244" t="str">
            <v>GARDER CONGELÉ / KEEP FROZEN</v>
          </cell>
          <cell r="O244">
            <v>43734.459432870368</v>
          </cell>
          <cell r="P244">
            <v>43734.460798611108</v>
          </cell>
          <cell r="Q244" t="str">
            <v>nancyl</v>
          </cell>
          <cell r="R244" t="str">
            <v>FZ</v>
          </cell>
        </row>
        <row r="245">
          <cell r="A245">
            <v>24121</v>
          </cell>
          <cell r="B245" t="str">
            <v>STEAK DE BAVETTE DE BOEUF MARINÉ AA**170 GR (24/CS, 4.08 KG) FZ</v>
          </cell>
          <cell r="C245" t="str">
            <v>BEEF FLAP STEAK SEASONED 170 g</v>
          </cell>
          <cell r="D245" t="str">
            <v>STEAK DE BAVETTE DE BOEUF ASSAISONNÉ 170 g</v>
          </cell>
          <cell r="E245" t="str">
            <v>4015-5010</v>
          </cell>
          <cell r="F245">
            <v>5010</v>
          </cell>
          <cell r="G245" t="str">
            <v>Oui</v>
          </cell>
          <cell r="H245">
            <v>4.08</v>
          </cell>
          <cell r="I245">
            <v>24</v>
          </cell>
          <cell r="J245" t="str">
            <v>BAVETTE</v>
          </cell>
          <cell r="K245" t="str">
            <v>CS</v>
          </cell>
          <cell r="L245" t="str">
            <v>BEE</v>
          </cell>
          <cell r="M245" t="str">
            <v>FG</v>
          </cell>
          <cell r="N245" t="str">
            <v>GARDER CONGELÉ / KEEP FROZEN</v>
          </cell>
          <cell r="O245">
            <v>40641.459467592591</v>
          </cell>
          <cell r="P245">
            <v>43676.448414351849</v>
          </cell>
          <cell r="Q245" t="str">
            <v>nancyl</v>
          </cell>
          <cell r="R245" t="str">
            <v>FZ</v>
          </cell>
        </row>
        <row r="246">
          <cell r="A246">
            <v>24122</v>
          </cell>
          <cell r="B246" t="str">
            <v>STEAK DE BAVETTE DE BOEUF MARINÉ AA**225 GR (18/CS, 4.05 KG) BTE BLANCHE FZ</v>
          </cell>
          <cell r="C246" t="str">
            <v>BEEF FLAP STEAK SEASONED 225 g</v>
          </cell>
          <cell r="D246" t="str">
            <v>STEAK DE BAVETTE DE BOEUF ASSAISONNÉ 225 g</v>
          </cell>
          <cell r="E246" t="str">
            <v>4015-5010</v>
          </cell>
          <cell r="F246">
            <v>5010</v>
          </cell>
          <cell r="G246" t="str">
            <v>Oui</v>
          </cell>
          <cell r="H246">
            <v>4.05</v>
          </cell>
          <cell r="I246">
            <v>18</v>
          </cell>
          <cell r="J246" t="str">
            <v>BAVETTE</v>
          </cell>
          <cell r="K246" t="str">
            <v>CS</v>
          </cell>
          <cell r="L246" t="str">
            <v>BEE</v>
          </cell>
          <cell r="M246" t="str">
            <v>FG</v>
          </cell>
          <cell r="N246" t="str">
            <v>GARDER CONGELÉ / KEEP FROZEN</v>
          </cell>
          <cell r="O246">
            <v>40641.471701388888</v>
          </cell>
          <cell r="P246">
            <v>43676.448414351849</v>
          </cell>
          <cell r="Q246" t="str">
            <v>nancyl</v>
          </cell>
          <cell r="R246" t="str">
            <v>FZ</v>
          </cell>
        </row>
        <row r="247">
          <cell r="A247">
            <v>24123</v>
          </cell>
          <cell r="B247" t="str">
            <v>BEEF TOP SIRLOIN MEDALLION SEASONED AA**7 OZ (20/CS, 3.97 KG) FZ</v>
          </cell>
          <cell r="C247" t="str">
            <v>SEASONED BEEF SIRLOIN MEDALLION 7 oz</v>
          </cell>
          <cell r="D247" t="str">
            <v>MÉDAILLON DE SURLONGE DE BOEUF ASSAISONNÉ 7 oz</v>
          </cell>
          <cell r="E247" t="str">
            <v>4015-5010</v>
          </cell>
          <cell r="F247">
            <v>5010</v>
          </cell>
          <cell r="G247" t="str">
            <v>Oui</v>
          </cell>
          <cell r="H247">
            <v>4</v>
          </cell>
          <cell r="I247">
            <v>20</v>
          </cell>
          <cell r="J247" t="str">
            <v>TOP SIRLOIN</v>
          </cell>
          <cell r="K247" t="str">
            <v>CS</v>
          </cell>
          <cell r="L247" t="str">
            <v>BEE</v>
          </cell>
          <cell r="M247" t="str">
            <v>FG</v>
          </cell>
          <cell r="N247" t="str">
            <v>GARDER CONGELÉ / KEEP FROZEN</v>
          </cell>
          <cell r="O247">
            <v>41006.598611111112</v>
          </cell>
          <cell r="P247">
            <v>43676.448414351849</v>
          </cell>
          <cell r="Q247" t="str">
            <v>nancyl</v>
          </cell>
          <cell r="R247" t="str">
            <v>FZ</v>
          </cell>
        </row>
        <row r="248">
          <cell r="A248">
            <v>24137</v>
          </cell>
          <cell r="B248" t="str">
            <v>BONELESS BEEF PIECE OF RIB EYE SEASONED**2.50 KG (4/CS, 10 KG) VAC FZ</v>
          </cell>
          <cell r="C248" t="str">
            <v>SEASONED BEEF RIB EYE STEAK 2.50 kg</v>
          </cell>
          <cell r="D248" t="str">
            <v>STEAK DE FAUX-FILET DE BOEUF ASSAISONNÉ 2.50 kg</v>
          </cell>
          <cell r="E248" t="str">
            <v>4015-5010</v>
          </cell>
          <cell r="F248">
            <v>5010</v>
          </cell>
          <cell r="G248" t="str">
            <v>Oui</v>
          </cell>
          <cell r="H248">
            <v>0</v>
          </cell>
          <cell r="I248">
            <v>4</v>
          </cell>
          <cell r="J248" t="str">
            <v>RIB</v>
          </cell>
          <cell r="K248" t="str">
            <v>KG</v>
          </cell>
          <cell r="L248" t="str">
            <v>BEE</v>
          </cell>
          <cell r="M248" t="str">
            <v>FG</v>
          </cell>
          <cell r="N248" t="str">
            <v>GARDER CONGELÉ / KEEP FROZEN</v>
          </cell>
          <cell r="O248">
            <v>42418.355312500003</v>
          </cell>
          <cell r="P248">
            <v>43676.448414351849</v>
          </cell>
          <cell r="Q248" t="str">
            <v>nancyl</v>
          </cell>
          <cell r="R248" t="str">
            <v>FZ</v>
          </cell>
        </row>
        <row r="249">
          <cell r="A249">
            <v>24139</v>
          </cell>
          <cell r="B249" t="str">
            <v>BEEF INSIDE ROUND MEDALLION SEASONED AA + BACON**170 GR (24/CS, 4.08 KG) FZ</v>
          </cell>
          <cell r="C249" t="str">
            <v>BEEF INSIDE ROUND MEDALLION SEASONED + BACON 170 g</v>
          </cell>
          <cell r="D249" t="str">
            <v>MÉDAILLON D'INTÉRIEUR DE RONDE DE BOEUF ASS. + BACON 170 g</v>
          </cell>
          <cell r="E249" t="str">
            <v>4015-5010</v>
          </cell>
          <cell r="F249">
            <v>5010</v>
          </cell>
          <cell r="G249" t="str">
            <v>Oui</v>
          </cell>
          <cell r="H249">
            <v>4.08</v>
          </cell>
          <cell r="I249">
            <v>24</v>
          </cell>
          <cell r="J249" t="str">
            <v>BEEF INSIDES</v>
          </cell>
          <cell r="K249" t="str">
            <v>KG</v>
          </cell>
          <cell r="L249" t="str">
            <v>BEE</v>
          </cell>
          <cell r="M249" t="str">
            <v>FG</v>
          </cell>
          <cell r="N249" t="str">
            <v>GARDER CONGELÉ / KEEP FROZEN</v>
          </cell>
          <cell r="O249">
            <v>43613.535891203705</v>
          </cell>
          <cell r="P249">
            <v>43676.448414351849</v>
          </cell>
          <cell r="Q249" t="str">
            <v>nancyl</v>
          </cell>
          <cell r="R249" t="str">
            <v>FZ</v>
          </cell>
        </row>
        <row r="250">
          <cell r="A250">
            <v>24140</v>
          </cell>
          <cell r="B250" t="str">
            <v>PORK SOUVLAKI TRINITY**120-130 GR (4 X 10 STICKS/CS, 5 KG) FZ</v>
          </cell>
          <cell r="C250" t="str">
            <v>PORK SOUVLAKI 120-130 g</v>
          </cell>
          <cell r="D250" t="str">
            <v>SOUVLAKI DE PORC 120-130 g</v>
          </cell>
          <cell r="E250" t="str">
            <v>4145-5140</v>
          </cell>
          <cell r="F250">
            <v>5140</v>
          </cell>
          <cell r="G250" t="str">
            <v>Oui</v>
          </cell>
          <cell r="H250">
            <v>5</v>
          </cell>
          <cell r="I250">
            <v>40</v>
          </cell>
          <cell r="J250" t="str">
            <v>PORK</v>
          </cell>
          <cell r="K250" t="str">
            <v>CS</v>
          </cell>
          <cell r="L250" t="str">
            <v>POR</v>
          </cell>
          <cell r="M250" t="str">
            <v>FG</v>
          </cell>
          <cell r="N250" t="str">
            <v>GARDER CONGELÉ / KEEP FROZEN</v>
          </cell>
          <cell r="O250">
            <v>42510.442916666667</v>
          </cell>
          <cell r="P250">
            <v>43816.486458333333</v>
          </cell>
          <cell r="Q250" t="str">
            <v>nancyl</v>
          </cell>
          <cell r="R250" t="str">
            <v>FZ</v>
          </cell>
        </row>
        <row r="251">
          <cell r="A251">
            <v>24142</v>
          </cell>
          <cell r="B251" t="str">
            <v>BEEF TOP SIRLOIN BASEBALL CUT MEDALLION SEASONED AA**170 GR (30/CS, 5.10 KG) FZ</v>
          </cell>
          <cell r="C251" t="str">
            <v>BEEF TOP SIRLOIN BASEBALL CUT MEDALLION SEASONED 170 g</v>
          </cell>
          <cell r="D251" t="str">
            <v>MÉDAILLON DE HAUT DE SURLONGE DE BOEUF ASS. COUPE BASEBALL 170 g</v>
          </cell>
          <cell r="E251" t="str">
            <v>4015-5010</v>
          </cell>
          <cell r="F251">
            <v>5010</v>
          </cell>
          <cell r="G251" t="str">
            <v>Oui</v>
          </cell>
          <cell r="H251">
            <v>5.0999999999999996</v>
          </cell>
          <cell r="I251">
            <v>30</v>
          </cell>
          <cell r="J251" t="str">
            <v>TOP SIRLOIN</v>
          </cell>
          <cell r="K251" t="str">
            <v>KG</v>
          </cell>
          <cell r="L251" t="str">
            <v>BEE</v>
          </cell>
          <cell r="M251" t="str">
            <v>FG</v>
          </cell>
          <cell r="N251" t="str">
            <v>GARDER CONGELÉ / KEEP FROZEN</v>
          </cell>
          <cell r="O251">
            <v>43613.547488425924</v>
          </cell>
          <cell r="P251">
            <v>43676.448414351849</v>
          </cell>
          <cell r="Q251" t="str">
            <v>nancyl</v>
          </cell>
          <cell r="R251" t="str">
            <v>FZ</v>
          </cell>
        </row>
        <row r="252">
          <cell r="A252">
            <v>24143</v>
          </cell>
          <cell r="B252" t="str">
            <v>BEEF INSIDE ROUND STEAK SEASONED AA**170 GR (24/CS, 4.08 KG) FZ</v>
          </cell>
          <cell r="C252" t="str">
            <v>BEEF INSIDE ROUND STEAK SEASONED 170 g</v>
          </cell>
          <cell r="D252" t="str">
            <v>STEAK D'INTÉRIEUR DE RONDE DE BOEUF ASS. 170 g</v>
          </cell>
          <cell r="E252" t="str">
            <v>4015-5010</v>
          </cell>
          <cell r="F252">
            <v>5010</v>
          </cell>
          <cell r="G252" t="str">
            <v>Oui</v>
          </cell>
          <cell r="H252">
            <v>4.08</v>
          </cell>
          <cell r="I252">
            <v>24</v>
          </cell>
          <cell r="J252" t="str">
            <v>BEEF INSIDES</v>
          </cell>
          <cell r="K252" t="str">
            <v>KG</v>
          </cell>
          <cell r="L252" t="str">
            <v>BEE</v>
          </cell>
          <cell r="M252" t="str">
            <v>FG</v>
          </cell>
          <cell r="N252" t="str">
            <v>GARDER CONGELÉ / KEEP FROZEN</v>
          </cell>
          <cell r="O252">
            <v>43613.560636574075</v>
          </cell>
          <cell r="P252">
            <v>43676.448414351849</v>
          </cell>
          <cell r="Q252" t="str">
            <v>nancyl</v>
          </cell>
          <cell r="R252" t="str">
            <v>FZ</v>
          </cell>
        </row>
        <row r="253">
          <cell r="A253">
            <v>24144</v>
          </cell>
          <cell r="B253" t="str">
            <v>BEEF INSIDE ROUND STEAK SEASONED AA** 225 GR (24/CS, 5.40 KG) VAC X1 FZ</v>
          </cell>
          <cell r="C253" t="str">
            <v>BEEF INSIDE ROUND STEAK SEASONED 225 g</v>
          </cell>
          <cell r="D253" t="str">
            <v>STEAK D'INTÉRIEUR DE RONDE DE BOEUF ASSAISONNÉ 225 g</v>
          </cell>
          <cell r="E253" t="str">
            <v>4015-5010</v>
          </cell>
          <cell r="F253">
            <v>5010</v>
          </cell>
          <cell r="G253" t="str">
            <v>Oui</v>
          </cell>
          <cell r="H253">
            <v>5.4</v>
          </cell>
          <cell r="I253">
            <v>24</v>
          </cell>
          <cell r="J253" t="str">
            <v>BEEF INSIDES</v>
          </cell>
          <cell r="K253" t="str">
            <v>KG</v>
          </cell>
          <cell r="L253" t="str">
            <v>BEE</v>
          </cell>
          <cell r="M253" t="str">
            <v>FG</v>
          </cell>
          <cell r="N253" t="str">
            <v>GARDER CONGELÉ / KEEP FROZEN</v>
          </cell>
          <cell r="O253">
            <v>43613.573321759257</v>
          </cell>
          <cell r="P253">
            <v>43676.448414351849</v>
          </cell>
          <cell r="Q253" t="str">
            <v>nancyl</v>
          </cell>
          <cell r="R253" t="str">
            <v>FZ</v>
          </cell>
        </row>
        <row r="254">
          <cell r="A254">
            <v>24145</v>
          </cell>
          <cell r="B254" t="str">
            <v>STEAK DE BAVETTE DE BOEUF MARINÉ VALUE**200 GR (12/CS, 2.40 KG) BTE BLANCHE FZ</v>
          </cell>
          <cell r="C254" t="str">
            <v>BEEF FLAP STEAK SEASONED 200 g</v>
          </cell>
          <cell r="D254" t="str">
            <v>STEAK DE BAVETTE DE BOEUF ASSAISONNÉ 200 g</v>
          </cell>
          <cell r="E254" t="str">
            <v>4015-5010</v>
          </cell>
          <cell r="F254">
            <v>5010</v>
          </cell>
          <cell r="G254" t="str">
            <v>Oui</v>
          </cell>
          <cell r="H254">
            <v>2.4</v>
          </cell>
          <cell r="I254">
            <v>12</v>
          </cell>
          <cell r="J254" t="str">
            <v>BAVETTE</v>
          </cell>
          <cell r="K254" t="str">
            <v>CS</v>
          </cell>
          <cell r="L254" t="str">
            <v>BEE</v>
          </cell>
          <cell r="M254" t="str">
            <v>FG</v>
          </cell>
          <cell r="N254" t="str">
            <v>GARDER CONGELÉ / KEEP FROZEN</v>
          </cell>
          <cell r="O254">
            <v>43658.753935185188</v>
          </cell>
          <cell r="P254">
            <v>43676.448414351849</v>
          </cell>
          <cell r="Q254" t="str">
            <v>nancyl</v>
          </cell>
          <cell r="R254" t="str">
            <v>FZ</v>
          </cell>
        </row>
        <row r="255">
          <cell r="A255">
            <v>26015</v>
          </cell>
          <cell r="B255" t="str">
            <v>BONELESS SEASONED HALF CHICKEN BREAST *IQF* 19% RANDOM (4KG/CS) FZ</v>
          </cell>
          <cell r="C255" t="str">
            <v>SEASONED BONELESS HALF CHICKEN BREAST</v>
          </cell>
          <cell r="D255" t="str">
            <v>DEMI-POITRINE DE POULET DÉSOSSÉE ASSAISONNÉE</v>
          </cell>
          <cell r="E255" t="str">
            <v>4025-5020</v>
          </cell>
          <cell r="F255">
            <v>5020</v>
          </cell>
          <cell r="G255" t="str">
            <v>Oui</v>
          </cell>
          <cell r="H255">
            <v>4</v>
          </cell>
          <cell r="I255">
            <v>0</v>
          </cell>
          <cell r="J255" t="str">
            <v>CH. BREAST</v>
          </cell>
          <cell r="K255" t="str">
            <v>KG</v>
          </cell>
          <cell r="L255" t="str">
            <v>CHC</v>
          </cell>
          <cell r="M255" t="str">
            <v>FG</v>
          </cell>
          <cell r="N255" t="str">
            <v>GARDER CONGELÉ / KEEP FROZEN</v>
          </cell>
          <cell r="O255">
            <v>39953.39744212963</v>
          </cell>
          <cell r="P255">
            <v>43684.615370370368</v>
          </cell>
          <cell r="Q255" t="str">
            <v>nancyl</v>
          </cell>
          <cell r="R255" t="str">
            <v>FZ</v>
          </cell>
        </row>
        <row r="256">
          <cell r="A256">
            <v>26017</v>
          </cell>
          <cell r="B256" t="str">
            <v>BONELESS SEASONED CHICKEN BREAST NO FINGERS FR</v>
          </cell>
          <cell r="C256" t="str">
            <v>SEASONED BONELESS CHICKEN BREAST</v>
          </cell>
          <cell r="D256" t="str">
            <v>POITRINE DE POULET DÉSOSSÉE ASSAISONNÉE</v>
          </cell>
          <cell r="E256" t="str">
            <v>4025-5020</v>
          </cell>
          <cell r="F256">
            <v>5020</v>
          </cell>
          <cell r="G256" t="str">
            <v>Oui</v>
          </cell>
          <cell r="H256">
            <v>0</v>
          </cell>
          <cell r="I256">
            <v>0</v>
          </cell>
          <cell r="J256" t="str">
            <v>CH. BREAST</v>
          </cell>
          <cell r="K256" t="str">
            <v>KG</v>
          </cell>
          <cell r="L256" t="str">
            <v>CHC</v>
          </cell>
          <cell r="M256" t="str">
            <v>FG</v>
          </cell>
          <cell r="N256" t="str">
            <v>GARDER AU FROID / KEEP REFRIGERATED</v>
          </cell>
          <cell r="O256">
            <v>40002.717233796298</v>
          </cell>
          <cell r="P256">
            <v>43676.448414351849</v>
          </cell>
          <cell r="Q256" t="str">
            <v>nancyl</v>
          </cell>
          <cell r="R256" t="str">
            <v>FR</v>
          </cell>
        </row>
        <row r="257">
          <cell r="A257">
            <v>26040</v>
          </cell>
          <cell r="B257" t="str">
            <v>BONELESS SEASONED CHICKEN BREAST**4-4.5 OZ (42/CS, 6 KG) BTE BLANCHE FZ</v>
          </cell>
          <cell r="C257" t="str">
            <v>BONELESS SEASONED CHICKEN BREAST 4 - 4.50 oz</v>
          </cell>
          <cell r="D257" t="str">
            <v>POITRINE DE POULET DÉSOSSÉE ASSAISONNÉE 4 - 4.50 oz</v>
          </cell>
          <cell r="E257" t="str">
            <v>4025-5020</v>
          </cell>
          <cell r="F257">
            <v>5020</v>
          </cell>
          <cell r="G257" t="str">
            <v>Oui</v>
          </cell>
          <cell r="H257">
            <v>6</v>
          </cell>
          <cell r="I257">
            <v>42</v>
          </cell>
          <cell r="J257" t="str">
            <v>CH. BREAST</v>
          </cell>
          <cell r="K257" t="str">
            <v>CS</v>
          </cell>
          <cell r="L257" t="str">
            <v>CHC</v>
          </cell>
          <cell r="M257" t="str">
            <v>FG</v>
          </cell>
          <cell r="N257" t="str">
            <v>GARDER CONGELÉ / KEEP FROZEN</v>
          </cell>
          <cell r="O257">
            <v>41106.618888888886</v>
          </cell>
          <cell r="P257">
            <v>43676.448414351849</v>
          </cell>
          <cell r="Q257" t="str">
            <v>nancyl</v>
          </cell>
          <cell r="R257" t="str">
            <v>FZ</v>
          </cell>
        </row>
        <row r="258">
          <cell r="A258">
            <v>26045</v>
          </cell>
          <cell r="B258" t="str">
            <v>BONELESS SEASONED CHICKEN BREAST *IQF**140-180 GR (36/CS, 6 KG) FZ</v>
          </cell>
          <cell r="C258" t="str">
            <v>BONELESS SEASONED CHICKEN BREAST 140-180 g</v>
          </cell>
          <cell r="D258" t="str">
            <v>POITRINE DE POULET DÉSOSSÉE ASSAISONNÉE 140-180 g</v>
          </cell>
          <cell r="E258" t="str">
            <v>4025-5020</v>
          </cell>
          <cell r="F258">
            <v>5020</v>
          </cell>
          <cell r="G258" t="str">
            <v>Oui</v>
          </cell>
          <cell r="H258">
            <v>6</v>
          </cell>
          <cell r="I258">
            <v>36</v>
          </cell>
          <cell r="J258" t="str">
            <v>CH. BREAST</v>
          </cell>
          <cell r="K258" t="str">
            <v>CS</v>
          </cell>
          <cell r="L258" t="str">
            <v>CHC</v>
          </cell>
          <cell r="M258" t="str">
            <v>FG</v>
          </cell>
          <cell r="N258" t="str">
            <v>GARDER CONGELÉ / KEEP FROZEN</v>
          </cell>
          <cell r="O258">
            <v>42320.654282407406</v>
          </cell>
          <cell r="P258">
            <v>43676.448414351849</v>
          </cell>
          <cell r="Q258" t="str">
            <v>nancyl</v>
          </cell>
          <cell r="R258" t="str">
            <v>FZ</v>
          </cell>
        </row>
        <row r="259">
          <cell r="A259">
            <v>26047</v>
          </cell>
          <cell r="B259" t="str">
            <v>BONELESS SEASONED CHICKEN BREAST 28% F TRIM**2.50 KG (2/CS, 5 KG) FZ</v>
          </cell>
          <cell r="C259" t="str">
            <v>BONELESS SEASONED CHICKEN BREAST FULL TRIM</v>
          </cell>
          <cell r="D259" t="str">
            <v>POITRINE DE POULET DÉSOSSÉE PARÉE ASSAISONNÉE</v>
          </cell>
          <cell r="E259" t="str">
            <v>4025-5020</v>
          </cell>
          <cell r="F259">
            <v>5020</v>
          </cell>
          <cell r="G259" t="str">
            <v>Oui</v>
          </cell>
          <cell r="H259">
            <v>5</v>
          </cell>
          <cell r="I259">
            <v>2</v>
          </cell>
          <cell r="J259" t="str">
            <v>CH. BREAST</v>
          </cell>
          <cell r="K259" t="str">
            <v>KG</v>
          </cell>
          <cell r="L259" t="str">
            <v>CHC</v>
          </cell>
          <cell r="M259" t="str">
            <v>FG</v>
          </cell>
          <cell r="N259" t="str">
            <v>GARDER CONGELÉ / KEEP FROZEN</v>
          </cell>
          <cell r="O259">
            <v>42382.49009259259</v>
          </cell>
          <cell r="P259">
            <v>43745.626006944447</v>
          </cell>
          <cell r="Q259" t="str">
            <v>nancyl</v>
          </cell>
          <cell r="R259" t="str">
            <v>FZ</v>
          </cell>
        </row>
        <row r="260">
          <cell r="A260">
            <v>26048</v>
          </cell>
          <cell r="B260" t="str">
            <v>BONELESS SEASONED CHICKEN BREAST F TRIM**230 GR MAX *WITH STICKER* FZ</v>
          </cell>
          <cell r="C260" t="str">
            <v>SEASONED BONELESS CHICKEN BREAST</v>
          </cell>
          <cell r="D260" t="str">
            <v>POITRINE DE POULET DÉSOSÉE ASSAISONNÉE</v>
          </cell>
          <cell r="E260" t="str">
            <v>4025-5020</v>
          </cell>
          <cell r="F260">
            <v>5020</v>
          </cell>
          <cell r="G260" t="str">
            <v>Oui</v>
          </cell>
          <cell r="H260">
            <v>0</v>
          </cell>
          <cell r="I260">
            <v>0</v>
          </cell>
          <cell r="J260" t="str">
            <v>CH. BREAST</v>
          </cell>
          <cell r="K260" t="str">
            <v>KG</v>
          </cell>
          <cell r="L260" t="str">
            <v>CHC</v>
          </cell>
          <cell r="M260" t="str">
            <v>FG</v>
          </cell>
          <cell r="N260" t="str">
            <v>GARDER CONGELÉ / KEEP FROZEN</v>
          </cell>
          <cell r="O260">
            <v>42454.487268518518</v>
          </cell>
          <cell r="P260">
            <v>43811.532523148147</v>
          </cell>
          <cell r="Q260" t="str">
            <v>nancyl</v>
          </cell>
          <cell r="R260" t="str">
            <v>FZ</v>
          </cell>
        </row>
        <row r="261">
          <cell r="A261">
            <v>26056</v>
          </cell>
          <cell r="B261" t="str">
            <v>BONELESS SEASONED CHICKEN BREAST**110-140 GR (42/CS, 5.66 KG) FZ</v>
          </cell>
          <cell r="C261" t="str">
            <v>SEASONED BONELESS CHICKEN BREAST 110-140 g</v>
          </cell>
          <cell r="D261" t="str">
            <v>POITRINE DE POULET ASSAISONNÉE 110-140 g</v>
          </cell>
          <cell r="E261" t="str">
            <v>4025-5020</v>
          </cell>
          <cell r="F261">
            <v>5020</v>
          </cell>
          <cell r="G261" t="str">
            <v>Oui</v>
          </cell>
          <cell r="H261">
            <v>5.66</v>
          </cell>
          <cell r="I261">
            <v>42</v>
          </cell>
          <cell r="J261" t="str">
            <v>CH. BREAST</v>
          </cell>
          <cell r="K261" t="str">
            <v>CS</v>
          </cell>
          <cell r="L261" t="str">
            <v>CHC</v>
          </cell>
          <cell r="M261" t="str">
            <v>FG</v>
          </cell>
          <cell r="N261" t="str">
            <v>GARDER CONGELÉ / KEEP FROZEN</v>
          </cell>
          <cell r="O261">
            <v>42885.645011574074</v>
          </cell>
          <cell r="P261">
            <v>43676.448414351849</v>
          </cell>
          <cell r="Q261" t="str">
            <v>nancyl</v>
          </cell>
          <cell r="R261" t="str">
            <v>FZ</v>
          </cell>
        </row>
        <row r="262">
          <cell r="A262">
            <v>26060</v>
          </cell>
          <cell r="B262" t="str">
            <v>BONELESS SEASONED SPLIT CHICKEN BREAST FULL TRIM TENDER OFF**7 OZ FR</v>
          </cell>
          <cell r="C262" t="str">
            <v>BONELESS SEASONED HALF CHICKEN BREAST TRIMMED FILET OFF 7 oz</v>
          </cell>
          <cell r="D262" t="str">
            <v>DEMI-POITRINE DE POULET ASSAISONNÉE DÉSOSSÉE PARÉE SANS FILET 7 oz</v>
          </cell>
          <cell r="E262" t="str">
            <v>4025-5020</v>
          </cell>
          <cell r="F262">
            <v>5020</v>
          </cell>
          <cell r="G262" t="str">
            <v>Oui</v>
          </cell>
          <cell r="H262">
            <v>0</v>
          </cell>
          <cell r="I262">
            <v>0</v>
          </cell>
          <cell r="J262" t="str">
            <v>CH. BREAST</v>
          </cell>
          <cell r="K262" t="str">
            <v>KG</v>
          </cell>
          <cell r="L262" t="str">
            <v>CHC</v>
          </cell>
          <cell r="M262" t="str">
            <v>FG</v>
          </cell>
          <cell r="N262" t="str">
            <v>GARDER AU FROID / KEEP REFRIGERATED</v>
          </cell>
          <cell r="O262">
            <v>43202.665439814817</v>
          </cell>
          <cell r="P262">
            <v>43676.448414351849</v>
          </cell>
          <cell r="Q262" t="str">
            <v>nancyl</v>
          </cell>
          <cell r="R262" t="str">
            <v>FR</v>
          </cell>
        </row>
        <row r="263">
          <cell r="A263">
            <v>26061</v>
          </cell>
          <cell r="B263" t="str">
            <v>BNLS SEASONED CHICKEN BREAST**170-200 GR (5X6/CS, 5.70 KG) TRAY BTE BLANCHE FZ</v>
          </cell>
          <cell r="C263" t="str">
            <v>SEASONED BONELESS CHICKEN BREAST 170-200 g</v>
          </cell>
          <cell r="D263" t="str">
            <v>POITRINE DE POULET DÉSOSSÉE ASSAISONNÉE 170-200 g</v>
          </cell>
          <cell r="E263" t="str">
            <v>4025-5020</v>
          </cell>
          <cell r="F263">
            <v>5020</v>
          </cell>
          <cell r="G263" t="str">
            <v>Oui</v>
          </cell>
          <cell r="H263">
            <v>5.7</v>
          </cell>
          <cell r="I263">
            <v>30</v>
          </cell>
          <cell r="J263" t="str">
            <v>CH. BREAST</v>
          </cell>
          <cell r="K263" t="str">
            <v>CS</v>
          </cell>
          <cell r="L263" t="str">
            <v>CHC</v>
          </cell>
          <cell r="M263" t="str">
            <v>FG</v>
          </cell>
          <cell r="N263" t="str">
            <v>GARDER CONGELÉ / KEEP FROZEN</v>
          </cell>
          <cell r="O263">
            <v>43509.626238425924</v>
          </cell>
          <cell r="P263">
            <v>43777.487951388888</v>
          </cell>
          <cell r="Q263" t="str">
            <v>mark</v>
          </cell>
          <cell r="R263" t="str">
            <v>FZ</v>
          </cell>
        </row>
        <row r="264">
          <cell r="A264">
            <v>26062</v>
          </cell>
          <cell r="B264" t="str">
            <v>BONELESS SEASONED SPLIT CHICKEN BREAST FULL TRIM TENDER OFF RANDOM FR</v>
          </cell>
          <cell r="C264" t="str">
            <v>BONELESS SEASONED HALF CHICKEN BREAST TRIMMED FILET OFF</v>
          </cell>
          <cell r="D264" t="str">
            <v>DEMI-POITRINE DE POULET ASSAISONNÉE DÉSOSSÉE PARÉE SANS FILET</v>
          </cell>
          <cell r="E264" t="str">
            <v>4025-5020</v>
          </cell>
          <cell r="F264">
            <v>5020</v>
          </cell>
          <cell r="G264" t="str">
            <v>Oui</v>
          </cell>
          <cell r="H264">
            <v>0</v>
          </cell>
          <cell r="I264">
            <v>0</v>
          </cell>
          <cell r="J264" t="str">
            <v>CH. BREAST</v>
          </cell>
          <cell r="K264" t="str">
            <v>KG</v>
          </cell>
          <cell r="L264" t="str">
            <v>CHC</v>
          </cell>
          <cell r="M264" t="str">
            <v>FG</v>
          </cell>
          <cell r="N264" t="str">
            <v>GARDER AU FROID / KEEP REFRIGERATED</v>
          </cell>
          <cell r="O264">
            <v>43516.685243055559</v>
          </cell>
          <cell r="P264">
            <v>43676.448414351849</v>
          </cell>
          <cell r="Q264" t="str">
            <v>nancyl</v>
          </cell>
          <cell r="R264" t="str">
            <v>FR</v>
          </cell>
        </row>
        <row r="265">
          <cell r="A265">
            <v>26066</v>
          </cell>
          <cell r="B265" t="str">
            <v>BONELESS SEASONED CHICKEN BREAST**141-170 GR (36/CS, 6.12 KG) FZ</v>
          </cell>
          <cell r="C265" t="str">
            <v>SEASONED BONELESS CHICKEN BREAST 141-170 g</v>
          </cell>
          <cell r="D265" t="str">
            <v>POITRINE DE POULET ASSAISONNÉE 141-170 g</v>
          </cell>
          <cell r="E265" t="str">
            <v>4025-5020</v>
          </cell>
          <cell r="F265">
            <v>5020</v>
          </cell>
          <cell r="G265" t="str">
            <v>Oui</v>
          </cell>
          <cell r="H265">
            <v>6.12</v>
          </cell>
          <cell r="I265">
            <v>36</v>
          </cell>
          <cell r="J265" t="str">
            <v>CH. BREAST</v>
          </cell>
          <cell r="K265" t="str">
            <v>CS</v>
          </cell>
          <cell r="L265" t="str">
            <v>CHC</v>
          </cell>
          <cell r="M265" t="str">
            <v>FG</v>
          </cell>
          <cell r="N265" t="str">
            <v>GARDER CONGELÉ / KEEP FROZEN</v>
          </cell>
          <cell r="O265">
            <v>43747.640798611108</v>
          </cell>
          <cell r="P265">
            <v>43747.64203703704</v>
          </cell>
          <cell r="Q265" t="str">
            <v>nancyl</v>
          </cell>
          <cell r="R265" t="str">
            <v>FZ</v>
          </cell>
        </row>
        <row r="266">
          <cell r="A266">
            <v>27051</v>
          </cell>
          <cell r="B266" t="str">
            <v>BNLS HALF CHICKEN BREAST F TRIM CHIPOTLE SEAS**120-130 GR (2X18/CS, 4.50 KG) FR</v>
          </cell>
          <cell r="C266" t="str">
            <v>BNLS TRIMMED CHICKEN HALF BREAST SEASONED CHIPOTLE, PEPPER &amp; MAPLE 120-130 g</v>
          </cell>
          <cell r="D266" t="str">
            <v>DEMI-POITRINE POULET DÉSOSSÉE PARÉE ASS. CHIPOTLE, POIVRE &amp; ÉRABLE 120-130 g</v>
          </cell>
          <cell r="E266" t="str">
            <v>4025-5020</v>
          </cell>
          <cell r="F266">
            <v>5020</v>
          </cell>
          <cell r="G266" t="str">
            <v>Oui</v>
          </cell>
          <cell r="H266">
            <v>4.5</v>
          </cell>
          <cell r="I266">
            <v>36</v>
          </cell>
          <cell r="J266" t="str">
            <v>CH. BREAST</v>
          </cell>
          <cell r="K266" t="str">
            <v>KG</v>
          </cell>
          <cell r="L266" t="str">
            <v>CHC</v>
          </cell>
          <cell r="M266" t="str">
            <v>FG</v>
          </cell>
          <cell r="N266" t="str">
            <v>GARDER AU FROID / KEEP REFRIGERATED</v>
          </cell>
          <cell r="O266">
            <v>41340.451388888891</v>
          </cell>
          <cell r="P266">
            <v>43706.319513888891</v>
          </cell>
          <cell r="Q266" t="str">
            <v>nancyl</v>
          </cell>
          <cell r="R266" t="str">
            <v>FR</v>
          </cell>
        </row>
        <row r="267">
          <cell r="A267">
            <v>27052</v>
          </cell>
          <cell r="B267" t="str">
            <v>LEAN GROUND CHICKEN**454 GR (10/CS, 4.54 KG) BTE A+PORTIONS FZ</v>
          </cell>
          <cell r="C267" t="str">
            <v>LEAN GROUND CHICKEN 454 g</v>
          </cell>
          <cell r="D267" t="str">
            <v>POULET HACHÉ MAIGRE 454 g</v>
          </cell>
          <cell r="E267" t="str">
            <v>4025-5020</v>
          </cell>
          <cell r="F267">
            <v>5020</v>
          </cell>
          <cell r="G267" t="str">
            <v>Oui</v>
          </cell>
          <cell r="H267">
            <v>4.54</v>
          </cell>
          <cell r="I267">
            <v>10</v>
          </cell>
          <cell r="J267" t="str">
            <v>GROUND CHICKEN</v>
          </cell>
          <cell r="K267" t="str">
            <v>CS</v>
          </cell>
          <cell r="L267" t="str">
            <v>CHC</v>
          </cell>
          <cell r="M267" t="str">
            <v>FG</v>
          </cell>
          <cell r="N267" t="str">
            <v>GARDER CONGELÉ / KEEP FROZEN</v>
          </cell>
          <cell r="O267">
            <v>41555.45784722222</v>
          </cell>
          <cell r="P267">
            <v>43676.448414351849</v>
          </cell>
          <cell r="Q267" t="str">
            <v>nancyl</v>
          </cell>
          <cell r="R267" t="str">
            <v>FZ</v>
          </cell>
        </row>
        <row r="268">
          <cell r="A268">
            <v>27054</v>
          </cell>
          <cell r="B268" t="str">
            <v>DEMI-POIT POULET F TRIM ASS BBQ CÔTES-LEVÉES**120-130 GR (2X18/CS, 4.50 KG) FR</v>
          </cell>
          <cell r="C268" t="str">
            <v>BBQ SEASONED BONELESS HALF CHICKEN BREAST 120-130 g</v>
          </cell>
          <cell r="D268" t="str">
            <v>DEMI-POITRINE DE POULET DÉSOSSÉE PARÉE ASSAISONNÉE BBQ 120-130 g</v>
          </cell>
          <cell r="E268" t="str">
            <v>4025-5020</v>
          </cell>
          <cell r="F268">
            <v>5020</v>
          </cell>
          <cell r="G268" t="str">
            <v>Oui</v>
          </cell>
          <cell r="H268">
            <v>4.5</v>
          </cell>
          <cell r="I268">
            <v>36</v>
          </cell>
          <cell r="J268" t="str">
            <v>CH. BREAST</v>
          </cell>
          <cell r="K268" t="str">
            <v>KG</v>
          </cell>
          <cell r="L268" t="str">
            <v>CHC</v>
          </cell>
          <cell r="M268" t="str">
            <v>FG</v>
          </cell>
          <cell r="N268" t="str">
            <v>GARDER AU FROID / KEEP REFRIGERATED</v>
          </cell>
          <cell r="O268">
            <v>42088.618009259262</v>
          </cell>
          <cell r="P268">
            <v>43676.448414351849</v>
          </cell>
          <cell r="Q268" t="str">
            <v>nancyl</v>
          </cell>
          <cell r="R268" t="str">
            <v>FR</v>
          </cell>
        </row>
        <row r="269">
          <cell r="A269">
            <v>27055</v>
          </cell>
          <cell r="B269" t="str">
            <v>BURGER DE POULET IMPERIO**4 OZ (42/CS, 4.75 KG) *LA BELLE* FZ</v>
          </cell>
          <cell r="C269" t="str">
            <v>SEASONED CHICKEN BURGER IMPERIO 4 oz</v>
          </cell>
          <cell r="D269" t="str">
            <v>BURGER DE POULET ASSAISONNÉ IMPERIO 4 oz</v>
          </cell>
          <cell r="E269" t="str">
            <v>4025-5020</v>
          </cell>
          <cell r="F269">
            <v>5020</v>
          </cell>
          <cell r="G269" t="str">
            <v>Oui</v>
          </cell>
          <cell r="H269">
            <v>4.75</v>
          </cell>
          <cell r="I269">
            <v>42</v>
          </cell>
          <cell r="J269" t="str">
            <v>GROUND CHICKEN</v>
          </cell>
          <cell r="K269" t="str">
            <v>CS</v>
          </cell>
          <cell r="L269" t="str">
            <v>CHC</v>
          </cell>
          <cell r="M269" t="str">
            <v>FG</v>
          </cell>
          <cell r="N269" t="str">
            <v>GARDER CONGELÉ / KEEP FROZEN</v>
          </cell>
          <cell r="O269">
            <v>42107.576620370368</v>
          </cell>
          <cell r="P269">
            <v>43676.448414351849</v>
          </cell>
          <cell r="Q269" t="str">
            <v>nancyl</v>
          </cell>
          <cell r="R269" t="str">
            <v>FZ</v>
          </cell>
        </row>
        <row r="270">
          <cell r="A270">
            <v>27056</v>
          </cell>
          <cell r="B270" t="str">
            <v>CHICKEN FINGER SEASONED**2.50 KG (2/CS, 5 KG) *LA BELLE* BOITE IMPERIO FZ</v>
          </cell>
          <cell r="C270" t="str">
            <v>SEASONED CHICKEN FILETS IMPERIO</v>
          </cell>
          <cell r="D270" t="str">
            <v>FILETS DE POULET ASSAISONNÉS IMPERIO</v>
          </cell>
          <cell r="E270" t="str">
            <v>4025-5020</v>
          </cell>
          <cell r="F270">
            <v>5020</v>
          </cell>
          <cell r="G270" t="str">
            <v>Oui</v>
          </cell>
          <cell r="H270">
            <v>5</v>
          </cell>
          <cell r="I270">
            <v>2</v>
          </cell>
          <cell r="J270" t="str">
            <v>CH. BREAST</v>
          </cell>
          <cell r="K270" t="str">
            <v>CS</v>
          </cell>
          <cell r="L270" t="str">
            <v>CHC</v>
          </cell>
          <cell r="M270" t="str">
            <v>FG</v>
          </cell>
          <cell r="N270" t="str">
            <v>GARDER CONGELÉ / KEEP FROZEN</v>
          </cell>
          <cell r="O270">
            <v>42144.66265046296</v>
          </cell>
          <cell r="P270">
            <v>43676.470833333333</v>
          </cell>
          <cell r="Q270" t="str">
            <v>nancyl</v>
          </cell>
          <cell r="R270" t="str">
            <v>FZ</v>
          </cell>
        </row>
        <row r="271">
          <cell r="A271">
            <v>27060</v>
          </cell>
          <cell r="B271" t="str">
            <v>FILETS DE POULET ASSAISONNÉS BBQ**2.55 KG (2/CS, 5.10 KG) *METRO* A+ PORTION FR</v>
          </cell>
          <cell r="C271" t="str">
            <v>BBQ SEASONED CHICKEN FILETS</v>
          </cell>
          <cell r="D271" t="str">
            <v>FILETS DE POULET ASSAISONNÉS BBQ</v>
          </cell>
          <cell r="E271" t="str">
            <v>4025-5020</v>
          </cell>
          <cell r="F271">
            <v>5020</v>
          </cell>
          <cell r="G271" t="str">
            <v>Oui</v>
          </cell>
          <cell r="H271">
            <v>5.0999999999999996</v>
          </cell>
          <cell r="I271">
            <v>2</v>
          </cell>
          <cell r="J271" t="str">
            <v>CH. BREAST</v>
          </cell>
          <cell r="K271" t="str">
            <v>KG</v>
          </cell>
          <cell r="L271" t="str">
            <v>CHC</v>
          </cell>
          <cell r="M271" t="str">
            <v>FG</v>
          </cell>
          <cell r="N271" t="str">
            <v>GARDER AU FROID / KEEP REFRIGERATED</v>
          </cell>
          <cell r="O271">
            <v>42892.649976851855</v>
          </cell>
          <cell r="P271">
            <v>43676.448414351849</v>
          </cell>
          <cell r="Q271" t="str">
            <v>nancyl</v>
          </cell>
          <cell r="R271" t="str">
            <v>FR</v>
          </cell>
        </row>
        <row r="272">
          <cell r="A272">
            <v>27062</v>
          </cell>
          <cell r="B272" t="str">
            <v>LEAN GROUND CHICKEN**2.27 KG (2/CS, 4.54 KG)  FZ</v>
          </cell>
          <cell r="C272" t="str">
            <v>LEAN GROUND CHICKEN</v>
          </cell>
          <cell r="D272" t="str">
            <v>POULET HACHÉ MAIGRE</v>
          </cell>
          <cell r="E272" t="str">
            <v>4020-5020</v>
          </cell>
          <cell r="F272">
            <v>5020</v>
          </cell>
          <cell r="G272" t="str">
            <v>Oui</v>
          </cell>
          <cell r="H272">
            <v>4.54</v>
          </cell>
          <cell r="I272">
            <v>2</v>
          </cell>
          <cell r="J272" t="str">
            <v>GROUND CHICKEN</v>
          </cell>
          <cell r="K272" t="str">
            <v>CS</v>
          </cell>
          <cell r="L272" t="str">
            <v>CHC</v>
          </cell>
          <cell r="M272" t="str">
            <v>FG</v>
          </cell>
          <cell r="N272" t="str">
            <v>GARDER CONGELÉ / KEEP FROZEN</v>
          </cell>
          <cell r="O272">
            <v>43132.451828703706</v>
          </cell>
          <cell r="P272">
            <v>43676.448414351849</v>
          </cell>
          <cell r="Q272" t="str">
            <v>nancyl</v>
          </cell>
          <cell r="R272" t="str">
            <v>FZ</v>
          </cell>
        </row>
        <row r="273">
          <cell r="A273">
            <v>27150</v>
          </cell>
          <cell r="B273" t="str">
            <v>CHICKEN SOUVLAKI TRINITY**100 GR (4 X 10 STICKS/CS, 4 KG) FZ</v>
          </cell>
          <cell r="C273" t="str">
            <v>CHICKEN SOUVLAKI 100 g</v>
          </cell>
          <cell r="D273" t="str">
            <v>SOUVLAKI DE POULET 100 g</v>
          </cell>
          <cell r="E273" t="str">
            <v>4025-5020</v>
          </cell>
          <cell r="F273">
            <v>5020</v>
          </cell>
          <cell r="G273" t="str">
            <v>Oui</v>
          </cell>
          <cell r="H273">
            <v>4</v>
          </cell>
          <cell r="I273">
            <v>40</v>
          </cell>
          <cell r="J273" t="str">
            <v>CHICKEN</v>
          </cell>
          <cell r="K273" t="str">
            <v>CS</v>
          </cell>
          <cell r="L273" t="str">
            <v>CHC</v>
          </cell>
          <cell r="M273" t="str">
            <v>FG</v>
          </cell>
          <cell r="N273" t="str">
            <v>GARDER CONGELÉ / KEEP FROZEN</v>
          </cell>
          <cell r="O273">
            <v>42510.446203703701</v>
          </cell>
          <cell r="P273">
            <v>43676.448414351849</v>
          </cell>
          <cell r="Q273" t="str">
            <v>nancyl</v>
          </cell>
          <cell r="R273" t="str">
            <v>FZ</v>
          </cell>
        </row>
        <row r="274">
          <cell r="A274">
            <v>30001</v>
          </cell>
          <cell r="B274" t="str">
            <v>BONELESS BEEF TRIMMINGS 65% *RM* COA REQUIS FR</v>
          </cell>
          <cell r="C274" t="str">
            <v>BONELESS BEEF TRIMMINGS 65%</v>
          </cell>
          <cell r="D274" t="str">
            <v>PARURES DE BOEUF DÉSOSSÉES 65%</v>
          </cell>
          <cell r="E274" t="str">
            <v>4010-5010</v>
          </cell>
          <cell r="F274">
            <v>5010</v>
          </cell>
          <cell r="G274" t="str">
            <v>Oui</v>
          </cell>
          <cell r="H274">
            <v>0</v>
          </cell>
          <cell r="I274">
            <v>0</v>
          </cell>
          <cell r="J274" t="str">
            <v>GROUND BEEF</v>
          </cell>
          <cell r="K274" t="str">
            <v>KG</v>
          </cell>
          <cell r="L274" t="str">
            <v>BEE</v>
          </cell>
          <cell r="M274" t="str">
            <v>RM</v>
          </cell>
          <cell r="N274" t="str">
            <v>GARDER AU FROID / KEEP REFRIGERATED</v>
          </cell>
          <cell r="O274">
            <v>39953.39744212963</v>
          </cell>
          <cell r="P274">
            <v>43676.448414351849</v>
          </cell>
          <cell r="Q274" t="str">
            <v>nancyl</v>
          </cell>
          <cell r="R274" t="str">
            <v>FR</v>
          </cell>
        </row>
        <row r="275">
          <cell r="A275">
            <v>30002</v>
          </cell>
          <cell r="B275" t="str">
            <v>BEEF BLOCKS*RAW MATERIAL* FR #D</v>
          </cell>
          <cell r="C275" t="str">
            <v>BEEF BLOCKS*RM*</v>
          </cell>
          <cell r="D275" t="str">
            <v>PALERON DE BOEUF*RM*</v>
          </cell>
          <cell r="E275" t="str">
            <v>4010-5010</v>
          </cell>
          <cell r="F275">
            <v>5010</v>
          </cell>
          <cell r="G275" t="str">
            <v>Oui</v>
          </cell>
          <cell r="H275">
            <v>0</v>
          </cell>
          <cell r="I275">
            <v>0</v>
          </cell>
          <cell r="J275" t="str">
            <v>GROUND BEEF</v>
          </cell>
          <cell r="K275" t="str">
            <v>KG</v>
          </cell>
          <cell r="L275" t="str">
            <v>BEE</v>
          </cell>
          <cell r="M275" t="str">
            <v>RM</v>
          </cell>
          <cell r="N275" t="str">
            <v>GARDER AU FROID / KEEP REFRIGERATED</v>
          </cell>
          <cell r="O275">
            <v>39953.39744212963</v>
          </cell>
          <cell r="P275">
            <v>43836.567175925928</v>
          </cell>
          <cell r="Q275" t="str">
            <v>nancyl</v>
          </cell>
          <cell r="R275" t="str">
            <v>FR</v>
          </cell>
        </row>
        <row r="276">
          <cell r="A276">
            <v>30009</v>
          </cell>
          <cell r="B276" t="str">
            <v>BEEF CHUCK TENDER *RM* FR</v>
          </cell>
          <cell r="C276" t="str">
            <v>BEEF CHUCK TENDER</v>
          </cell>
          <cell r="D276" t="str">
            <v>BIFTECK</v>
          </cell>
          <cell r="E276" t="str">
            <v>4010-5010</v>
          </cell>
          <cell r="F276">
            <v>5010</v>
          </cell>
          <cell r="G276" t="str">
            <v>Oui</v>
          </cell>
          <cell r="H276">
            <v>0</v>
          </cell>
          <cell r="I276">
            <v>0</v>
          </cell>
          <cell r="J276" t="str">
            <v>BEEF CUBES</v>
          </cell>
          <cell r="K276" t="str">
            <v>KG</v>
          </cell>
          <cell r="L276" t="str">
            <v>BEE</v>
          </cell>
          <cell r="M276" t="str">
            <v>RM</v>
          </cell>
          <cell r="N276" t="str">
            <v>GARDER AU FROID / KEEP REFRIGERATED</v>
          </cell>
          <cell r="O276">
            <v>39953.39744212963</v>
          </cell>
          <cell r="P276">
            <v>43676.448414351849</v>
          </cell>
          <cell r="Q276" t="str">
            <v>nancyl</v>
          </cell>
          <cell r="R276" t="str">
            <v>FR</v>
          </cell>
        </row>
        <row r="277">
          <cell r="A277">
            <v>30010</v>
          </cell>
          <cell r="B277" t="str">
            <v>BONELESS BEEF TRIMMINGS 95% (27.20 KG/CS) *RM* COA REQUIS FZ</v>
          </cell>
          <cell r="C277" t="str">
            <v>BONELESS BEEF TRIMMINGS 95%</v>
          </cell>
          <cell r="D277" t="str">
            <v>PARURES DE BOEUF 95%</v>
          </cell>
          <cell r="E277" t="str">
            <v>4010-5010</v>
          </cell>
          <cell r="F277">
            <v>5010</v>
          </cell>
          <cell r="G277" t="str">
            <v>Oui</v>
          </cell>
          <cell r="H277">
            <v>0</v>
          </cell>
          <cell r="I277">
            <v>0</v>
          </cell>
          <cell r="J277" t="str">
            <v>GROUND BEEF</v>
          </cell>
          <cell r="K277" t="str">
            <v>KG</v>
          </cell>
          <cell r="L277" t="str">
            <v>BEE</v>
          </cell>
          <cell r="M277" t="str">
            <v>RM</v>
          </cell>
          <cell r="N277" t="str">
            <v>GARDER CONGELÉ / KEEP FROZEN</v>
          </cell>
          <cell r="O277">
            <v>39953.39744212963</v>
          </cell>
          <cell r="P277">
            <v>43676.448414351849</v>
          </cell>
          <cell r="Q277" t="str">
            <v>nancyl</v>
          </cell>
          <cell r="R277" t="str">
            <v>FZ</v>
          </cell>
        </row>
        <row r="278">
          <cell r="A278">
            <v>30011</v>
          </cell>
          <cell r="B278" t="str">
            <v>BEEF PRIMAL SQUARE CUT CHUCK WHOLE *RM* FR</v>
          </cell>
          <cell r="C278" t="str">
            <v>BEEF PRIMAL SQUARE CUT CHUCK WHOLE</v>
          </cell>
          <cell r="D278" t="str">
            <v>BLOC D'ÉPAULE DE BOEUF</v>
          </cell>
          <cell r="E278" t="str">
            <v>4010-5010</v>
          </cell>
          <cell r="F278">
            <v>5010</v>
          </cell>
          <cell r="G278" t="str">
            <v>Oui</v>
          </cell>
          <cell r="H278">
            <v>0</v>
          </cell>
          <cell r="I278">
            <v>0</v>
          </cell>
          <cell r="J278" t="str">
            <v>BEEF CUBES</v>
          </cell>
          <cell r="K278" t="str">
            <v>KG</v>
          </cell>
          <cell r="L278" t="str">
            <v>BEE</v>
          </cell>
          <cell r="M278" t="str">
            <v>RM</v>
          </cell>
          <cell r="N278" t="str">
            <v>GARDER AU FROID / KEEP REFRIGERATED</v>
          </cell>
          <cell r="O278">
            <v>39953.39744212963</v>
          </cell>
          <cell r="P278">
            <v>43676.448414351849</v>
          </cell>
          <cell r="Q278" t="str">
            <v>nancyl</v>
          </cell>
          <cell r="R278" t="str">
            <v>FR</v>
          </cell>
        </row>
        <row r="279">
          <cell r="A279">
            <v>30012</v>
          </cell>
          <cell r="B279" t="str">
            <v>BEEF PRIMAL RIB WHOLE *RM* FR</v>
          </cell>
          <cell r="C279" t="str">
            <v>BEEF PRIMAL RIB WHOLE</v>
          </cell>
          <cell r="D279" t="str">
            <v>CÔTE ENTIÈRE DE BOEUF</v>
          </cell>
          <cell r="E279" t="str">
            <v>4010-5010</v>
          </cell>
          <cell r="F279">
            <v>5010</v>
          </cell>
          <cell r="G279" t="str">
            <v>Oui</v>
          </cell>
          <cell r="H279">
            <v>0</v>
          </cell>
          <cell r="I279">
            <v>0</v>
          </cell>
          <cell r="J279" t="str">
            <v>RIB</v>
          </cell>
          <cell r="K279" t="str">
            <v>KG</v>
          </cell>
          <cell r="L279" t="str">
            <v>BEE</v>
          </cell>
          <cell r="M279" t="str">
            <v>RM</v>
          </cell>
          <cell r="N279" t="str">
            <v>GARDER AU FROID / KEEP REFRIGERATED</v>
          </cell>
          <cell r="O279">
            <v>39953.39744212963</v>
          </cell>
          <cell r="P279">
            <v>43676.448414351849</v>
          </cell>
          <cell r="Q279" t="str">
            <v>nancyl</v>
          </cell>
          <cell r="R279" t="str">
            <v>FR</v>
          </cell>
        </row>
        <row r="280">
          <cell r="A280">
            <v>30015</v>
          </cell>
          <cell r="B280" t="str">
            <v>STEER BEEF HEARTS 80% (27.20 KG/CS) *RM* COA REQUIS FZ</v>
          </cell>
          <cell r="C280" t="str">
            <v>STEER BEEF HEARTS</v>
          </cell>
          <cell r="D280" t="str">
            <v>COEURS DE BOEUF *STEER*</v>
          </cell>
          <cell r="E280" t="str">
            <v>4010-5010</v>
          </cell>
          <cell r="F280">
            <v>5010</v>
          </cell>
          <cell r="G280" t="str">
            <v>Oui</v>
          </cell>
          <cell r="H280">
            <v>0</v>
          </cell>
          <cell r="I280">
            <v>0</v>
          </cell>
          <cell r="J280" t="str">
            <v>GROUND BEEF</v>
          </cell>
          <cell r="K280" t="str">
            <v>KG</v>
          </cell>
          <cell r="L280" t="str">
            <v>BEE</v>
          </cell>
          <cell r="M280" t="str">
            <v>RM</v>
          </cell>
          <cell r="N280" t="str">
            <v>GARDER CONGELÉ / KEEP FROZEN</v>
          </cell>
          <cell r="O280">
            <v>40159.37195601852</v>
          </cell>
          <cell r="P280">
            <v>43676.448414351849</v>
          </cell>
          <cell r="Q280" t="str">
            <v>nancyl</v>
          </cell>
          <cell r="R280" t="str">
            <v>FZ</v>
          </cell>
        </row>
        <row r="281">
          <cell r="A281">
            <v>30018</v>
          </cell>
          <cell r="B281" t="str">
            <v>BONELESS BEEF TRIMMINGS 90% (27.22 KG/CS) *RM* COA REQUIS FZ</v>
          </cell>
          <cell r="C281" t="str">
            <v>BONELESS BEEF TRIMMINGS 90%</v>
          </cell>
          <cell r="D281" t="str">
            <v>PARURES DE BOEUF 90%</v>
          </cell>
          <cell r="E281" t="str">
            <v>4010-5010</v>
          </cell>
          <cell r="F281">
            <v>5010</v>
          </cell>
          <cell r="G281" t="str">
            <v>Oui</v>
          </cell>
          <cell r="H281">
            <v>0</v>
          </cell>
          <cell r="I281">
            <v>0</v>
          </cell>
          <cell r="J281" t="str">
            <v>GROUND BEEF</v>
          </cell>
          <cell r="K281" t="str">
            <v>KG</v>
          </cell>
          <cell r="L281" t="str">
            <v>BEE</v>
          </cell>
          <cell r="M281" t="str">
            <v>RM</v>
          </cell>
          <cell r="N281" t="str">
            <v>GARDER CONGELÉ / KEEP FROZEN</v>
          </cell>
          <cell r="O281">
            <v>40584.491956018515</v>
          </cell>
          <cell r="P281">
            <v>43802.652650462966</v>
          </cell>
          <cell r="Q281" t="str">
            <v>nancyl</v>
          </cell>
          <cell r="R281" t="str">
            <v>FZ</v>
          </cell>
        </row>
        <row r="282">
          <cell r="A282">
            <v>30019</v>
          </cell>
          <cell r="B282" t="str">
            <v>BEEF SHOULDER CLODS AA 85% *RM* COA REQUIS FR</v>
          </cell>
          <cell r="C282" t="str">
            <v>BEEF SHOULDER CLODS</v>
          </cell>
          <cell r="D282" t="str">
            <v>POINTE D'ÉPAULE DE BOEUF</v>
          </cell>
          <cell r="E282" t="str">
            <v>4010-5010</v>
          </cell>
          <cell r="F282">
            <v>5010</v>
          </cell>
          <cell r="G282" t="str">
            <v>Oui</v>
          </cell>
          <cell r="H282">
            <v>0</v>
          </cell>
          <cell r="I282">
            <v>0</v>
          </cell>
          <cell r="J282" t="str">
            <v>GROUND BEEF</v>
          </cell>
          <cell r="K282" t="str">
            <v>KG</v>
          </cell>
          <cell r="L282" t="str">
            <v>BEE</v>
          </cell>
          <cell r="M282" t="str">
            <v>RM</v>
          </cell>
          <cell r="N282" t="str">
            <v>GARDER AU FROID / KEEP REFRIGERATED</v>
          </cell>
          <cell r="O282">
            <v>40682.779606481483</v>
          </cell>
          <cell r="P282">
            <v>43796.437094907407</v>
          </cell>
          <cell r="Q282" t="str">
            <v>nancyl</v>
          </cell>
          <cell r="R282" t="str">
            <v>FR</v>
          </cell>
        </row>
        <row r="283">
          <cell r="A283">
            <v>30020</v>
          </cell>
          <cell r="B283" t="str">
            <v>BEEF PRIME RIB RTS AA *RM* FR</v>
          </cell>
          <cell r="C283" t="str">
            <v>BEEF PRIME RIB RTS</v>
          </cell>
          <cell r="D283" t="str">
            <v>CÔTE DE BOEUF RTS</v>
          </cell>
          <cell r="E283" t="str">
            <v>4010-5010</v>
          </cell>
          <cell r="F283">
            <v>5010</v>
          </cell>
          <cell r="G283" t="str">
            <v>Oui</v>
          </cell>
          <cell r="H283">
            <v>0</v>
          </cell>
          <cell r="I283">
            <v>0</v>
          </cell>
          <cell r="J283" t="str">
            <v>RIB</v>
          </cell>
          <cell r="K283" t="str">
            <v>KG</v>
          </cell>
          <cell r="L283" t="str">
            <v>BEE</v>
          </cell>
          <cell r="M283" t="str">
            <v>RM</v>
          </cell>
          <cell r="N283" t="str">
            <v>GARDER AU FROID / KEEP REFRIGERATED</v>
          </cell>
          <cell r="O283">
            <v>39953.39744212963</v>
          </cell>
          <cell r="P283">
            <v>43676.448414351849</v>
          </cell>
          <cell r="Q283" t="str">
            <v>nancyl</v>
          </cell>
          <cell r="R283" t="str">
            <v>FR</v>
          </cell>
        </row>
        <row r="284">
          <cell r="A284">
            <v>30022</v>
          </cell>
          <cell r="B284" t="str">
            <v>BEEF PRIME RIB RTS AAA *RM* FR</v>
          </cell>
          <cell r="C284" t="str">
            <v>BEEF PRIME RIB *RTS*</v>
          </cell>
          <cell r="D284" t="str">
            <v>CÔTE DE BOEUF *RTS*</v>
          </cell>
          <cell r="E284" t="str">
            <v>4010-5010</v>
          </cell>
          <cell r="F284">
            <v>5010</v>
          </cell>
          <cell r="G284" t="str">
            <v>Oui</v>
          </cell>
          <cell r="H284">
            <v>0</v>
          </cell>
          <cell r="I284">
            <v>0</v>
          </cell>
          <cell r="J284" t="str">
            <v>RIB</v>
          </cell>
          <cell r="K284" t="str">
            <v>KG</v>
          </cell>
          <cell r="L284" t="str">
            <v>BEE</v>
          </cell>
          <cell r="M284" t="str">
            <v>RM</v>
          </cell>
          <cell r="N284" t="str">
            <v>GARDER AU FROID / KEEP REFRIGERATED</v>
          </cell>
          <cell r="O284">
            <v>39953.39744212963</v>
          </cell>
          <cell r="P284">
            <v>43676.448414351849</v>
          </cell>
          <cell r="Q284" t="str">
            <v>nancyl</v>
          </cell>
          <cell r="R284" t="str">
            <v>FR</v>
          </cell>
        </row>
        <row r="285">
          <cell r="A285">
            <v>30027</v>
          </cell>
          <cell r="B285" t="str">
            <v>BEEF CHUCK ROLL *RM* FR</v>
          </cell>
          <cell r="C285" t="str">
            <v>BEEF CHUCK ROLL</v>
          </cell>
          <cell r="D285" t="str">
            <v>BIFTECK DÉSOSSÉ</v>
          </cell>
          <cell r="E285" t="str">
            <v>4010-5010</v>
          </cell>
          <cell r="F285">
            <v>5010</v>
          </cell>
          <cell r="G285" t="str">
            <v>Oui</v>
          </cell>
          <cell r="H285">
            <v>0</v>
          </cell>
          <cell r="I285">
            <v>0</v>
          </cell>
          <cell r="J285" t="str">
            <v>BEEF CUBES</v>
          </cell>
          <cell r="K285" t="str">
            <v>KG</v>
          </cell>
          <cell r="L285" t="str">
            <v>BEE</v>
          </cell>
          <cell r="M285" t="str">
            <v>RM</v>
          </cell>
          <cell r="N285" t="str">
            <v>GARDER AU FROID / KEEP REFRIGERATED</v>
          </cell>
          <cell r="O285">
            <v>40781.431192129632</v>
          </cell>
          <cell r="P285">
            <v>43676.448414351849</v>
          </cell>
          <cell r="Q285" t="str">
            <v>nancyl</v>
          </cell>
          <cell r="R285" t="str">
            <v>FR</v>
          </cell>
        </row>
        <row r="286">
          <cell r="A286">
            <v>30028</v>
          </cell>
          <cell r="B286" t="str">
            <v>BONELESS BEEF 90% *RM* COA REQUIS FR</v>
          </cell>
          <cell r="C286" t="str">
            <v>BONELESS BEEF 90%</v>
          </cell>
          <cell r="D286" t="str">
            <v>PARURES DE BOEUF 90%</v>
          </cell>
          <cell r="E286" t="str">
            <v>4010-5010</v>
          </cell>
          <cell r="F286">
            <v>5010</v>
          </cell>
          <cell r="G286" t="str">
            <v>Oui</v>
          </cell>
          <cell r="H286">
            <v>0</v>
          </cell>
          <cell r="I286">
            <v>0</v>
          </cell>
          <cell r="J286" t="str">
            <v>GROUND BEEF</v>
          </cell>
          <cell r="K286" t="str">
            <v>KG</v>
          </cell>
          <cell r="L286" t="str">
            <v>BEE</v>
          </cell>
          <cell r="M286" t="str">
            <v>RM</v>
          </cell>
          <cell r="N286" t="str">
            <v>GARDER AU FROID / KEEP REFRIGERATED</v>
          </cell>
          <cell r="O286">
            <v>40836.250925925924</v>
          </cell>
          <cell r="P286">
            <v>43676.448414351849</v>
          </cell>
          <cell r="Q286" t="str">
            <v>nancyl</v>
          </cell>
          <cell r="R286" t="str">
            <v>FR</v>
          </cell>
        </row>
        <row r="287">
          <cell r="A287">
            <v>30032</v>
          </cell>
          <cell r="B287" t="str">
            <v>BONELESS BEEF TRIMMINGS 65% (27.20 KG/CS) *RM* COA REQUIS FZ</v>
          </cell>
          <cell r="C287" t="str">
            <v>BONELESS BEEF TRIMMINGS 65%</v>
          </cell>
          <cell r="D287" t="str">
            <v>PARURES DE BOEUF 65%</v>
          </cell>
          <cell r="E287" t="str">
            <v>4010-5010</v>
          </cell>
          <cell r="F287">
            <v>5010</v>
          </cell>
          <cell r="G287" t="str">
            <v>Oui</v>
          </cell>
          <cell r="H287">
            <v>0</v>
          </cell>
          <cell r="I287">
            <v>0</v>
          </cell>
          <cell r="J287" t="str">
            <v>GROUND BEEF</v>
          </cell>
          <cell r="K287" t="str">
            <v>KG</v>
          </cell>
          <cell r="L287" t="str">
            <v>BEE</v>
          </cell>
          <cell r="M287" t="str">
            <v>RM</v>
          </cell>
          <cell r="N287" t="str">
            <v>GARDER CONGELÉ / KEEP FROZEN</v>
          </cell>
          <cell r="O287">
            <v>40983.707152777781</v>
          </cell>
          <cell r="P287">
            <v>43676.448414351849</v>
          </cell>
          <cell r="Q287" t="str">
            <v>nancyl</v>
          </cell>
          <cell r="R287" t="str">
            <v>FZ</v>
          </cell>
        </row>
        <row r="288">
          <cell r="A288">
            <v>30033</v>
          </cell>
          <cell r="B288" t="str">
            <v>ANGUS BEEF 2 PIECES BONELESS CHUCK 85% *RM* COA REQUIS C81620 FR</v>
          </cell>
          <cell r="C288" t="str">
            <v>ANGUS BEEF 2 PIECES BONELESS CHUCK 85%</v>
          </cell>
          <cell r="D288" t="str">
            <v>ÉPAULE DE BOEUF ANGUS DÉSOSSÉE EN 2 85%</v>
          </cell>
          <cell r="E288" t="str">
            <v>4010-5010</v>
          </cell>
          <cell r="F288">
            <v>5010</v>
          </cell>
          <cell r="G288" t="str">
            <v>Oui</v>
          </cell>
          <cell r="H288">
            <v>0</v>
          </cell>
          <cell r="I288">
            <v>0</v>
          </cell>
          <cell r="J288" t="str">
            <v>GROUND BEEF</v>
          </cell>
          <cell r="K288" t="str">
            <v>KG</v>
          </cell>
          <cell r="L288" t="str">
            <v>BEE</v>
          </cell>
          <cell r="M288" t="str">
            <v>RM</v>
          </cell>
          <cell r="N288" t="str">
            <v>GARDER AU FROID / KEEP REFRIGERATED</v>
          </cell>
          <cell r="O288">
            <v>41012.444618055553</v>
          </cell>
          <cell r="P288">
            <v>43784.631076388891</v>
          </cell>
          <cell r="Q288" t="str">
            <v>nancyl</v>
          </cell>
          <cell r="R288" t="str">
            <v>FR</v>
          </cell>
        </row>
        <row r="289">
          <cell r="A289">
            <v>30037</v>
          </cell>
          <cell r="B289" t="str">
            <v>BLACK ANGUS 1855 CHOICE BEEF RIB RTS AAA *RM* 2X2 FR</v>
          </cell>
          <cell r="C289" t="str">
            <v>BLACK ANGUS 1855 CHOICE BEEF RIB RTS</v>
          </cell>
          <cell r="D289" t="str">
            <v>CÔTE DE BOEUF BLACK ANGUS 1855 RTS</v>
          </cell>
          <cell r="E289" t="str">
            <v>4010-5010</v>
          </cell>
          <cell r="F289">
            <v>5010</v>
          </cell>
          <cell r="G289" t="str">
            <v>Oui</v>
          </cell>
          <cell r="H289">
            <v>0</v>
          </cell>
          <cell r="I289">
            <v>0</v>
          </cell>
          <cell r="J289" t="str">
            <v>RIB</v>
          </cell>
          <cell r="K289" t="str">
            <v>KG</v>
          </cell>
          <cell r="L289" t="str">
            <v>BEE</v>
          </cell>
          <cell r="M289" t="str">
            <v>RM</v>
          </cell>
          <cell r="N289" t="str">
            <v>GARDER AU FROID / KEEP REFRIGERATED</v>
          </cell>
          <cell r="O289">
            <v>41849.511018518519</v>
          </cell>
          <cell r="P289">
            <v>43676.448414351849</v>
          </cell>
          <cell r="Q289" t="str">
            <v>nancyl</v>
          </cell>
          <cell r="R289" t="str">
            <v>FR</v>
          </cell>
        </row>
        <row r="290">
          <cell r="A290">
            <v>30039</v>
          </cell>
          <cell r="B290" t="str">
            <v>BEEF BONE-IN STRIPLOIN AA *RM* FR</v>
          </cell>
          <cell r="C290" t="str">
            <v>BEEF BONE-IN STRIPLOIN</v>
          </cell>
          <cell r="D290" t="str">
            <v>CONTRE-FILET DE BOEUF AVEC OS</v>
          </cell>
          <cell r="E290" t="str">
            <v>4010-5010</v>
          </cell>
          <cell r="F290">
            <v>5010</v>
          </cell>
          <cell r="G290" t="str">
            <v>Oui</v>
          </cell>
          <cell r="H290">
            <v>0</v>
          </cell>
          <cell r="I290">
            <v>0</v>
          </cell>
          <cell r="J290" t="str">
            <v>STRIP</v>
          </cell>
          <cell r="K290" t="str">
            <v>KG</v>
          </cell>
          <cell r="L290" t="str">
            <v>BEE</v>
          </cell>
          <cell r="M290" t="str">
            <v>RM</v>
          </cell>
          <cell r="N290" t="str">
            <v>GARDER AU FROID / KEEP REFRIGERATED</v>
          </cell>
          <cell r="O290">
            <v>42391.472662037035</v>
          </cell>
          <cell r="P290">
            <v>43676.448414351849</v>
          </cell>
          <cell r="Q290" t="str">
            <v>nancyl</v>
          </cell>
          <cell r="R290" t="str">
            <v>FR</v>
          </cell>
        </row>
        <row r="291">
          <cell r="A291">
            <v>30040</v>
          </cell>
          <cell r="B291" t="str">
            <v>BEEF SHORT LOIN (SHORT CUT) AA *RM* 2X3 FR</v>
          </cell>
          <cell r="C291" t="str">
            <v>BEEF SHORT LOIN</v>
          </cell>
          <cell r="D291" t="str">
            <v>LONGE-COURTE DE BOEUF</v>
          </cell>
          <cell r="E291" t="str">
            <v>4010-5010</v>
          </cell>
          <cell r="F291">
            <v>5010</v>
          </cell>
          <cell r="G291" t="str">
            <v>Oui</v>
          </cell>
          <cell r="H291">
            <v>0</v>
          </cell>
          <cell r="I291">
            <v>0</v>
          </cell>
          <cell r="J291" t="str">
            <v>SHORT LOIN</v>
          </cell>
          <cell r="K291" t="str">
            <v>KG</v>
          </cell>
          <cell r="L291" t="str">
            <v>BEE</v>
          </cell>
          <cell r="M291" t="str">
            <v>RM</v>
          </cell>
          <cell r="N291" t="str">
            <v>GARDER AU FROID / KEEP REFRIGERATED</v>
          </cell>
          <cell r="O291">
            <v>39953.39744212963</v>
          </cell>
          <cell r="P291">
            <v>43676.448414351849</v>
          </cell>
          <cell r="Q291" t="str">
            <v>nancyl</v>
          </cell>
          <cell r="R291" t="str">
            <v>FR</v>
          </cell>
        </row>
        <row r="292">
          <cell r="A292">
            <v>30041</v>
          </cell>
          <cell r="B292" t="str">
            <v>BONELESS BEEF STRIPLOIN AAH 0X1 *RM* FR</v>
          </cell>
          <cell r="C292" t="str">
            <v>BONELESS BEEF STRIPLOIN</v>
          </cell>
          <cell r="D292" t="str">
            <v>CONTRE-FILET DE BOEUF</v>
          </cell>
          <cell r="E292" t="str">
            <v>4010-5010</v>
          </cell>
          <cell r="F292">
            <v>5010</v>
          </cell>
          <cell r="G292" t="str">
            <v>Oui</v>
          </cell>
          <cell r="H292">
            <v>0</v>
          </cell>
          <cell r="I292">
            <v>0</v>
          </cell>
          <cell r="J292" t="str">
            <v>STRIP</v>
          </cell>
          <cell r="K292" t="str">
            <v>KG</v>
          </cell>
          <cell r="L292" t="str">
            <v>BEE</v>
          </cell>
          <cell r="M292" t="str">
            <v>RM</v>
          </cell>
          <cell r="N292" t="str">
            <v>GARDER AU FROID / KEEP REFRIGERATED</v>
          </cell>
          <cell r="O292">
            <v>39953.39744212963</v>
          </cell>
          <cell r="P292">
            <v>43676.448414351849</v>
          </cell>
          <cell r="Q292" t="str">
            <v>nancyl</v>
          </cell>
          <cell r="R292" t="str">
            <v>FR</v>
          </cell>
        </row>
        <row r="293">
          <cell r="A293">
            <v>30044</v>
          </cell>
          <cell r="B293" t="str">
            <v>BEEF STRIPLOIN UNGRADED ALBERTA PREMIUM *RM* FR</v>
          </cell>
          <cell r="C293" t="str">
            <v>BEEF STRIPLOIN UNGRADED ALBERTA PREMIUM</v>
          </cell>
          <cell r="D293" t="str">
            <v>CONTRE-FILET DE BOEUF NON CLASSÉ ALBERTA PREMIUM</v>
          </cell>
          <cell r="E293" t="str">
            <v>4010-5010</v>
          </cell>
          <cell r="F293">
            <v>5010</v>
          </cell>
          <cell r="G293" t="str">
            <v>Oui</v>
          </cell>
          <cell r="H293">
            <v>0</v>
          </cell>
          <cell r="I293">
            <v>0</v>
          </cell>
          <cell r="J293" t="str">
            <v>COW STRIPS</v>
          </cell>
          <cell r="K293" t="str">
            <v>KG</v>
          </cell>
          <cell r="L293" t="str">
            <v>BEE</v>
          </cell>
          <cell r="M293" t="str">
            <v>RM</v>
          </cell>
          <cell r="N293" t="str">
            <v>GARDER AU FROID / KEEP REFRIGERATED</v>
          </cell>
          <cell r="O293">
            <v>39953.39744212963</v>
          </cell>
          <cell r="P293">
            <v>43739.522349537037</v>
          </cell>
          <cell r="Q293" t="str">
            <v>shipping02</v>
          </cell>
          <cell r="R293" t="str">
            <v>FR</v>
          </cell>
        </row>
        <row r="294">
          <cell r="A294">
            <v>30045</v>
          </cell>
          <cell r="B294" t="str">
            <v>BEEF STRIPLOIN AA *RM* FZ</v>
          </cell>
          <cell r="C294" t="str">
            <v>BEEF STRIPLOIN</v>
          </cell>
          <cell r="D294" t="str">
            <v>CONTRE-FILET DE BOEUF</v>
          </cell>
          <cell r="E294" t="str">
            <v>4010-5010</v>
          </cell>
          <cell r="F294">
            <v>5010</v>
          </cell>
          <cell r="G294" t="str">
            <v>Oui</v>
          </cell>
          <cell r="H294">
            <v>0</v>
          </cell>
          <cell r="I294">
            <v>0</v>
          </cell>
          <cell r="J294" t="str">
            <v>STRIP</v>
          </cell>
          <cell r="K294" t="str">
            <v>KG</v>
          </cell>
          <cell r="L294" t="str">
            <v>BEE</v>
          </cell>
          <cell r="M294" t="str">
            <v>RM</v>
          </cell>
          <cell r="N294" t="str">
            <v>GARDER CONGELÉ / KEEP FROZEN</v>
          </cell>
          <cell r="O294">
            <v>40758.788657407407</v>
          </cell>
          <cell r="P294">
            <v>43676.448414351849</v>
          </cell>
          <cell r="Q294" t="str">
            <v>nancyl</v>
          </cell>
          <cell r="R294" t="str">
            <v>FZ</v>
          </cell>
        </row>
        <row r="295">
          <cell r="A295">
            <v>30049</v>
          </cell>
          <cell r="B295" t="str">
            <v>ANGUS BEEF BONELESS SHOULDER CLODS 85% *RM* COA REQUIS C81421 FR</v>
          </cell>
          <cell r="C295" t="str">
            <v>ANGUS BEEF BONELESS SHOULDER CLODS 85%</v>
          </cell>
          <cell r="D295" t="str">
            <v>POINTE D'ÉPAULE DE BOEUF ANGUS DÉSOSSÉ 85%</v>
          </cell>
          <cell r="E295" t="str">
            <v>4010-5010</v>
          </cell>
          <cell r="F295">
            <v>5010</v>
          </cell>
          <cell r="G295" t="str">
            <v>Oui</v>
          </cell>
          <cell r="H295">
            <v>0</v>
          </cell>
          <cell r="I295">
            <v>0</v>
          </cell>
          <cell r="J295" t="str">
            <v>GROUND BEEF</v>
          </cell>
          <cell r="K295" t="str">
            <v>KG</v>
          </cell>
          <cell r="L295" t="str">
            <v>BEE</v>
          </cell>
          <cell r="M295" t="str">
            <v>RM</v>
          </cell>
          <cell r="N295" t="str">
            <v>GARDER AU FROID / KEEP REFRIGERATED</v>
          </cell>
          <cell r="O295">
            <v>42328.474074074074</v>
          </cell>
          <cell r="P295">
            <v>43790.41369212963</v>
          </cell>
          <cell r="Q295" t="str">
            <v>nancyl</v>
          </cell>
          <cell r="R295" t="str">
            <v>FR</v>
          </cell>
        </row>
        <row r="296">
          <cell r="A296">
            <v>30052</v>
          </cell>
          <cell r="B296" t="str">
            <v>BEEF SHOULDER CLODS SHORT AA *RM* FR</v>
          </cell>
          <cell r="C296" t="str">
            <v>BEEF SHOULDER CLODS SHORT</v>
          </cell>
          <cell r="D296" t="str">
            <v>POINTE COURTE D'ÉPAULE DE BOEUF</v>
          </cell>
          <cell r="E296" t="str">
            <v>4010-5010</v>
          </cell>
          <cell r="F296">
            <v>5010</v>
          </cell>
          <cell r="G296" t="str">
            <v>Oui</v>
          </cell>
          <cell r="H296">
            <v>0</v>
          </cell>
          <cell r="I296">
            <v>0</v>
          </cell>
          <cell r="J296" t="str">
            <v>BEEF CUBES</v>
          </cell>
          <cell r="K296" t="str">
            <v>KG</v>
          </cell>
          <cell r="L296" t="str">
            <v>BEE</v>
          </cell>
          <cell r="M296" t="str">
            <v>RM</v>
          </cell>
          <cell r="N296" t="str">
            <v>GARDER AU FROID / KEEP REFRIGERATED</v>
          </cell>
          <cell r="O296">
            <v>42373.574421296296</v>
          </cell>
          <cell r="P296">
            <v>43676.448414351849</v>
          </cell>
          <cell r="Q296" t="str">
            <v>nancyl</v>
          </cell>
          <cell r="R296" t="str">
            <v>FR</v>
          </cell>
        </row>
        <row r="297">
          <cell r="A297">
            <v>30056</v>
          </cell>
          <cell r="B297" t="str">
            <v>BEEF CHUCK UNDER BLADE CC FLAP TAILS CANADA AA *EXPORT NAMP 116G* *RM* FR</v>
          </cell>
          <cell r="C297" t="str">
            <v>BEEF CHUCK UNDER BLADE FLAP TAILS</v>
          </cell>
          <cell r="D297" t="str">
            <v>RABAT DE PALERON DE BOEUF</v>
          </cell>
          <cell r="E297" t="str">
            <v>4010-5010</v>
          </cell>
          <cell r="F297">
            <v>5010</v>
          </cell>
          <cell r="G297" t="str">
            <v>Oui</v>
          </cell>
          <cell r="H297">
            <v>0</v>
          </cell>
          <cell r="I297">
            <v>0</v>
          </cell>
          <cell r="J297" t="str">
            <v>BAVETTE</v>
          </cell>
          <cell r="K297" t="str">
            <v>KG</v>
          </cell>
          <cell r="L297" t="str">
            <v>BEE</v>
          </cell>
          <cell r="M297" t="str">
            <v>RM</v>
          </cell>
          <cell r="N297" t="str">
            <v>GARDER AU FROID / KEEP REFRIGERATED</v>
          </cell>
          <cell r="O297">
            <v>42664.481712962966</v>
          </cell>
          <cell r="P297">
            <v>43676.448414351849</v>
          </cell>
          <cell r="Q297" t="str">
            <v>nancyl</v>
          </cell>
          <cell r="R297" t="str">
            <v>FR</v>
          </cell>
        </row>
        <row r="298">
          <cell r="A298">
            <v>30060</v>
          </cell>
          <cell r="B298" t="str">
            <v>BEEF STRIPLOIN A VALUE *RM* ALIMPLUS FZ</v>
          </cell>
          <cell r="C298" t="str">
            <v>ANGUS BEEF STRIPLOIN</v>
          </cell>
          <cell r="D298" t="str">
            <v>CONTRE-FILET DE BOEUF ANGUS</v>
          </cell>
          <cell r="E298" t="str">
            <v>4010-5010</v>
          </cell>
          <cell r="F298">
            <v>5010</v>
          </cell>
          <cell r="G298" t="str">
            <v>Oui</v>
          </cell>
          <cell r="H298">
            <v>0</v>
          </cell>
          <cell r="I298">
            <v>0</v>
          </cell>
          <cell r="J298" t="str">
            <v>STRIP</v>
          </cell>
          <cell r="K298" t="str">
            <v>KG</v>
          </cell>
          <cell r="L298" t="str">
            <v>BEE</v>
          </cell>
          <cell r="M298" t="str">
            <v>RM</v>
          </cell>
          <cell r="N298" t="str">
            <v>GARDER CONGELÉ / KEEP FROZEN</v>
          </cell>
          <cell r="O298">
            <v>42796.673275462963</v>
          </cell>
          <cell r="P298">
            <v>43676.448414351849</v>
          </cell>
          <cell r="Q298" t="str">
            <v>nancyl</v>
          </cell>
          <cell r="R298" t="str">
            <v>FZ</v>
          </cell>
        </row>
        <row r="299">
          <cell r="A299">
            <v>30061</v>
          </cell>
          <cell r="B299" t="str">
            <v>BONELESS BEEF TRIMMINGS 65% ABF *RM* COA REQUIS FR</v>
          </cell>
          <cell r="C299" t="str">
            <v>BONELESS BEEF TRIMMINGS  65% *ABF*</v>
          </cell>
          <cell r="D299" t="str">
            <v>PARURES DE BOEUF 65% *ABF*</v>
          </cell>
          <cell r="E299" t="str">
            <v>4010-5010</v>
          </cell>
          <cell r="F299">
            <v>5010</v>
          </cell>
          <cell r="G299" t="str">
            <v>Oui</v>
          </cell>
          <cell r="H299">
            <v>0</v>
          </cell>
          <cell r="I299">
            <v>0</v>
          </cell>
          <cell r="J299" t="str">
            <v>GROUND BEEF</v>
          </cell>
          <cell r="K299" t="str">
            <v>KG</v>
          </cell>
          <cell r="L299" t="str">
            <v>BEE</v>
          </cell>
          <cell r="M299" t="str">
            <v>RM</v>
          </cell>
          <cell r="N299" t="str">
            <v>GARDER AU FROID / KEEP REFRIGERATED</v>
          </cell>
          <cell r="O299">
            <v>42860.650648148148</v>
          </cell>
          <cell r="P299">
            <v>43810.602314814816</v>
          </cell>
          <cell r="Q299" t="str">
            <v>nancyl</v>
          </cell>
          <cell r="R299" t="str">
            <v>FR</v>
          </cell>
        </row>
        <row r="300">
          <cell r="A300">
            <v>30062</v>
          </cell>
          <cell r="B300" t="str">
            <v>BEEF SHORT CUT CLODS 85% ABF *RM* COA REQUIS FR</v>
          </cell>
          <cell r="C300" t="str">
            <v>BEEF LONG CUT CLODS *ABF*</v>
          </cell>
          <cell r="D300" t="str">
            <v>POINTE D'ÉPAULE DE BOEUF *ABF*</v>
          </cell>
          <cell r="E300" t="str">
            <v>4010-5010</v>
          </cell>
          <cell r="F300">
            <v>5010</v>
          </cell>
          <cell r="G300" t="str">
            <v>Oui</v>
          </cell>
          <cell r="H300">
            <v>0</v>
          </cell>
          <cell r="I300">
            <v>0</v>
          </cell>
          <cell r="J300" t="str">
            <v>GROUND BEEF</v>
          </cell>
          <cell r="K300" t="str">
            <v>KG</v>
          </cell>
          <cell r="L300" t="str">
            <v>BEE</v>
          </cell>
          <cell r="M300" t="str">
            <v>RM</v>
          </cell>
          <cell r="N300" t="str">
            <v>GARDER AU FROID / KEEP REFRIGERATED</v>
          </cell>
          <cell r="O300">
            <v>42860.655972222223</v>
          </cell>
          <cell r="P300">
            <v>43796.437303240738</v>
          </cell>
          <cell r="Q300" t="str">
            <v>nancyl</v>
          </cell>
          <cell r="R300" t="str">
            <v>FR</v>
          </cell>
        </row>
        <row r="301">
          <cell r="A301">
            <v>30063</v>
          </cell>
          <cell r="B301" t="str">
            <v>BONELESS BEEF BRISKET 60% ABF *RM* COA REQUIS FR</v>
          </cell>
          <cell r="C301" t="str">
            <v>BONELESS BEEF BRISKET *ABF*</v>
          </cell>
          <cell r="D301" t="str">
            <v>POITRINE DE BOEUF *ABF*</v>
          </cell>
          <cell r="E301" t="str">
            <v>4010-5010</v>
          </cell>
          <cell r="F301">
            <v>5010</v>
          </cell>
          <cell r="G301" t="str">
            <v>Oui</v>
          </cell>
          <cell r="H301">
            <v>0</v>
          </cell>
          <cell r="I301">
            <v>0</v>
          </cell>
          <cell r="J301" t="str">
            <v>GROUND BEEF</v>
          </cell>
          <cell r="K301" t="str">
            <v>KG</v>
          </cell>
          <cell r="L301" t="str">
            <v>BEE</v>
          </cell>
          <cell r="M301" t="str">
            <v>RM</v>
          </cell>
          <cell r="N301" t="str">
            <v>GARDER AU FROID / KEEP REFRIGERATED</v>
          </cell>
          <cell r="O301">
            <v>42860.702291666668</v>
          </cell>
          <cell r="P301">
            <v>43810.602812500001</v>
          </cell>
          <cell r="Q301" t="str">
            <v>nancyl</v>
          </cell>
          <cell r="R301" t="str">
            <v>FR</v>
          </cell>
        </row>
        <row r="302">
          <cell r="A302">
            <v>30064</v>
          </cell>
          <cell r="B302" t="str">
            <v>BONELESS BEEF CHUCK 85% ABF *RM* COA REQUIS FR</v>
          </cell>
          <cell r="C302" t="str">
            <v>BONELESS BEEF CHUCK 85% *ABF*</v>
          </cell>
          <cell r="D302" t="str">
            <v>ÉPAULE DE BOEUF DÉSOSSÉE 85% *ABF*</v>
          </cell>
          <cell r="E302" t="str">
            <v>4010-5010</v>
          </cell>
          <cell r="F302">
            <v>5010</v>
          </cell>
          <cell r="G302" t="str">
            <v>Oui</v>
          </cell>
          <cell r="H302">
            <v>0</v>
          </cell>
          <cell r="I302">
            <v>0</v>
          </cell>
          <cell r="J302" t="str">
            <v>GROUND BEEF</v>
          </cell>
          <cell r="K302" t="str">
            <v>KG</v>
          </cell>
          <cell r="L302" t="str">
            <v>BEE</v>
          </cell>
          <cell r="M302" t="str">
            <v>RM</v>
          </cell>
          <cell r="N302" t="str">
            <v>GARDER AU FROID / KEEP REFRIGERATED</v>
          </cell>
          <cell r="O302">
            <v>42860.721226851849</v>
          </cell>
          <cell r="P302">
            <v>43796.437997685185</v>
          </cell>
          <cell r="Q302" t="str">
            <v>nancyl</v>
          </cell>
          <cell r="R302" t="str">
            <v>FR</v>
          </cell>
        </row>
        <row r="303">
          <cell r="A303">
            <v>30066</v>
          </cell>
          <cell r="B303" t="str">
            <v>BONELESS ANGUS BEEF TRIMMINGS 65% *RM* COA REQUIS FR</v>
          </cell>
          <cell r="C303" t="str">
            <v>BONELESS ANGUS BEEF TRIMMINGS 65%</v>
          </cell>
          <cell r="D303" t="str">
            <v>PARURE DE BOEUF ANGUS 65%</v>
          </cell>
          <cell r="E303" t="str">
            <v>4010-5010</v>
          </cell>
          <cell r="F303">
            <v>5010</v>
          </cell>
          <cell r="G303" t="str">
            <v>Oui</v>
          </cell>
          <cell r="H303">
            <v>0</v>
          </cell>
          <cell r="I303">
            <v>0</v>
          </cell>
          <cell r="J303" t="str">
            <v>GROUND BEEF</v>
          </cell>
          <cell r="K303" t="str">
            <v>KG</v>
          </cell>
          <cell r="L303" t="str">
            <v>BEE</v>
          </cell>
          <cell r="M303" t="str">
            <v>RM</v>
          </cell>
          <cell r="N303" t="str">
            <v>GARDER AU FROID / KEEP REFRIGERATED</v>
          </cell>
          <cell r="O303">
            <v>43385.619537037041</v>
          </cell>
          <cell r="P303">
            <v>43676.448414351849</v>
          </cell>
          <cell r="Q303" t="str">
            <v>nancyl</v>
          </cell>
          <cell r="R303" t="str">
            <v>FR</v>
          </cell>
        </row>
        <row r="304">
          <cell r="A304">
            <v>30067</v>
          </cell>
          <cell r="B304" t="str">
            <v>BNLS ANGUS BEEF TRIMMINGS 65% *RM* (TO FREEZE) FZ</v>
          </cell>
          <cell r="C304" t="str">
            <v>BNLS ANGUS BEEF TRIMMINGS 65% (TO FREEZE)</v>
          </cell>
          <cell r="D304" t="str">
            <v>PARURE DE BOEUF ANGUS 65% (À CONGELER)</v>
          </cell>
          <cell r="E304" t="str">
            <v>4010-5010</v>
          </cell>
          <cell r="F304">
            <v>5010</v>
          </cell>
          <cell r="G304" t="str">
            <v>Oui</v>
          </cell>
          <cell r="H304">
            <v>0</v>
          </cell>
          <cell r="I304">
            <v>0</v>
          </cell>
          <cell r="J304" t="str">
            <v>RIB</v>
          </cell>
          <cell r="K304" t="str">
            <v>KG</v>
          </cell>
          <cell r="L304" t="str">
            <v>BEE</v>
          </cell>
          <cell r="M304" t="str">
            <v>RM</v>
          </cell>
          <cell r="N304" t="str">
            <v>GARDER CONGELÉ / KEEP FROZEN</v>
          </cell>
          <cell r="O304">
            <v>43397.620416666665</v>
          </cell>
          <cell r="P304">
            <v>43811.584837962961</v>
          </cell>
          <cell r="Q304" t="str">
            <v>nancyl</v>
          </cell>
          <cell r="R304" t="str">
            <v>FZ</v>
          </cell>
        </row>
        <row r="305">
          <cell r="A305">
            <v>30068</v>
          </cell>
          <cell r="B305" t="str">
            <v>BONELESS BEEF CHUCK COMBO A/AA 85% *RM* COA REQUIS FR</v>
          </cell>
          <cell r="C305" t="str">
            <v>BONELESS BEEF CHUCK</v>
          </cell>
          <cell r="D305" t="str">
            <v>ÉPAULE DE BOEUF DÉSOSSÉE</v>
          </cell>
          <cell r="E305" t="str">
            <v>4010-5010</v>
          </cell>
          <cell r="F305">
            <v>5010</v>
          </cell>
          <cell r="G305" t="str">
            <v>Oui</v>
          </cell>
          <cell r="H305">
            <v>0</v>
          </cell>
          <cell r="I305">
            <v>0</v>
          </cell>
          <cell r="J305" t="str">
            <v>GROUND BEEF</v>
          </cell>
          <cell r="K305" t="str">
            <v>KG</v>
          </cell>
          <cell r="L305" t="str">
            <v>BEE</v>
          </cell>
          <cell r="M305" t="str">
            <v>RM</v>
          </cell>
          <cell r="N305" t="str">
            <v>GARDER AU FROID / KEEP REFRIGERATED</v>
          </cell>
          <cell r="O305">
            <v>43432.622997685183</v>
          </cell>
          <cell r="P305">
            <v>43796.438206018516</v>
          </cell>
          <cell r="Q305" t="str">
            <v>nancyl</v>
          </cell>
          <cell r="R305" t="str">
            <v>FR</v>
          </cell>
        </row>
        <row r="306">
          <cell r="A306">
            <v>30076</v>
          </cell>
          <cell r="B306" t="str">
            <v>ANGUS BONELESS BEEF TRIMMINGS 90% (27.20 KG/CS) *RM* COA REQUIS FZ</v>
          </cell>
          <cell r="C306" t="str">
            <v>ANGUS BONELESS BEEF TRIMMINGS 90%</v>
          </cell>
          <cell r="D306" t="str">
            <v>PARURES DE BOEUF ANGUS 90%</v>
          </cell>
          <cell r="E306" t="str">
            <v>4010-5010</v>
          </cell>
          <cell r="F306">
            <v>5010</v>
          </cell>
          <cell r="G306" t="str">
            <v>Oui</v>
          </cell>
          <cell r="H306">
            <v>0</v>
          </cell>
          <cell r="I306">
            <v>0</v>
          </cell>
          <cell r="J306" t="str">
            <v>GROUND BEEF</v>
          </cell>
          <cell r="K306" t="str">
            <v>KG</v>
          </cell>
          <cell r="L306" t="str">
            <v>BEE</v>
          </cell>
          <cell r="M306" t="str">
            <v>RM</v>
          </cell>
          <cell r="N306" t="str">
            <v>GARDER CONGELÉ / KEEP FROZEN</v>
          </cell>
          <cell r="O306">
            <v>43557.454062500001</v>
          </cell>
          <cell r="P306">
            <v>43763.344664351855</v>
          </cell>
          <cell r="Q306" t="str">
            <v>nancyl</v>
          </cell>
          <cell r="R306" t="str">
            <v>FZ</v>
          </cell>
        </row>
        <row r="307">
          <cell r="A307">
            <v>30101</v>
          </cell>
          <cell r="B307" t="str">
            <v>BEEF TENDERLOIN UTILITE 5UP *RM*  FR</v>
          </cell>
          <cell r="C307" t="str">
            <v>BEEF TENDERLOIN *XL* 5UP</v>
          </cell>
          <cell r="D307" t="str">
            <v>FILET DE BOEUF *XL* 5UP</v>
          </cell>
          <cell r="E307" t="str">
            <v>4010-5010</v>
          </cell>
          <cell r="F307">
            <v>5010</v>
          </cell>
          <cell r="G307" t="str">
            <v>Oui</v>
          </cell>
          <cell r="H307">
            <v>0</v>
          </cell>
          <cell r="I307">
            <v>0</v>
          </cell>
          <cell r="J307" t="str">
            <v>COW TENDERLOIN</v>
          </cell>
          <cell r="K307" t="str">
            <v>KG</v>
          </cell>
          <cell r="L307" t="str">
            <v>BEE</v>
          </cell>
          <cell r="M307" t="str">
            <v>RM</v>
          </cell>
          <cell r="N307" t="str">
            <v>GARDER AU FROID / KEEP REFRIGERATED</v>
          </cell>
          <cell r="O307">
            <v>39953.39744212963</v>
          </cell>
          <cell r="P307">
            <v>43810.429305555554</v>
          </cell>
          <cell r="Q307" t="str">
            <v>terry</v>
          </cell>
          <cell r="R307" t="str">
            <v>FR</v>
          </cell>
        </row>
        <row r="308">
          <cell r="A308">
            <v>30103</v>
          </cell>
          <cell r="B308" t="str">
            <v>BEEF WHOLE FILET AA *RM* FR</v>
          </cell>
          <cell r="C308" t="str">
            <v>BEEF WHOLE FILET</v>
          </cell>
          <cell r="D308" t="str">
            <v>FILET MIGNON DE BOEUF</v>
          </cell>
          <cell r="E308" t="str">
            <v>4010-5010</v>
          </cell>
          <cell r="F308">
            <v>5010</v>
          </cell>
          <cell r="G308" t="str">
            <v>Oui</v>
          </cell>
          <cell r="H308">
            <v>0</v>
          </cell>
          <cell r="I308">
            <v>0</v>
          </cell>
          <cell r="J308" t="str">
            <v>STEER TENDERLOIN</v>
          </cell>
          <cell r="K308" t="str">
            <v>KG</v>
          </cell>
          <cell r="L308" t="str">
            <v>BEE</v>
          </cell>
          <cell r="M308" t="str">
            <v>RM</v>
          </cell>
          <cell r="N308" t="str">
            <v>GARDER AU FROID / KEEP REFRIGERATED</v>
          </cell>
          <cell r="O308">
            <v>39953.39744212963</v>
          </cell>
          <cell r="P308">
            <v>43676.448414351849</v>
          </cell>
          <cell r="Q308" t="str">
            <v>nancyl</v>
          </cell>
          <cell r="R308" t="str">
            <v>FR</v>
          </cell>
        </row>
        <row r="309">
          <cell r="A309">
            <v>30112</v>
          </cell>
          <cell r="B309" t="str">
            <v>ALBERTA PREMIUM BEEF TENDERLOIN 5 UP *RM* FR</v>
          </cell>
          <cell r="C309" t="str">
            <v>ALBERTA PREMIUM BEEF TENDERLOIN</v>
          </cell>
          <cell r="D309" t="str">
            <v>FILET DE BOEUF ALBERTA PREMIUM</v>
          </cell>
          <cell r="E309" t="str">
            <v>4010-5010</v>
          </cell>
          <cell r="F309">
            <v>5010</v>
          </cell>
          <cell r="G309" t="str">
            <v>Oui</v>
          </cell>
          <cell r="H309">
            <v>0</v>
          </cell>
          <cell r="I309">
            <v>0</v>
          </cell>
          <cell r="J309" t="str">
            <v>STEER TENDERLOIN</v>
          </cell>
          <cell r="K309" t="str">
            <v>KG</v>
          </cell>
          <cell r="L309" t="str">
            <v>BEE</v>
          </cell>
          <cell r="M309" t="str">
            <v>RM</v>
          </cell>
          <cell r="N309" t="str">
            <v>GARDER AU FROID / KEEP REFRIGERATED</v>
          </cell>
          <cell r="O309">
            <v>40737.345821759256</v>
          </cell>
          <cell r="P309">
            <v>43676.448414351849</v>
          </cell>
          <cell r="Q309" t="str">
            <v>nancyl</v>
          </cell>
          <cell r="R309" t="str">
            <v>FR</v>
          </cell>
        </row>
        <row r="310">
          <cell r="A310">
            <v>30116</v>
          </cell>
          <cell r="B310" t="str">
            <v>BEEF FILET VALUE PLUS (CARGILL 5 UP UNGRADED) *RM* *ALIMPLUS* FR</v>
          </cell>
          <cell r="C310" t="str">
            <v>BEEF FILET VALUE PLUS *CARGILL 5 UP UNGRADED*</v>
          </cell>
          <cell r="D310" t="str">
            <v>FILET DE BOEUF VALEUR PLUS *CARGILL 5 UP NON CLASSÉ*</v>
          </cell>
          <cell r="E310" t="str">
            <v>4010-5010</v>
          </cell>
          <cell r="F310">
            <v>5010</v>
          </cell>
          <cell r="G310" t="str">
            <v>Oui</v>
          </cell>
          <cell r="H310">
            <v>0</v>
          </cell>
          <cell r="I310">
            <v>0</v>
          </cell>
          <cell r="J310" t="str">
            <v>COW TENDERLOIN</v>
          </cell>
          <cell r="K310" t="str">
            <v>KG</v>
          </cell>
          <cell r="L310" t="str">
            <v>BEE</v>
          </cell>
          <cell r="M310" t="str">
            <v>RM</v>
          </cell>
          <cell r="N310" t="str">
            <v>GARDER AU FROID / KEEP REFRIGERATED</v>
          </cell>
          <cell r="O310">
            <v>41248.876863425925</v>
          </cell>
          <cell r="P310">
            <v>43676.448414351849</v>
          </cell>
          <cell r="Q310" t="str">
            <v>nancyl</v>
          </cell>
          <cell r="R310" t="str">
            <v>FR</v>
          </cell>
        </row>
        <row r="311">
          <cell r="A311">
            <v>30151</v>
          </cell>
          <cell r="B311" t="str">
            <v>BEEF TOP SIRLOIN BUTT AA *RM* FR</v>
          </cell>
          <cell r="C311" t="str">
            <v>BEEF TOP SIRLOIN BUTT</v>
          </cell>
          <cell r="D311" t="str">
            <v>HAUT DE SURLONGE DE BOEUF</v>
          </cell>
          <cell r="E311" t="str">
            <v>4010-5010</v>
          </cell>
          <cell r="F311">
            <v>5010</v>
          </cell>
          <cell r="G311" t="str">
            <v>Oui</v>
          </cell>
          <cell r="H311">
            <v>0</v>
          </cell>
          <cell r="I311">
            <v>0</v>
          </cell>
          <cell r="J311" t="str">
            <v>TOP SIRLOIN</v>
          </cell>
          <cell r="K311" t="str">
            <v>KG</v>
          </cell>
          <cell r="L311" t="str">
            <v>BEE</v>
          </cell>
          <cell r="M311" t="str">
            <v>RM</v>
          </cell>
          <cell r="N311" t="str">
            <v>GARDER AU FROID / KEEP REFRIGERATED</v>
          </cell>
          <cell r="O311">
            <v>39953.39744212963</v>
          </cell>
          <cell r="P311">
            <v>43676.448414351849</v>
          </cell>
          <cell r="Q311" t="str">
            <v>nancyl</v>
          </cell>
          <cell r="R311" t="str">
            <v>FR</v>
          </cell>
        </row>
        <row r="312">
          <cell r="A312">
            <v>30152</v>
          </cell>
          <cell r="B312" t="str">
            <v>BEEF SIRLOIN TIP KNUCKLE AA *RM* FR</v>
          </cell>
          <cell r="C312" t="str">
            <v>BEEF SIRLOIN TIP</v>
          </cell>
          <cell r="D312" t="str">
            <v>POINTE DE SURLONGE DE BOEUF</v>
          </cell>
          <cell r="E312" t="str">
            <v>4010-5010</v>
          </cell>
          <cell r="F312">
            <v>5010</v>
          </cell>
          <cell r="G312" t="str">
            <v>Oui</v>
          </cell>
          <cell r="H312">
            <v>0</v>
          </cell>
          <cell r="I312">
            <v>0</v>
          </cell>
          <cell r="J312" t="str">
            <v>BEEF CUBES</v>
          </cell>
          <cell r="K312" t="str">
            <v>KG</v>
          </cell>
          <cell r="L312" t="str">
            <v>BEE</v>
          </cell>
          <cell r="M312" t="str">
            <v>RM</v>
          </cell>
          <cell r="N312" t="str">
            <v>GARDER AU FROID / KEEP REFRIGERATED</v>
          </cell>
          <cell r="O312">
            <v>40431.563275462962</v>
          </cell>
          <cell r="P312">
            <v>43676.448414351849</v>
          </cell>
          <cell r="Q312" t="str">
            <v>nancyl</v>
          </cell>
          <cell r="R312" t="str">
            <v>FR</v>
          </cell>
        </row>
        <row r="313">
          <cell r="A313">
            <v>30180</v>
          </cell>
          <cell r="B313" t="str">
            <v>BEEF INSIDE ROUND AA *RM* 1/4 INCH  FR</v>
          </cell>
          <cell r="C313" t="str">
            <v>BEEF INSIDE ROUND</v>
          </cell>
          <cell r="D313" t="str">
            <v>INTÉRIEUR DE RONDE DE BOEUF</v>
          </cell>
          <cell r="E313" t="str">
            <v>4010-5010</v>
          </cell>
          <cell r="F313">
            <v>5010</v>
          </cell>
          <cell r="G313" t="str">
            <v>Oui</v>
          </cell>
          <cell r="H313">
            <v>0</v>
          </cell>
          <cell r="I313">
            <v>0</v>
          </cell>
          <cell r="J313" t="str">
            <v>BEEF INSIDES</v>
          </cell>
          <cell r="K313" t="str">
            <v>KG</v>
          </cell>
          <cell r="L313" t="str">
            <v>BEE</v>
          </cell>
          <cell r="M313" t="str">
            <v>RM</v>
          </cell>
          <cell r="N313" t="str">
            <v>GARDER AU FROID / KEEP REFRIGERATED</v>
          </cell>
          <cell r="O313">
            <v>39953.39744212963</v>
          </cell>
          <cell r="P313">
            <v>43676.448414351849</v>
          </cell>
          <cell r="Q313" t="str">
            <v>nancyl</v>
          </cell>
          <cell r="R313" t="str">
            <v>FR</v>
          </cell>
        </row>
        <row r="314">
          <cell r="A314">
            <v>30202</v>
          </cell>
          <cell r="B314" t="str">
            <v>BAVETTE DE BOEUF A/AA *RM* FR</v>
          </cell>
          <cell r="C314" t="str">
            <v>BEEF FLAP MEAT</v>
          </cell>
          <cell r="D314" t="str">
            <v>BAVETTE DE BOEUF</v>
          </cell>
          <cell r="E314" t="str">
            <v>4010-5010</v>
          </cell>
          <cell r="F314">
            <v>5010</v>
          </cell>
          <cell r="G314" t="str">
            <v>Oui</v>
          </cell>
          <cell r="H314">
            <v>0</v>
          </cell>
          <cell r="I314">
            <v>0</v>
          </cell>
          <cell r="J314" t="str">
            <v>BAVETTE</v>
          </cell>
          <cell r="K314" t="str">
            <v>KG</v>
          </cell>
          <cell r="L314" t="str">
            <v>BEE</v>
          </cell>
          <cell r="M314" t="str">
            <v>RM</v>
          </cell>
          <cell r="N314" t="str">
            <v>GARDER AU FROID / KEEP REFRIGERATED</v>
          </cell>
          <cell r="O314">
            <v>39953.39744212963</v>
          </cell>
          <cell r="P314">
            <v>43676.448414351849</v>
          </cell>
          <cell r="Q314" t="str">
            <v>nancyl</v>
          </cell>
          <cell r="R314" t="str">
            <v>FR</v>
          </cell>
        </row>
        <row r="315">
          <cell r="A315">
            <v>30208</v>
          </cell>
          <cell r="B315" t="str">
            <v>BEEF LIVER WHOLE *RM* FR</v>
          </cell>
          <cell r="C315" t="str">
            <v>BEEF LIVER WHOLE</v>
          </cell>
          <cell r="D315" t="str">
            <v>FOIE DE BOEUF ENTIER</v>
          </cell>
          <cell r="E315" t="str">
            <v>4010-5010</v>
          </cell>
          <cell r="F315">
            <v>5010</v>
          </cell>
          <cell r="G315" t="str">
            <v>Oui</v>
          </cell>
          <cell r="H315">
            <v>0</v>
          </cell>
          <cell r="I315">
            <v>0</v>
          </cell>
          <cell r="J315" t="str">
            <v>BEEF LIVER</v>
          </cell>
          <cell r="K315" t="str">
            <v>KG</v>
          </cell>
          <cell r="L315" t="str">
            <v>BEE</v>
          </cell>
          <cell r="M315" t="str">
            <v>RM</v>
          </cell>
          <cell r="N315" t="str">
            <v>GARDER AU FROID / KEEP REFRIGERATED</v>
          </cell>
          <cell r="O315">
            <v>39953.39744212963</v>
          </cell>
          <cell r="P315">
            <v>43676.448414351849</v>
          </cell>
          <cell r="Q315" t="str">
            <v>nancyl</v>
          </cell>
          <cell r="R315" t="str">
            <v>FR</v>
          </cell>
        </row>
        <row r="316">
          <cell r="A316">
            <v>30214</v>
          </cell>
          <cell r="B316" t="str">
            <v>BEEF CANNER SPENCER*RM* FZ</v>
          </cell>
          <cell r="C316" t="str">
            <v>BEEF CANNER SPENCER RIB EYE</v>
          </cell>
          <cell r="D316" t="str">
            <v>FAUX-FILET DE BOEUF SPENCER CANNER</v>
          </cell>
          <cell r="E316" t="str">
            <v>4010-5010</v>
          </cell>
          <cell r="F316">
            <v>5010</v>
          </cell>
          <cell r="G316" t="str">
            <v>Oui</v>
          </cell>
          <cell r="H316">
            <v>0</v>
          </cell>
          <cell r="I316">
            <v>0</v>
          </cell>
          <cell r="J316" t="str">
            <v>COW RIBEYES</v>
          </cell>
          <cell r="K316" t="str">
            <v>KG</v>
          </cell>
          <cell r="L316" t="str">
            <v>BEE</v>
          </cell>
          <cell r="M316" t="str">
            <v>RM</v>
          </cell>
          <cell r="N316" t="str">
            <v>GARDER CONGELÉ / KEEP FROZEN</v>
          </cell>
          <cell r="O316">
            <v>40730.678599537037</v>
          </cell>
          <cell r="P316">
            <v>43676.448414351849</v>
          </cell>
          <cell r="Q316" t="str">
            <v>nancyl</v>
          </cell>
          <cell r="R316" t="str">
            <v>FZ</v>
          </cell>
        </row>
        <row r="317">
          <cell r="A317">
            <v>30215</v>
          </cell>
          <cell r="B317" t="str">
            <v>BAVETTE DE BOEUF DÉNUDÉE AAA *RM* FZ</v>
          </cell>
          <cell r="C317" t="str">
            <v>DENUDED BEEF FLAP MEAT</v>
          </cell>
          <cell r="D317" t="str">
            <v>BAVETTE DE BOEUF DÉNUDÉE</v>
          </cell>
          <cell r="E317" t="str">
            <v>4010-5010</v>
          </cell>
          <cell r="F317">
            <v>5010</v>
          </cell>
          <cell r="G317" t="str">
            <v>Oui</v>
          </cell>
          <cell r="H317">
            <v>0</v>
          </cell>
          <cell r="I317">
            <v>0</v>
          </cell>
          <cell r="J317" t="str">
            <v>BAVETTE</v>
          </cell>
          <cell r="K317" t="str">
            <v>KG</v>
          </cell>
          <cell r="L317" t="str">
            <v>BEE</v>
          </cell>
          <cell r="M317" t="str">
            <v>RM</v>
          </cell>
          <cell r="N317" t="str">
            <v>GARDER CONGELÉ / KEEP FROZEN</v>
          </cell>
          <cell r="O317">
            <v>41708.778090277781</v>
          </cell>
          <cell r="P317">
            <v>43676.448414351849</v>
          </cell>
          <cell r="Q317" t="str">
            <v>nancyl</v>
          </cell>
          <cell r="R317" t="str">
            <v>FZ</v>
          </cell>
        </row>
        <row r="318">
          <cell r="A318">
            <v>30217</v>
          </cell>
          <cell r="B318" t="str">
            <v>BEEF BAVETTE * 1855* BLACK ANGUS* CHOICE *RM* FR</v>
          </cell>
          <cell r="C318" t="str">
            <v>BLACK ANGUS BEEF BOTTOM SIRLOIN FLAP**CHOICE*</v>
          </cell>
          <cell r="D318" t="str">
            <v>BAVETTE DE BOEUF BLACK ANGUS**CHOICE*</v>
          </cell>
          <cell r="E318" t="str">
            <v>4010-5010</v>
          </cell>
          <cell r="F318">
            <v>5010</v>
          </cell>
          <cell r="G318" t="str">
            <v>Oui</v>
          </cell>
          <cell r="H318">
            <v>0</v>
          </cell>
          <cell r="I318">
            <v>0</v>
          </cell>
          <cell r="J318" t="str">
            <v>BAVETTE</v>
          </cell>
          <cell r="K318" t="str">
            <v>KG</v>
          </cell>
          <cell r="L318" t="str">
            <v>BEE</v>
          </cell>
          <cell r="M318" t="str">
            <v>RM</v>
          </cell>
          <cell r="N318" t="str">
            <v>GARDER AU FROID / KEEP REFRIGERATED</v>
          </cell>
          <cell r="O318">
            <v>41849.532835648148</v>
          </cell>
          <cell r="P318">
            <v>43676.448414351849</v>
          </cell>
          <cell r="Q318" t="str">
            <v>nancyl</v>
          </cell>
          <cell r="R318" t="str">
            <v>FR</v>
          </cell>
        </row>
        <row r="319">
          <cell r="A319">
            <v>30218</v>
          </cell>
          <cell r="B319" t="str">
            <v>BEEF BOTTOM SIRLOIN FLAP (BAVETTE) AAA *RM* FR</v>
          </cell>
          <cell r="C319" t="str">
            <v>BEEF BOTTOM SIRLOIN FLAP</v>
          </cell>
          <cell r="D319" t="str">
            <v>BAS DE BAVETTE DE BOEUF</v>
          </cell>
          <cell r="E319" t="str">
            <v>4010-5010</v>
          </cell>
          <cell r="F319">
            <v>5010</v>
          </cell>
          <cell r="G319" t="str">
            <v>Oui</v>
          </cell>
          <cell r="H319">
            <v>0</v>
          </cell>
          <cell r="I319">
            <v>0</v>
          </cell>
          <cell r="J319" t="str">
            <v>BAVETTE</v>
          </cell>
          <cell r="K319" t="str">
            <v>KG</v>
          </cell>
          <cell r="L319" t="str">
            <v>BEE</v>
          </cell>
          <cell r="M319" t="str">
            <v>RM</v>
          </cell>
          <cell r="N319" t="str">
            <v>GARDER AU FROID / KEEP REFRIGERATED</v>
          </cell>
          <cell r="O319">
            <v>42065.657523148147</v>
          </cell>
          <cell r="P319">
            <v>43676.448414351849</v>
          </cell>
          <cell r="Q319" t="str">
            <v>nancyl</v>
          </cell>
          <cell r="R319" t="str">
            <v>FR</v>
          </cell>
        </row>
        <row r="320">
          <cell r="A320">
            <v>30222</v>
          </cell>
          <cell r="B320" t="str">
            <v>BAVETTE DE BOEUF ALBERTA PREMIUM NON GRADÉE *RM* FR</v>
          </cell>
          <cell r="C320" t="str">
            <v>BEEF FLAP ALBERTA PREMIUM</v>
          </cell>
          <cell r="D320" t="str">
            <v>BAVETTE DE BOEUF ALBERTA PREMIUM</v>
          </cell>
          <cell r="E320" t="str">
            <v>4010-5010</v>
          </cell>
          <cell r="F320">
            <v>5010</v>
          </cell>
          <cell r="G320" t="str">
            <v>Oui</v>
          </cell>
          <cell r="H320">
            <v>0</v>
          </cell>
          <cell r="I320">
            <v>0</v>
          </cell>
          <cell r="J320" t="str">
            <v>BAVETTE</v>
          </cell>
          <cell r="K320" t="str">
            <v>KG</v>
          </cell>
          <cell r="L320" t="str">
            <v>BEE</v>
          </cell>
          <cell r="M320" t="str">
            <v>RM</v>
          </cell>
          <cell r="N320" t="str">
            <v>GARDER AU FROID / KEEP REFRIGERATED</v>
          </cell>
          <cell r="O320">
            <v>42258.81322916667</v>
          </cell>
          <cell r="P320">
            <v>43676.448414351849</v>
          </cell>
          <cell r="Q320" t="str">
            <v>nancyl</v>
          </cell>
          <cell r="R320" t="str">
            <v>FR</v>
          </cell>
        </row>
        <row r="321">
          <cell r="A321">
            <v>30223</v>
          </cell>
          <cell r="B321" t="str">
            <v>BEEF FLAT IRON AAA *RM* FR</v>
          </cell>
          <cell r="C321" t="str">
            <v>BEEF FLAT IRON</v>
          </cell>
          <cell r="D321" t="str">
            <v>MACREUSE DE BOEUF</v>
          </cell>
          <cell r="E321" t="str">
            <v>4010-5010</v>
          </cell>
          <cell r="F321">
            <v>5010</v>
          </cell>
          <cell r="G321" t="str">
            <v>Oui</v>
          </cell>
          <cell r="H321">
            <v>0</v>
          </cell>
          <cell r="I321">
            <v>0</v>
          </cell>
          <cell r="J321" t="str">
            <v>FLAT IRON</v>
          </cell>
          <cell r="K321" t="str">
            <v>KG</v>
          </cell>
          <cell r="L321" t="str">
            <v>BEE</v>
          </cell>
          <cell r="M321" t="str">
            <v>RM</v>
          </cell>
          <cell r="N321" t="str">
            <v>GARDER AU FROID / KEEP REFRIGERATED</v>
          </cell>
          <cell r="O321">
            <v>42300.523240740738</v>
          </cell>
          <cell r="P321">
            <v>43676.448414351849</v>
          </cell>
          <cell r="Q321" t="str">
            <v>nancyl</v>
          </cell>
          <cell r="R321" t="str">
            <v>FR</v>
          </cell>
        </row>
        <row r="322">
          <cell r="A322">
            <v>30302</v>
          </cell>
          <cell r="B322" t="str">
            <v>BEEF SKIRT STEAK FR</v>
          </cell>
          <cell r="C322" t="str">
            <v>BEEF SKIRT STEAK</v>
          </cell>
          <cell r="D322" t="str">
            <v>STEAK DE HAMPE DE BOEUF</v>
          </cell>
          <cell r="E322" t="str">
            <v>4015-5010</v>
          </cell>
          <cell r="F322">
            <v>5010</v>
          </cell>
          <cell r="G322" t="str">
            <v>Oui</v>
          </cell>
          <cell r="H322">
            <v>0</v>
          </cell>
          <cell r="I322">
            <v>0</v>
          </cell>
          <cell r="J322" t="str">
            <v>BEEF</v>
          </cell>
          <cell r="K322" t="str">
            <v>KG</v>
          </cell>
          <cell r="L322" t="str">
            <v>BEE</v>
          </cell>
          <cell r="M322" t="str">
            <v>FG</v>
          </cell>
          <cell r="N322" t="str">
            <v>GARDER AU FROID / KEEP REFRIGERATED</v>
          </cell>
          <cell r="O322">
            <v>39953.39744212963</v>
          </cell>
          <cell r="P322">
            <v>43770.59033564815</v>
          </cell>
          <cell r="Q322" t="str">
            <v>nancyl</v>
          </cell>
          <cell r="R322" t="str">
            <v>FR</v>
          </cell>
        </row>
        <row r="323">
          <cell r="A323">
            <v>30303</v>
          </cell>
          <cell r="B323" t="str">
            <v>BONELESS BEEF SHOULDER ROLL AA FR</v>
          </cell>
          <cell r="C323" t="str">
            <v>BONELESS BEEF SHOULDER ROLL</v>
          </cell>
          <cell r="D323" t="str">
            <v>POINTE D'ÉPAULE DE BOEUF DÉSOSSÉE ROULÉE</v>
          </cell>
          <cell r="E323" t="str">
            <v>4015-5010</v>
          </cell>
          <cell r="F323">
            <v>5010</v>
          </cell>
          <cell r="G323" t="str">
            <v>Oui</v>
          </cell>
          <cell r="H323">
            <v>0</v>
          </cell>
          <cell r="I323">
            <v>0</v>
          </cell>
          <cell r="J323" t="str">
            <v>BEEF CUBES</v>
          </cell>
          <cell r="K323" t="str">
            <v>KG</v>
          </cell>
          <cell r="L323" t="str">
            <v>BEE</v>
          </cell>
          <cell r="M323" t="str">
            <v>FG</v>
          </cell>
          <cell r="N323" t="str">
            <v>GARDER AU FROID / KEEP REFRIGERATED</v>
          </cell>
          <cell r="O323">
            <v>39953.39744212963</v>
          </cell>
          <cell r="P323">
            <v>43676.448414351849</v>
          </cell>
          <cell r="Q323" t="str">
            <v>nancyl</v>
          </cell>
          <cell r="R323" t="str">
            <v>FR</v>
          </cell>
        </row>
        <row r="324">
          <cell r="A324">
            <v>30305</v>
          </cell>
          <cell r="B324" t="str">
            <v>BONELESS BEEF CHUCK PIECES AA FR</v>
          </cell>
          <cell r="C324" t="str">
            <v>BONELESS BEEF BLADE PIECES</v>
          </cell>
          <cell r="D324" t="str">
            <v>PIÈCES DE PALETTE DE BOEUF DÉSOSSÉES</v>
          </cell>
          <cell r="E324" t="str">
            <v>4015-5010</v>
          </cell>
          <cell r="F324">
            <v>5010</v>
          </cell>
          <cell r="G324" t="str">
            <v>Oui</v>
          </cell>
          <cell r="H324">
            <v>0</v>
          </cell>
          <cell r="I324">
            <v>0</v>
          </cell>
          <cell r="J324" t="str">
            <v>BEEF CUBES</v>
          </cell>
          <cell r="K324" t="str">
            <v>KG</v>
          </cell>
          <cell r="L324" t="str">
            <v>BEE</v>
          </cell>
          <cell r="M324" t="str">
            <v>FG</v>
          </cell>
          <cell r="N324" t="str">
            <v>GARDER AU FROID / KEEP REFRIGERATED</v>
          </cell>
          <cell r="O324">
            <v>39953.39744212963</v>
          </cell>
          <cell r="P324">
            <v>43676.448414351849</v>
          </cell>
          <cell r="Q324" t="str">
            <v>nancyl</v>
          </cell>
          <cell r="R324" t="str">
            <v>FR</v>
          </cell>
        </row>
        <row r="325">
          <cell r="A325">
            <v>30306</v>
          </cell>
          <cell r="B325" t="str">
            <v>BEEF SWISS MINUTE STEAK AA**4 OZ FR</v>
          </cell>
          <cell r="C325" t="str">
            <v>BONELESS BEEF TENDERIZED SWISS STEAK 4 oz</v>
          </cell>
          <cell r="D325" t="str">
            <v>STEAK DE BOEUF DÉSOSSÉ ATTENDRI 4 oz</v>
          </cell>
          <cell r="E325" t="str">
            <v>4015-5010</v>
          </cell>
          <cell r="F325">
            <v>5010</v>
          </cell>
          <cell r="G325" t="str">
            <v>Oui</v>
          </cell>
          <cell r="H325">
            <v>0</v>
          </cell>
          <cell r="I325">
            <v>0</v>
          </cell>
          <cell r="J325" t="str">
            <v>BEEF CUBES</v>
          </cell>
          <cell r="K325" t="str">
            <v>KG</v>
          </cell>
          <cell r="L325" t="str">
            <v>BEE</v>
          </cell>
          <cell r="M325" t="str">
            <v>FG</v>
          </cell>
          <cell r="N325" t="str">
            <v>GARDER AU FROID / KEEP REFRIGERATED</v>
          </cell>
          <cell r="O325">
            <v>39953.39744212963</v>
          </cell>
          <cell r="P325">
            <v>43676.448414351849</v>
          </cell>
          <cell r="Q325" t="str">
            <v>nancyl</v>
          </cell>
          <cell r="R325" t="str">
            <v>FR</v>
          </cell>
        </row>
        <row r="326">
          <cell r="A326">
            <v>30307</v>
          </cell>
          <cell r="B326" t="str">
            <v>BEEF SHORT RIBS SLICED FR</v>
          </cell>
          <cell r="C326" t="str">
            <v>BEEF SHORT RIBS</v>
          </cell>
          <cell r="D326" t="str">
            <v>BOÛT DE CÔTES D'ÉPAULE DE BOEUF</v>
          </cell>
          <cell r="E326" t="str">
            <v>4015-5010</v>
          </cell>
          <cell r="F326">
            <v>5010</v>
          </cell>
          <cell r="G326" t="str">
            <v>Oui</v>
          </cell>
          <cell r="H326">
            <v>0</v>
          </cell>
          <cell r="I326">
            <v>0</v>
          </cell>
          <cell r="J326" t="str">
            <v>BEEF SHORT RIBS</v>
          </cell>
          <cell r="K326" t="str">
            <v>KG</v>
          </cell>
          <cell r="L326" t="str">
            <v>BEE</v>
          </cell>
          <cell r="M326" t="str">
            <v>FG</v>
          </cell>
          <cell r="N326" t="str">
            <v>GARDER AU FROID / KEEP REFRIGERATED</v>
          </cell>
          <cell r="O326">
            <v>39953.39744212963</v>
          </cell>
          <cell r="P326">
            <v>43822.58834490741</v>
          </cell>
          <cell r="Q326" t="str">
            <v>terry</v>
          </cell>
          <cell r="R326" t="str">
            <v>FR</v>
          </cell>
        </row>
        <row r="327">
          <cell r="A327">
            <v>30311</v>
          </cell>
          <cell r="B327" t="str">
            <v>BONELESS BEEF STRIPS AA (5 KG/CS) FZ</v>
          </cell>
          <cell r="C327" t="str">
            <v>BONELESS BEEF STRIPS</v>
          </cell>
          <cell r="D327" t="str">
            <v>LANIÈRES DE BOEUF DÉSOSSÉES</v>
          </cell>
          <cell r="E327" t="str">
            <v>4015-5010</v>
          </cell>
          <cell r="F327">
            <v>5010</v>
          </cell>
          <cell r="G327" t="str">
            <v>Oui</v>
          </cell>
          <cell r="H327">
            <v>5</v>
          </cell>
          <cell r="I327">
            <v>0</v>
          </cell>
          <cell r="J327" t="str">
            <v>BEEF CUBES</v>
          </cell>
          <cell r="K327" t="str">
            <v>KG</v>
          </cell>
          <cell r="L327" t="str">
            <v>BEE</v>
          </cell>
          <cell r="M327" t="str">
            <v>FG</v>
          </cell>
          <cell r="N327" t="str">
            <v>GARDER CONGELÉ / KEEP FROZEN</v>
          </cell>
          <cell r="O327">
            <v>40183.382847222223</v>
          </cell>
          <cell r="P327">
            <v>43676.448414351849</v>
          </cell>
          <cell r="Q327" t="str">
            <v>nancyl</v>
          </cell>
          <cell r="R327" t="str">
            <v>FZ</v>
          </cell>
        </row>
        <row r="328">
          <cell r="A328">
            <v>30312</v>
          </cell>
          <cell r="B328" t="str">
            <v>BEEF FLAT IRON AA+ *RM* FR</v>
          </cell>
          <cell r="C328" t="str">
            <v>BEEF SHOULDER FLAT IRON</v>
          </cell>
          <cell r="D328" t="str">
            <v>MACREUSE D'ÉPAULE DE BOEUF</v>
          </cell>
          <cell r="E328" t="str">
            <v>4010-5010</v>
          </cell>
          <cell r="F328">
            <v>5010</v>
          </cell>
          <cell r="G328" t="str">
            <v>Oui</v>
          </cell>
          <cell r="H328">
            <v>0</v>
          </cell>
          <cell r="I328">
            <v>0</v>
          </cell>
          <cell r="J328" t="str">
            <v>FLAT IRON</v>
          </cell>
          <cell r="K328" t="str">
            <v>KG</v>
          </cell>
          <cell r="L328" t="str">
            <v>BEE</v>
          </cell>
          <cell r="M328" t="str">
            <v>RM</v>
          </cell>
          <cell r="N328" t="str">
            <v>GARDER AU FROID / KEEP REFRIGERATED</v>
          </cell>
          <cell r="O328">
            <v>40203.309016203704</v>
          </cell>
          <cell r="P328">
            <v>43712.415775462963</v>
          </cell>
          <cell r="Q328" t="str">
            <v>nancyl</v>
          </cell>
          <cell r="R328" t="str">
            <v>FR</v>
          </cell>
        </row>
        <row r="329">
          <cell r="A329">
            <v>30314</v>
          </cell>
          <cell r="B329" t="str">
            <v>BEEF CHUCK CUBES AA**2.50 KG (2/CS, 5 KG) FZ</v>
          </cell>
          <cell r="C329" t="str">
            <v>BEEF CUBES</v>
          </cell>
          <cell r="D329" t="str">
            <v>CUBES DE BOEUF</v>
          </cell>
          <cell r="E329" t="str">
            <v>4015-5010</v>
          </cell>
          <cell r="F329">
            <v>5010</v>
          </cell>
          <cell r="G329" t="str">
            <v>Oui</v>
          </cell>
          <cell r="H329">
            <v>5</v>
          </cell>
          <cell r="I329">
            <v>2</v>
          </cell>
          <cell r="J329" t="str">
            <v>BEEF CUBES</v>
          </cell>
          <cell r="K329" t="str">
            <v>KG</v>
          </cell>
          <cell r="L329" t="str">
            <v>BEE</v>
          </cell>
          <cell r="M329" t="str">
            <v>FG</v>
          </cell>
          <cell r="N329" t="str">
            <v>GARDER CONGELÉ / KEEP FROZEN</v>
          </cell>
          <cell r="O329">
            <v>40327.689074074071</v>
          </cell>
          <cell r="P329">
            <v>43676.448414351849</v>
          </cell>
          <cell r="Q329" t="str">
            <v>nancyl</v>
          </cell>
          <cell r="R329" t="str">
            <v>FZ</v>
          </cell>
        </row>
        <row r="330">
          <cell r="A330">
            <v>30315</v>
          </cell>
          <cell r="B330" t="str">
            <v>WHOLE CHUCK BEEF SHORT RIBS BONE IN AA *RM* COA REQUIS FR</v>
          </cell>
          <cell r="C330" t="str">
            <v>WHOLE CHUCK BEEF SHORT RIBS BONE IN</v>
          </cell>
          <cell r="D330" t="str">
            <v>CÔTE D'ÉPAULE DE BOEUF ENTIÈRE AVEC OS</v>
          </cell>
          <cell r="E330" t="str">
            <v>4010-5010</v>
          </cell>
          <cell r="F330">
            <v>5010</v>
          </cell>
          <cell r="G330" t="str">
            <v>Oui</v>
          </cell>
          <cell r="H330">
            <v>0</v>
          </cell>
          <cell r="I330">
            <v>0</v>
          </cell>
          <cell r="J330" t="str">
            <v>BEEF SHORT RIBS</v>
          </cell>
          <cell r="K330" t="str">
            <v>KG</v>
          </cell>
          <cell r="L330" t="str">
            <v>BEE</v>
          </cell>
          <cell r="M330" t="str">
            <v>RM</v>
          </cell>
          <cell r="N330" t="str">
            <v>GARDER AU FROID / KEEP REFRIGERATED</v>
          </cell>
          <cell r="O330">
            <v>40359.583460648151</v>
          </cell>
          <cell r="P330">
            <v>43676.448414351849</v>
          </cell>
          <cell r="Q330" t="str">
            <v>nancyl</v>
          </cell>
          <cell r="R330" t="str">
            <v>FR</v>
          </cell>
        </row>
        <row r="331">
          <cell r="A331">
            <v>30317</v>
          </cell>
          <cell r="B331" t="str">
            <v>BEEF CHUCK CUBES 1" 95%**2.50 KG (2/CS, 5 KG) *ALIMPLUS* FZ</v>
          </cell>
          <cell r="C331" t="str">
            <v>BEEF CUBES 1"</v>
          </cell>
          <cell r="D331" t="str">
            <v>CUBES DE BOEUF 1"</v>
          </cell>
          <cell r="E331" t="str">
            <v>4015-5010</v>
          </cell>
          <cell r="F331">
            <v>5010</v>
          </cell>
          <cell r="G331" t="str">
            <v>Oui</v>
          </cell>
          <cell r="H331">
            <v>5</v>
          </cell>
          <cell r="I331">
            <v>2</v>
          </cell>
          <cell r="J331" t="str">
            <v>BEEF CUBES</v>
          </cell>
          <cell r="K331" t="str">
            <v>KG</v>
          </cell>
          <cell r="L331" t="str">
            <v>BEE</v>
          </cell>
          <cell r="M331" t="str">
            <v>FG</v>
          </cell>
          <cell r="N331" t="str">
            <v>GARDER CONGELÉ / KEEP FROZEN</v>
          </cell>
          <cell r="O331">
            <v>40456.698784722219</v>
          </cell>
          <cell r="P331">
            <v>43676.448414351849</v>
          </cell>
          <cell r="Q331" t="str">
            <v>nancyl</v>
          </cell>
          <cell r="R331" t="str">
            <v>FZ</v>
          </cell>
        </row>
        <row r="332">
          <cell r="A332">
            <v>30320</v>
          </cell>
          <cell r="B332" t="str">
            <v>BEEF CHUCK CUBES 1/4 INCH AA**2.50 KG (2/CS, 5 KG) VAC FZ</v>
          </cell>
          <cell r="C332" t="str">
            <v>BEEF CUBES</v>
          </cell>
          <cell r="D332" t="str">
            <v>CUBES DE BOEUF</v>
          </cell>
          <cell r="E332" t="str">
            <v>4015-5010</v>
          </cell>
          <cell r="F332">
            <v>5010</v>
          </cell>
          <cell r="G332" t="str">
            <v>Oui</v>
          </cell>
          <cell r="H332">
            <v>5</v>
          </cell>
          <cell r="I332">
            <v>2</v>
          </cell>
          <cell r="J332" t="str">
            <v>BEEF CUBES</v>
          </cell>
          <cell r="K332" t="str">
            <v>KG</v>
          </cell>
          <cell r="L332" t="str">
            <v>BEE</v>
          </cell>
          <cell r="M332" t="str">
            <v>FG</v>
          </cell>
          <cell r="N332" t="str">
            <v>GARDER CONGELÉ / KEEP FROZEN</v>
          </cell>
          <cell r="O332">
            <v>40484.716574074075</v>
          </cell>
          <cell r="P332">
            <v>43676.448414351849</v>
          </cell>
          <cell r="Q332" t="str">
            <v>nancyl</v>
          </cell>
          <cell r="R332" t="str">
            <v>FZ</v>
          </cell>
        </row>
        <row r="333">
          <cell r="A333">
            <v>30321</v>
          </cell>
          <cell r="B333" t="str">
            <v>BEEF INSIDE ROUND CUBES FOR SKEWER AA**400 GR (5/CS, 2 KG) 1 1/2 INCHES FZ</v>
          </cell>
          <cell r="C333" t="str">
            <v>BEEF INSIDE ROUND CUBES FOR SKEWER</v>
          </cell>
          <cell r="D333" t="str">
            <v>CUBES D'INTÉRIEUR DE RONDE DE BOEUF POUR BROCHETTE</v>
          </cell>
          <cell r="E333" t="str">
            <v>4015-5010</v>
          </cell>
          <cell r="F333">
            <v>5010</v>
          </cell>
          <cell r="G333" t="str">
            <v>Oui</v>
          </cell>
          <cell r="H333">
            <v>2</v>
          </cell>
          <cell r="I333">
            <v>5</v>
          </cell>
          <cell r="J333" t="str">
            <v>BEEF CUBES</v>
          </cell>
          <cell r="K333" t="str">
            <v>KG</v>
          </cell>
          <cell r="L333" t="str">
            <v>BEE</v>
          </cell>
          <cell r="M333" t="str">
            <v>FG</v>
          </cell>
          <cell r="N333" t="str">
            <v>GARDER CONGELÉ / KEEP FROZEN</v>
          </cell>
          <cell r="O333">
            <v>40484.717280092591</v>
          </cell>
          <cell r="P333">
            <v>43731.681481481479</v>
          </cell>
          <cell r="Q333" t="str">
            <v>terry</v>
          </cell>
          <cell r="R333" t="str">
            <v>FZ</v>
          </cell>
        </row>
        <row r="334">
          <cell r="A334">
            <v>30322</v>
          </cell>
          <cell r="B334" t="str">
            <v>BONELESS BEEF CHUCK SHORT RIBS CENTER CUT AA FR</v>
          </cell>
          <cell r="C334" t="str">
            <v>BONELESS BEEF SHORT RIBS CENTER CUT</v>
          </cell>
          <cell r="D334" t="str">
            <v>HAUT DE CÔTES DE BOEUF DÉSOSSÉES COUPE DE CENTRE</v>
          </cell>
          <cell r="E334" t="str">
            <v>4010-5010</v>
          </cell>
          <cell r="F334">
            <v>5010</v>
          </cell>
          <cell r="G334" t="str">
            <v>Oui</v>
          </cell>
          <cell r="H334">
            <v>0</v>
          </cell>
          <cell r="I334">
            <v>0</v>
          </cell>
          <cell r="J334" t="str">
            <v>BEEF SHORT RIBS</v>
          </cell>
          <cell r="K334" t="str">
            <v>KG</v>
          </cell>
          <cell r="L334" t="str">
            <v>BEE</v>
          </cell>
          <cell r="M334" t="str">
            <v>FG</v>
          </cell>
          <cell r="N334" t="str">
            <v>GARDER CONGELÉ / KEEP FROZEN</v>
          </cell>
          <cell r="O334">
            <v>40487.363425925927</v>
          </cell>
          <cell r="P334">
            <v>43676.448414351849</v>
          </cell>
          <cell r="Q334" t="str">
            <v>nancyl</v>
          </cell>
          <cell r="R334" t="str">
            <v>FZ</v>
          </cell>
        </row>
        <row r="335">
          <cell r="A335">
            <v>30323</v>
          </cell>
          <cell r="B335" t="str">
            <v>BEEF CHUCK CUBES 1/2 INCH 95%**2.50 KG (2/CS, 5 KG) FZ</v>
          </cell>
          <cell r="C335" t="str">
            <v>BEEF CUBES 1/2"</v>
          </cell>
          <cell r="D335" t="str">
            <v>CUBES DE BOEUF 1/2"</v>
          </cell>
          <cell r="E335" t="str">
            <v>4015-5010</v>
          </cell>
          <cell r="F335">
            <v>5010</v>
          </cell>
          <cell r="G335" t="str">
            <v>Oui</v>
          </cell>
          <cell r="H335">
            <v>5</v>
          </cell>
          <cell r="I335">
            <v>2</v>
          </cell>
          <cell r="J335" t="str">
            <v>BEEF CUBES</v>
          </cell>
          <cell r="K335" t="str">
            <v>KG</v>
          </cell>
          <cell r="L335" t="str">
            <v>BEE</v>
          </cell>
          <cell r="M335" t="str">
            <v>FG</v>
          </cell>
          <cell r="N335" t="str">
            <v>GARDER CONGELÉ / KEEP FROZEN</v>
          </cell>
          <cell r="O335">
            <v>40519.453553240739</v>
          </cell>
          <cell r="P335">
            <v>43676.448414351849</v>
          </cell>
          <cell r="Q335" t="str">
            <v>nancyl</v>
          </cell>
          <cell r="R335" t="str">
            <v>FZ</v>
          </cell>
        </row>
        <row r="336">
          <cell r="A336">
            <v>30324</v>
          </cell>
          <cell r="B336" t="str">
            <v>BEEF CHUCK CUBES 85%**2.50 KG (2/CS, 5 KG) *ALIMPLUS* FR</v>
          </cell>
          <cell r="C336" t="str">
            <v>BEEF CUBES 85%</v>
          </cell>
          <cell r="D336" t="str">
            <v>CUBES DE BOEUF 85%</v>
          </cell>
          <cell r="E336" t="str">
            <v>4015-5010</v>
          </cell>
          <cell r="F336">
            <v>5010</v>
          </cell>
          <cell r="G336" t="str">
            <v>Oui</v>
          </cell>
          <cell r="H336">
            <v>5</v>
          </cell>
          <cell r="I336">
            <v>2</v>
          </cell>
          <cell r="J336" t="str">
            <v>BEEF CUBES</v>
          </cell>
          <cell r="K336" t="str">
            <v>KG</v>
          </cell>
          <cell r="L336" t="str">
            <v>BEE</v>
          </cell>
          <cell r="M336" t="str">
            <v>FG</v>
          </cell>
          <cell r="N336" t="str">
            <v>GARDER AU FROID / KEEP REFRIGERATED</v>
          </cell>
          <cell r="O336">
            <v>40521.713564814818</v>
          </cell>
          <cell r="P336">
            <v>43836.632430555554</v>
          </cell>
          <cell r="Q336" t="str">
            <v>nancyl</v>
          </cell>
          <cell r="R336" t="str">
            <v>FR</v>
          </cell>
        </row>
        <row r="337">
          <cell r="A337">
            <v>30325</v>
          </cell>
          <cell r="B337" t="str">
            <v>BEEF CHUCK CUBES 85%**2.50 KG (2/CS, 5 KG) *ALIMPLUS* FZ</v>
          </cell>
          <cell r="C337" t="str">
            <v>BEEF CUBES 85%</v>
          </cell>
          <cell r="D337" t="str">
            <v>CUBES DE BOEUF 85%</v>
          </cell>
          <cell r="E337" t="str">
            <v>4015-5010</v>
          </cell>
          <cell r="F337">
            <v>5010</v>
          </cell>
          <cell r="G337" t="str">
            <v>Oui</v>
          </cell>
          <cell r="H337">
            <v>5</v>
          </cell>
          <cell r="I337">
            <v>2</v>
          </cell>
          <cell r="J337" t="str">
            <v>BEEF CUBES</v>
          </cell>
          <cell r="K337" t="str">
            <v>KG</v>
          </cell>
          <cell r="L337" t="str">
            <v>BEE</v>
          </cell>
          <cell r="M337" t="str">
            <v>FG</v>
          </cell>
          <cell r="N337" t="str">
            <v>GARDER CONGELÉ / KEEP FROZEN</v>
          </cell>
          <cell r="O337">
            <v>40528.418749999997</v>
          </cell>
          <cell r="P337">
            <v>43676.448414351849</v>
          </cell>
          <cell r="Q337" t="str">
            <v>nancyl</v>
          </cell>
          <cell r="R337" t="str">
            <v>FZ</v>
          </cell>
        </row>
        <row r="338">
          <cell r="A338">
            <v>30326</v>
          </cell>
          <cell r="B338" t="str">
            <v>BEEF CUBES BOURGUIGNON 1/2 TO 3/4"**2.50 KG (2/CS, 5 KG) *ALIMPLUS* FR</v>
          </cell>
          <cell r="C338" t="str">
            <v>BEEF CUBES FOR BOURGUIGNON 3/4"</v>
          </cell>
          <cell r="D338" t="str">
            <v>CUBES DE BOEUF POUR BOURGUIGNON 3/4"</v>
          </cell>
          <cell r="E338" t="str">
            <v>4015-5010</v>
          </cell>
          <cell r="F338">
            <v>5010</v>
          </cell>
          <cell r="G338" t="str">
            <v>Oui</v>
          </cell>
          <cell r="H338">
            <v>5</v>
          </cell>
          <cell r="I338">
            <v>2</v>
          </cell>
          <cell r="J338" t="str">
            <v>BEEF CUBES</v>
          </cell>
          <cell r="K338" t="str">
            <v>KG</v>
          </cell>
          <cell r="L338" t="str">
            <v>BEE</v>
          </cell>
          <cell r="M338" t="str">
            <v>FG</v>
          </cell>
          <cell r="N338" t="str">
            <v>GARDER AU FROID / KEEP REFRIGERATED</v>
          </cell>
          <cell r="O338">
            <v>40536.335787037038</v>
          </cell>
          <cell r="P338">
            <v>43718.464143518519</v>
          </cell>
          <cell r="Q338" t="str">
            <v>nancyl</v>
          </cell>
          <cell r="R338" t="str">
            <v>FR</v>
          </cell>
        </row>
        <row r="339">
          <cell r="A339">
            <v>30329</v>
          </cell>
          <cell r="B339" t="str">
            <v>BONELESS BEEF CHUCK ROLL ROAST AA**2 KG (2/CS, 4 KG) COV X1 TIED FZ</v>
          </cell>
          <cell r="C339" t="str">
            <v>BONELESS BEEF CHUCK ROLL ROAST 2 kg</v>
          </cell>
          <cell r="D339" t="str">
            <v>RÔTI DE PALETTE DE BOEUF DÉSOSSÉ 2 kg</v>
          </cell>
          <cell r="E339" t="str">
            <v>4015-5010</v>
          </cell>
          <cell r="F339">
            <v>5010</v>
          </cell>
          <cell r="G339" t="str">
            <v>Oui</v>
          </cell>
          <cell r="H339">
            <v>0</v>
          </cell>
          <cell r="I339">
            <v>2</v>
          </cell>
          <cell r="J339" t="str">
            <v>BEEF CUBES</v>
          </cell>
          <cell r="K339" t="str">
            <v>KG</v>
          </cell>
          <cell r="L339" t="str">
            <v>BEE</v>
          </cell>
          <cell r="M339" t="str">
            <v>FG</v>
          </cell>
          <cell r="N339" t="str">
            <v>GARDER CONGELÉ / KEEP FROZEN</v>
          </cell>
          <cell r="O339">
            <v>40557.722303240742</v>
          </cell>
          <cell r="P339">
            <v>43676.448425925926</v>
          </cell>
          <cell r="Q339" t="str">
            <v>nancyl</v>
          </cell>
          <cell r="R339" t="str">
            <v>FZ</v>
          </cell>
        </row>
        <row r="340">
          <cell r="A340">
            <v>30330</v>
          </cell>
          <cell r="B340" t="str">
            <v>BEEF CUBES 1/4 INCH 95% AA **2.50 KG (2/CS, 5 KG) VAC *ALIMPLUS* FZ</v>
          </cell>
          <cell r="C340" t="str">
            <v>BEEF CUBES 1/4"</v>
          </cell>
          <cell r="D340" t="str">
            <v>CUBES DE BOEUF 1/4"</v>
          </cell>
          <cell r="E340" t="str">
            <v>4015-5010</v>
          </cell>
          <cell r="F340">
            <v>5010</v>
          </cell>
          <cell r="G340" t="str">
            <v>Oui</v>
          </cell>
          <cell r="H340">
            <v>5</v>
          </cell>
          <cell r="I340">
            <v>2</v>
          </cell>
          <cell r="J340" t="str">
            <v>BEEF CUBES</v>
          </cell>
          <cell r="K340" t="str">
            <v>KG</v>
          </cell>
          <cell r="L340" t="str">
            <v>BEE</v>
          </cell>
          <cell r="M340" t="str">
            <v>FG</v>
          </cell>
          <cell r="N340" t="str">
            <v>GARDER CONGELÉ / KEEP FROZEN</v>
          </cell>
          <cell r="O340">
            <v>40569.35597222222</v>
          </cell>
          <cell r="P340">
            <v>43676.448425925926</v>
          </cell>
          <cell r="Q340" t="str">
            <v>nancyl</v>
          </cell>
          <cell r="R340" t="str">
            <v>FZ</v>
          </cell>
        </row>
        <row r="341">
          <cell r="A341">
            <v>30338</v>
          </cell>
          <cell r="B341" t="str">
            <v>BEEF SHOULDER TENDER TERES MAJOR AA *RM* FR</v>
          </cell>
          <cell r="C341" t="str">
            <v>BEEF SHOULDER TENDER (TERES MAJOR)</v>
          </cell>
          <cell r="D341" t="str">
            <v>FILET D'ÉPAULE DE BOEUF (TERES MAJOR)</v>
          </cell>
          <cell r="E341" t="str">
            <v>4010-5010</v>
          </cell>
          <cell r="F341">
            <v>5010</v>
          </cell>
          <cell r="G341" t="str">
            <v>Oui</v>
          </cell>
          <cell r="H341">
            <v>0</v>
          </cell>
          <cell r="I341">
            <v>0</v>
          </cell>
          <cell r="J341" t="str">
            <v>TERES MAJOR</v>
          </cell>
          <cell r="K341" t="str">
            <v>KG</v>
          </cell>
          <cell r="L341" t="str">
            <v>BEE</v>
          </cell>
          <cell r="M341" t="str">
            <v>RM</v>
          </cell>
          <cell r="N341" t="str">
            <v>GARDER AU FROID / KEEP REFRIGERATED</v>
          </cell>
          <cell r="O341">
            <v>40715.789421296293</v>
          </cell>
          <cell r="P341">
            <v>43676.468009259261</v>
          </cell>
          <cell r="Q341" t="str">
            <v>nancyl</v>
          </cell>
          <cell r="R341" t="str">
            <v>FR</v>
          </cell>
        </row>
        <row r="342">
          <cell r="A342">
            <v>30342</v>
          </cell>
          <cell r="B342" t="str">
            <v>BEEF SIRLOIN TIP KNUCKLE CUBES AA**300 GR (12/CS, 3.60 KG) FR</v>
          </cell>
          <cell r="C342" t="str">
            <v>BEEF SIRLOIN TIP CUBES</v>
          </cell>
          <cell r="D342" t="str">
            <v>CUBES DE POINTE DE SURLONGE DE BOEUF</v>
          </cell>
          <cell r="E342" t="str">
            <v>4015-5010</v>
          </cell>
          <cell r="F342">
            <v>5010</v>
          </cell>
          <cell r="G342" t="str">
            <v>Oui</v>
          </cell>
          <cell r="H342">
            <v>3.6</v>
          </cell>
          <cell r="I342">
            <v>12</v>
          </cell>
          <cell r="J342" t="str">
            <v>BEEF CUBES</v>
          </cell>
          <cell r="K342" t="str">
            <v>KG</v>
          </cell>
          <cell r="L342" t="str">
            <v>BEE</v>
          </cell>
          <cell r="M342" t="str">
            <v>FG</v>
          </cell>
          <cell r="N342" t="str">
            <v>GARDER AU FROID / KEEP REFRIGERATED</v>
          </cell>
          <cell r="O342">
            <v>41544.418368055558</v>
          </cell>
          <cell r="P342">
            <v>43801.593368055554</v>
          </cell>
          <cell r="Q342" t="str">
            <v>nancyl</v>
          </cell>
          <cell r="R342" t="str">
            <v>FR</v>
          </cell>
        </row>
        <row r="343">
          <cell r="A343">
            <v>30345</v>
          </cell>
          <cell r="B343" t="str">
            <v>MIXED BEEF PORK VEAL CUBES 1/2 INCH**2.50 KG (2/CS, 5 KG) VAC FZ</v>
          </cell>
          <cell r="C343" t="str">
            <v>MIXED PORK BEEF VEAL CUBES 1/2 ''</v>
          </cell>
          <cell r="D343" t="str">
            <v>CUBES MIXTES PORC BOEUF VEAU 1/2''</v>
          </cell>
          <cell r="E343" t="str">
            <v>4015-5010</v>
          </cell>
          <cell r="F343">
            <v>5010</v>
          </cell>
          <cell r="G343" t="str">
            <v>Oui</v>
          </cell>
          <cell r="H343">
            <v>5</v>
          </cell>
          <cell r="I343">
            <v>2</v>
          </cell>
          <cell r="J343" t="str">
            <v>BEEF CUBES</v>
          </cell>
          <cell r="K343" t="str">
            <v>KG</v>
          </cell>
          <cell r="L343" t="str">
            <v>BEE</v>
          </cell>
          <cell r="M343" t="str">
            <v>FG</v>
          </cell>
          <cell r="N343" t="str">
            <v>GARDER CONGELÉ / KEEP FROZEN</v>
          </cell>
          <cell r="O343">
            <v>42269.497708333336</v>
          </cell>
          <cell r="P343">
            <v>43676.448425925926</v>
          </cell>
          <cell r="Q343" t="str">
            <v>nancyl</v>
          </cell>
          <cell r="R343" t="str">
            <v>FZ</v>
          </cell>
        </row>
        <row r="344">
          <cell r="A344">
            <v>30350</v>
          </cell>
          <cell r="B344" t="str">
            <v>BEEF CHUCK UNDER BLADE CENTER CUT STEAK**9 OZ * NAMP 1116G* FZ</v>
          </cell>
          <cell r="C344" t="str">
            <v>BEEF CHUCK UNDER BLADE CENTER CUT STEAK 9 oz</v>
          </cell>
          <cell r="D344" t="str">
            <v>STEAK DE SOUS-PALETTE D'ÉPAULE DE BOEUF 9 oz</v>
          </cell>
          <cell r="E344" t="str">
            <v>4015-5010</v>
          </cell>
          <cell r="F344">
            <v>5010</v>
          </cell>
          <cell r="G344" t="str">
            <v>Oui</v>
          </cell>
          <cell r="H344">
            <v>0</v>
          </cell>
          <cell r="I344">
            <v>0</v>
          </cell>
          <cell r="J344" t="str">
            <v>BEEF CUBES</v>
          </cell>
          <cell r="K344" t="str">
            <v>KG</v>
          </cell>
          <cell r="L344" t="str">
            <v>BEE</v>
          </cell>
          <cell r="M344" t="str">
            <v>FG</v>
          </cell>
          <cell r="N344" t="str">
            <v>GARDER CONGELÉ / KEEP FROZEN</v>
          </cell>
          <cell r="O344">
            <v>43304.577314814815</v>
          </cell>
          <cell r="P344">
            <v>43676.448425925926</v>
          </cell>
          <cell r="Q344" t="str">
            <v>nancyl</v>
          </cell>
          <cell r="R344" t="str">
            <v>FZ</v>
          </cell>
        </row>
        <row r="345">
          <cell r="A345">
            <v>30352</v>
          </cell>
          <cell r="B345" t="str">
            <v>BONELESS BEEF CHUCK ROLL ROAST FAT JET NET**3 KG APPROX (2/CS, 6 KG) FZ</v>
          </cell>
          <cell r="C345" t="str">
            <v>BONELESS BEEF CHUCK ROLL ROAST FAT ATTACHED 3 kg</v>
          </cell>
          <cell r="D345" t="str">
            <v>RÔTI DE PALETTE DE BOEUF DÉSOSSÉE BARDÉ DE GRAS 3 kg</v>
          </cell>
          <cell r="E345" t="str">
            <v>4145-5140</v>
          </cell>
          <cell r="F345">
            <v>5010</v>
          </cell>
          <cell r="G345" t="str">
            <v>Oui</v>
          </cell>
          <cell r="H345">
            <v>0</v>
          </cell>
          <cell r="I345">
            <v>2</v>
          </cell>
          <cell r="J345" t="str">
            <v>BEEF CUBES</v>
          </cell>
          <cell r="K345" t="str">
            <v>KG</v>
          </cell>
          <cell r="L345" t="str">
            <v>BEE</v>
          </cell>
          <cell r="M345" t="str">
            <v>FG</v>
          </cell>
          <cell r="N345" t="str">
            <v>GARDER CONGELÉ / KEEP FROZEN</v>
          </cell>
          <cell r="O345">
            <v>43509.527488425927</v>
          </cell>
          <cell r="P345">
            <v>43676.448425925926</v>
          </cell>
          <cell r="Q345" t="str">
            <v>nancyl</v>
          </cell>
          <cell r="R345" t="str">
            <v>FZ</v>
          </cell>
        </row>
        <row r="346">
          <cell r="A346">
            <v>30353</v>
          </cell>
          <cell r="B346" t="str">
            <v>BEEF INSIDE ROUND STRIPS AA**250 GR (12/CS, 3 KG) VAC X250G IBID + STICKER FR</v>
          </cell>
          <cell r="C346" t="str">
            <v>BEEF INSIDE ROUND STRIPS 250 g</v>
          </cell>
          <cell r="D346" t="str">
            <v>LANIÈRES D'INTÉRIEUR DE RONDE DE BOEUF 250 g</v>
          </cell>
          <cell r="E346" t="str">
            <v>4015-5010</v>
          </cell>
          <cell r="F346">
            <v>5010</v>
          </cell>
          <cell r="G346" t="str">
            <v>Oui</v>
          </cell>
          <cell r="H346">
            <v>3</v>
          </cell>
          <cell r="I346">
            <v>12</v>
          </cell>
          <cell r="J346" t="str">
            <v>BEEF CUBES</v>
          </cell>
          <cell r="K346" t="str">
            <v>KG</v>
          </cell>
          <cell r="L346" t="str">
            <v>BEE</v>
          </cell>
          <cell r="M346" t="str">
            <v>FG</v>
          </cell>
          <cell r="N346" t="str">
            <v>GARDER AU FROID / KEEP REFRIGERATED</v>
          </cell>
          <cell r="O346">
            <v>43524.371655092589</v>
          </cell>
          <cell r="P346">
            <v>43676.448425925926</v>
          </cell>
          <cell r="Q346" t="str">
            <v>nancyl</v>
          </cell>
          <cell r="R346" t="str">
            <v>FR</v>
          </cell>
        </row>
        <row r="347">
          <cell r="A347">
            <v>30354</v>
          </cell>
          <cell r="B347" t="str">
            <v>BEEF INSIDE ROUND STRIPS AA**375 GR (12/CS, 4.5 KG) VAC X375 GR IBID+ STICKER FR</v>
          </cell>
          <cell r="C347" t="str">
            <v>BEEF INSIDE ROUND STRIPS 375 g</v>
          </cell>
          <cell r="D347" t="str">
            <v>LANIÈRES D'INTÉRIEUR DE RONDE DE BOEUF 375 g</v>
          </cell>
          <cell r="E347" t="str">
            <v>4015-5010</v>
          </cell>
          <cell r="F347">
            <v>5010</v>
          </cell>
          <cell r="G347" t="str">
            <v>Oui</v>
          </cell>
          <cell r="H347">
            <v>4.5</v>
          </cell>
          <cell r="I347">
            <v>12</v>
          </cell>
          <cell r="J347" t="str">
            <v>BEEF CUBES</v>
          </cell>
          <cell r="K347" t="str">
            <v>KG</v>
          </cell>
          <cell r="L347" t="str">
            <v>BEE</v>
          </cell>
          <cell r="M347" t="str">
            <v>FG</v>
          </cell>
          <cell r="N347" t="str">
            <v>GARDER AU FROID / KEEP REFRIGERATED</v>
          </cell>
          <cell r="O347">
            <v>43768.576516203706</v>
          </cell>
          <cell r="P347">
            <v>43768.578368055554</v>
          </cell>
          <cell r="Q347" t="str">
            <v>nancyl</v>
          </cell>
          <cell r="R347" t="str">
            <v>FR</v>
          </cell>
        </row>
        <row r="348">
          <cell r="A348">
            <v>30402</v>
          </cell>
          <cell r="B348" t="str">
            <v>WHOLE BONELESS BEEF PRIME RIB RTS AA FR</v>
          </cell>
          <cell r="C348" t="str">
            <v>WHOLE BONELESS BEEF PRIME RIB RTS</v>
          </cell>
          <cell r="D348" t="str">
            <v>ENTRECÔTE DE BOEUF ENTIÈRE DÉSOSSÉE RTS</v>
          </cell>
          <cell r="E348" t="str">
            <v>4015-5010</v>
          </cell>
          <cell r="F348">
            <v>5010</v>
          </cell>
          <cell r="G348" t="str">
            <v>Oui</v>
          </cell>
          <cell r="H348">
            <v>0</v>
          </cell>
          <cell r="I348">
            <v>0</v>
          </cell>
          <cell r="J348" t="str">
            <v>RIB</v>
          </cell>
          <cell r="K348" t="str">
            <v>KG</v>
          </cell>
          <cell r="L348" t="str">
            <v>BEE</v>
          </cell>
          <cell r="M348" t="str">
            <v>FG</v>
          </cell>
          <cell r="N348" t="str">
            <v>GARDER AU FROID / KEEP REFRIGERATED</v>
          </cell>
          <cell r="O348">
            <v>39953.39744212963</v>
          </cell>
          <cell r="P348">
            <v>43676.448425925926</v>
          </cell>
          <cell r="Q348" t="str">
            <v>nancyl</v>
          </cell>
          <cell r="R348" t="str">
            <v>FR</v>
          </cell>
        </row>
        <row r="349">
          <cell r="A349">
            <v>30404</v>
          </cell>
          <cell r="B349" t="str">
            <v>WHOLE BEEF PRIME RIB SLICED RTS AA COV X1 FR</v>
          </cell>
          <cell r="C349" t="str">
            <v>WHOLE BEEF PRIME RIB SLICED RTS</v>
          </cell>
          <cell r="D349" t="str">
            <v>CÔTE ENTIÈRE DE BOEUF TRANCHÉE RTS</v>
          </cell>
          <cell r="E349" t="str">
            <v>4015-5010</v>
          </cell>
          <cell r="F349">
            <v>5010</v>
          </cell>
          <cell r="G349" t="str">
            <v>Oui</v>
          </cell>
          <cell r="H349">
            <v>0</v>
          </cell>
          <cell r="I349">
            <v>0</v>
          </cell>
          <cell r="J349" t="str">
            <v>RIB</v>
          </cell>
          <cell r="K349" t="str">
            <v>KG</v>
          </cell>
          <cell r="L349" t="str">
            <v>BEE</v>
          </cell>
          <cell r="M349" t="str">
            <v>FG</v>
          </cell>
          <cell r="N349" t="str">
            <v>GARDER AU FROID / KEEP REFRIGERATED</v>
          </cell>
          <cell r="O349">
            <v>39953.39744212963</v>
          </cell>
          <cell r="P349">
            <v>43676.448425925926</v>
          </cell>
          <cell r="Q349" t="str">
            <v>nancyl</v>
          </cell>
          <cell r="R349" t="str">
            <v>FR</v>
          </cell>
        </row>
        <row r="350">
          <cell r="A350">
            <v>30406</v>
          </cell>
          <cell r="B350" t="str">
            <v>WHOLE BEEF PRIME RIB ROAST READY RTS AA (2x2) FR</v>
          </cell>
          <cell r="C350" t="str">
            <v>WHOLE BEEF PRIME RIB RTS *ROAST READY*</v>
          </cell>
          <cell r="D350" t="str">
            <v>ENTRECÔTE DE BOEUF ENTIÈRE RTS *PRÊT AU FOUR*</v>
          </cell>
          <cell r="E350" t="str">
            <v>4015-5010</v>
          </cell>
          <cell r="F350">
            <v>5010</v>
          </cell>
          <cell r="G350" t="str">
            <v>Oui</v>
          </cell>
          <cell r="H350">
            <v>0</v>
          </cell>
          <cell r="I350">
            <v>2</v>
          </cell>
          <cell r="J350" t="str">
            <v>RIB</v>
          </cell>
          <cell r="K350" t="str">
            <v>KG</v>
          </cell>
          <cell r="L350" t="str">
            <v>BEE</v>
          </cell>
          <cell r="M350" t="str">
            <v>FG</v>
          </cell>
          <cell r="N350" t="str">
            <v>GARDER AU FROID / KEEP REFRIGERATED</v>
          </cell>
          <cell r="O350">
            <v>39953.39744212963</v>
          </cell>
          <cell r="P350">
            <v>43676.448425925926</v>
          </cell>
          <cell r="Q350" t="str">
            <v>nancyl</v>
          </cell>
          <cell r="R350" t="str">
            <v>FR</v>
          </cell>
        </row>
        <row r="351">
          <cell r="A351">
            <v>30408</v>
          </cell>
          <cell r="B351" t="str">
            <v>WHOLE BEEF PRIME RIB SLICED RTS AAA (VACUUM) FR</v>
          </cell>
          <cell r="C351" t="str">
            <v>WHOLE BEEF PRIME RIB SLICED RTS</v>
          </cell>
          <cell r="D351" t="str">
            <v>ENTRECÔTE DE BOEUF ENTIÈRE TRANCHÉE RTS</v>
          </cell>
          <cell r="E351" t="str">
            <v>4015-5010</v>
          </cell>
          <cell r="F351">
            <v>5010</v>
          </cell>
          <cell r="G351" t="str">
            <v>Oui</v>
          </cell>
          <cell r="H351">
            <v>0</v>
          </cell>
          <cell r="I351">
            <v>0</v>
          </cell>
          <cell r="J351" t="str">
            <v>RIB</v>
          </cell>
          <cell r="K351" t="str">
            <v>KG</v>
          </cell>
          <cell r="L351" t="str">
            <v>BEE</v>
          </cell>
          <cell r="M351" t="str">
            <v>FG</v>
          </cell>
          <cell r="N351" t="str">
            <v>GARDER AU FROID / KEEP REFRIGERATED</v>
          </cell>
          <cell r="O351">
            <v>39953.39744212963</v>
          </cell>
          <cell r="P351">
            <v>43676.448425925926</v>
          </cell>
          <cell r="Q351" t="str">
            <v>nancyl</v>
          </cell>
          <cell r="R351" t="str">
            <v>FR</v>
          </cell>
        </row>
        <row r="352">
          <cell r="A352">
            <v>30409</v>
          </cell>
          <cell r="B352" t="str">
            <v>UNIT BEEF PRIME RIB STEAK AA VACCUM BTE BLANCHE FR</v>
          </cell>
          <cell r="C352" t="str">
            <v>BEEF PRIME RIB STEAK</v>
          </cell>
          <cell r="D352" t="str">
            <v>STEAK D'ENTRECÔTE DE BOEUF</v>
          </cell>
          <cell r="E352" t="str">
            <v>4015-5010</v>
          </cell>
          <cell r="F352">
            <v>5010</v>
          </cell>
          <cell r="G352" t="str">
            <v>Oui</v>
          </cell>
          <cell r="H352">
            <v>0</v>
          </cell>
          <cell r="I352">
            <v>0</v>
          </cell>
          <cell r="J352" t="str">
            <v>RIB</v>
          </cell>
          <cell r="K352" t="str">
            <v>KG</v>
          </cell>
          <cell r="L352" t="str">
            <v>BEE</v>
          </cell>
          <cell r="M352" t="str">
            <v>FG</v>
          </cell>
          <cell r="N352" t="str">
            <v>GARDER AU FROID / KEEP REFRIGERATED</v>
          </cell>
          <cell r="O352">
            <v>39953.39744212963</v>
          </cell>
          <cell r="P352">
            <v>43676.448425925926</v>
          </cell>
          <cell r="Q352" t="str">
            <v>nancyl</v>
          </cell>
          <cell r="R352" t="str">
            <v>FR</v>
          </cell>
        </row>
        <row r="353">
          <cell r="A353">
            <v>30410</v>
          </cell>
          <cell r="B353" t="str">
            <v>UNIT BEEF PRIME RIB STEAK AA (PEACH PAPER) BTE BLANCHE FR</v>
          </cell>
          <cell r="C353" t="str">
            <v>BEEF PRIME RIB STEAK</v>
          </cell>
          <cell r="D353" t="str">
            <v>STEAK D'ENTRECÔTE DE BOEUF</v>
          </cell>
          <cell r="E353" t="str">
            <v>4015-5010</v>
          </cell>
          <cell r="F353">
            <v>5010</v>
          </cell>
          <cell r="G353" t="str">
            <v>Oui</v>
          </cell>
          <cell r="H353">
            <v>0</v>
          </cell>
          <cell r="I353">
            <v>0</v>
          </cell>
          <cell r="J353" t="str">
            <v>RIB</v>
          </cell>
          <cell r="K353" t="str">
            <v>KG</v>
          </cell>
          <cell r="L353" t="str">
            <v>BEE</v>
          </cell>
          <cell r="M353" t="str">
            <v>FG</v>
          </cell>
          <cell r="N353" t="str">
            <v>GARDER AU FROID / KEEP REFRIGERATED</v>
          </cell>
          <cell r="O353">
            <v>39953.39744212963</v>
          </cell>
          <cell r="P353">
            <v>43676.448425925926</v>
          </cell>
          <cell r="Q353" t="str">
            <v>nancyl</v>
          </cell>
          <cell r="R353" t="str">
            <v>FR</v>
          </cell>
        </row>
        <row r="354">
          <cell r="A354">
            <v>30413</v>
          </cell>
          <cell r="B354" t="str">
            <v>BEEF PRIME RIB END STEAK AA FZ</v>
          </cell>
          <cell r="C354" t="str">
            <v>BEEF PRIME RIB END STEAK</v>
          </cell>
          <cell r="D354" t="str">
            <v>STEAK DE BOUT DE CÔTES</v>
          </cell>
          <cell r="E354" t="str">
            <v>4015-5010</v>
          </cell>
          <cell r="F354">
            <v>5010</v>
          </cell>
          <cell r="G354" t="str">
            <v>Oui</v>
          </cell>
          <cell r="H354">
            <v>0</v>
          </cell>
          <cell r="I354">
            <v>0</v>
          </cell>
          <cell r="J354" t="str">
            <v>RIB</v>
          </cell>
          <cell r="K354" t="str">
            <v>KG</v>
          </cell>
          <cell r="L354" t="str">
            <v>BEE</v>
          </cell>
          <cell r="M354" t="str">
            <v>FG</v>
          </cell>
          <cell r="N354" t="str">
            <v>GARDER CONGELÉ / KEEP FROZEN</v>
          </cell>
          <cell r="O354">
            <v>39953.39744212963</v>
          </cell>
          <cell r="P354">
            <v>43676.448425925926</v>
          </cell>
          <cell r="Q354" t="str">
            <v>nancyl</v>
          </cell>
          <cell r="R354" t="str">
            <v>FZ</v>
          </cell>
        </row>
        <row r="355">
          <cell r="A355">
            <v>30415</v>
          </cell>
          <cell r="B355" t="str">
            <v>UNIT BEEF PRIME RIB STEAK AAA VACCUM BTE BLANCHE FR</v>
          </cell>
          <cell r="C355" t="str">
            <v>BEEF PRIME RIB STEAK</v>
          </cell>
          <cell r="D355" t="str">
            <v>STEAK D'ENTRECÔTE DE BOEUF</v>
          </cell>
          <cell r="E355" t="str">
            <v>4015-5010</v>
          </cell>
          <cell r="F355">
            <v>5010</v>
          </cell>
          <cell r="G355" t="str">
            <v>Oui</v>
          </cell>
          <cell r="H355">
            <v>0</v>
          </cell>
          <cell r="I355">
            <v>0</v>
          </cell>
          <cell r="J355" t="str">
            <v>RIB</v>
          </cell>
          <cell r="K355" t="str">
            <v>KG</v>
          </cell>
          <cell r="L355" t="str">
            <v>BEE</v>
          </cell>
          <cell r="M355" t="str">
            <v>FG</v>
          </cell>
          <cell r="N355" t="str">
            <v>GARDER AU FROID / KEEP REFRIGERATED</v>
          </cell>
          <cell r="O355">
            <v>39953.39744212963</v>
          </cell>
          <cell r="P355">
            <v>43676.448425925926</v>
          </cell>
          <cell r="Q355" t="str">
            <v>nancyl</v>
          </cell>
          <cell r="R355" t="str">
            <v>FR</v>
          </cell>
        </row>
        <row r="356">
          <cell r="A356">
            <v>30417</v>
          </cell>
          <cell r="B356" t="str">
            <v>WHOLE BEEF PRIME RIB ROAST READY RTS AAA (2x2) FR</v>
          </cell>
          <cell r="C356" t="str">
            <v>WHOLE BEEF PRIME RIB RTS *ROAST READY*AAA</v>
          </cell>
          <cell r="D356" t="str">
            <v>ENTRECÔTE DE BOEUF ENTIÈRE RTS *PRÊT AU FOUR*AAA</v>
          </cell>
          <cell r="E356" t="str">
            <v>4015-5010</v>
          </cell>
          <cell r="F356">
            <v>5010</v>
          </cell>
          <cell r="G356" t="str">
            <v>Oui</v>
          </cell>
          <cell r="H356">
            <v>0</v>
          </cell>
          <cell r="I356">
            <v>2</v>
          </cell>
          <cell r="J356" t="str">
            <v>RIB</v>
          </cell>
          <cell r="K356" t="str">
            <v>KG</v>
          </cell>
          <cell r="L356" t="str">
            <v>BEE</v>
          </cell>
          <cell r="M356" t="str">
            <v>FG</v>
          </cell>
          <cell r="N356" t="str">
            <v>GARDER AU FROID / KEEP REFRIGERATED</v>
          </cell>
          <cell r="O356">
            <v>40522.351354166669</v>
          </cell>
          <cell r="P356">
            <v>43811.501504629632</v>
          </cell>
          <cell r="Q356" t="str">
            <v>nancyl</v>
          </cell>
          <cell r="R356" t="str">
            <v>FR</v>
          </cell>
        </row>
        <row r="357">
          <cell r="A357">
            <v>30424</v>
          </cell>
          <cell r="B357" t="str">
            <v>UNIT BEEF RIB STEAK**12 OZ (12/CS, 4.08 KG) PEACH PAPER FR</v>
          </cell>
          <cell r="C357" t="str">
            <v>BEEF RIB STEAK 12 oz</v>
          </cell>
          <cell r="D357" t="str">
            <v>STEAK D'ENTRECÔTE DE BOEUF 12 oz</v>
          </cell>
          <cell r="E357" t="str">
            <v>4015-5010</v>
          </cell>
          <cell r="F357">
            <v>5010</v>
          </cell>
          <cell r="G357" t="str">
            <v>Oui</v>
          </cell>
          <cell r="H357">
            <v>4.08</v>
          </cell>
          <cell r="I357">
            <v>12</v>
          </cell>
          <cell r="J357" t="str">
            <v>RIB</v>
          </cell>
          <cell r="K357" t="str">
            <v>CS</v>
          </cell>
          <cell r="L357" t="str">
            <v>BEE</v>
          </cell>
          <cell r="M357" t="str">
            <v>FG</v>
          </cell>
          <cell r="N357" t="str">
            <v>GARDER AU FROID / KEEP REFRIGERATED</v>
          </cell>
          <cell r="O357">
            <v>42731.425833333335</v>
          </cell>
          <cell r="P357">
            <v>43676.448425925926</v>
          </cell>
          <cell r="Q357" t="str">
            <v>nancyl</v>
          </cell>
          <cell r="R357" t="str">
            <v>FR</v>
          </cell>
        </row>
        <row r="358">
          <cell r="A358">
            <v>30425</v>
          </cell>
          <cell r="B358" t="str">
            <v>UNIT BEEF RIB STEAK**12 OZ (12/CS, 4.08 KG) VACCUM FR</v>
          </cell>
          <cell r="C358" t="str">
            <v>BEEF RIB STEAK 12 oz</v>
          </cell>
          <cell r="D358" t="str">
            <v>STEAK D'ENTRECÔTE DE BOEUF 12 oz</v>
          </cell>
          <cell r="E358" t="str">
            <v>4015-5010</v>
          </cell>
          <cell r="F358">
            <v>5010</v>
          </cell>
          <cell r="G358" t="str">
            <v>Oui</v>
          </cell>
          <cell r="H358">
            <v>4.08</v>
          </cell>
          <cell r="I358">
            <v>12</v>
          </cell>
          <cell r="J358" t="str">
            <v>RIB</v>
          </cell>
          <cell r="K358" t="str">
            <v>CS</v>
          </cell>
          <cell r="L358" t="str">
            <v>BEE</v>
          </cell>
          <cell r="M358" t="str">
            <v>FG</v>
          </cell>
          <cell r="N358" t="str">
            <v>GARDER AU FROID / KEEP REFRIGERATED</v>
          </cell>
          <cell r="O358">
            <v>42732.451053240744</v>
          </cell>
          <cell r="P358">
            <v>43676.448425925926</v>
          </cell>
          <cell r="Q358" t="str">
            <v>nancyl</v>
          </cell>
          <cell r="R358" t="str">
            <v>FR</v>
          </cell>
        </row>
        <row r="359">
          <cell r="A359">
            <v>30426</v>
          </cell>
          <cell r="B359" t="str">
            <v>BEEF TOMAHAWK RIB STEAK AA/AAA FR</v>
          </cell>
          <cell r="C359" t="str">
            <v>BEEF TOMAHAWK RIB STEAK</v>
          </cell>
          <cell r="D359" t="str">
            <v>STEAK DE CÔTE DE BOEUF TOMAHAWK</v>
          </cell>
          <cell r="E359" t="str">
            <v>4015-5010</v>
          </cell>
          <cell r="F359">
            <v>5010</v>
          </cell>
          <cell r="G359" t="str">
            <v>Oui</v>
          </cell>
          <cell r="H359">
            <v>0</v>
          </cell>
          <cell r="I359">
            <v>0</v>
          </cell>
          <cell r="J359" t="str">
            <v>RIB</v>
          </cell>
          <cell r="K359" t="str">
            <v>KG</v>
          </cell>
          <cell r="L359" t="str">
            <v>BEE</v>
          </cell>
          <cell r="M359" t="str">
            <v>FG</v>
          </cell>
          <cell r="N359" t="str">
            <v>GARDER AU FROID / KEEP REFRIGERATED</v>
          </cell>
          <cell r="O359">
            <v>43076.445821759262</v>
          </cell>
          <cell r="P359">
            <v>43676.448425925926</v>
          </cell>
          <cell r="Q359" t="str">
            <v>nancyl</v>
          </cell>
          <cell r="R359" t="str">
            <v>FR</v>
          </cell>
        </row>
        <row r="360">
          <cell r="A360">
            <v>30460</v>
          </cell>
          <cell r="B360" t="str">
            <v>UNIT BONELESS BEEF RIB EYE STEAK AA/AAA *STEER* VAC FR</v>
          </cell>
          <cell r="C360" t="str">
            <v>BEEF RIB EYE STEAK</v>
          </cell>
          <cell r="D360" t="str">
            <v>STEAK DE FAUX-FILET DE BOEUF</v>
          </cell>
          <cell r="E360" t="str">
            <v>4015-5010</v>
          </cell>
          <cell r="F360">
            <v>5010</v>
          </cell>
          <cell r="G360" t="str">
            <v>Oui</v>
          </cell>
          <cell r="H360">
            <v>0</v>
          </cell>
          <cell r="I360">
            <v>0</v>
          </cell>
          <cell r="J360" t="str">
            <v>RIB</v>
          </cell>
          <cell r="K360" t="str">
            <v>KG</v>
          </cell>
          <cell r="L360" t="str">
            <v>BEE</v>
          </cell>
          <cell r="M360" t="str">
            <v>FG</v>
          </cell>
          <cell r="N360" t="str">
            <v>GARDER AU FROID / KEEP REFRIGERATED</v>
          </cell>
          <cell r="O360">
            <v>40404.635891203703</v>
          </cell>
          <cell r="P360">
            <v>43676.448425925926</v>
          </cell>
          <cell r="Q360" t="str">
            <v>nancyl</v>
          </cell>
          <cell r="R360" t="str">
            <v>FR</v>
          </cell>
        </row>
        <row r="361">
          <cell r="A361">
            <v>30508</v>
          </cell>
          <cell r="B361" t="str">
            <v>UNIT BEEF RIB STEAK AA**8 OZ (12/CS, 2.72 KG) COV X1 BTE BLANCHE  FR</v>
          </cell>
          <cell r="C361" t="str">
            <v>BEEF RIB STEAK 8 oz</v>
          </cell>
          <cell r="D361" t="str">
            <v>STEAK D'ENTRECÔTE DE BOEUF 8 oz</v>
          </cell>
          <cell r="E361" t="str">
            <v>4015-5010</v>
          </cell>
          <cell r="F361">
            <v>5010</v>
          </cell>
          <cell r="G361" t="str">
            <v>Oui</v>
          </cell>
          <cell r="H361">
            <v>0</v>
          </cell>
          <cell r="I361">
            <v>12</v>
          </cell>
          <cell r="J361" t="str">
            <v>RIB</v>
          </cell>
          <cell r="K361" t="str">
            <v>KG</v>
          </cell>
          <cell r="L361" t="str">
            <v>BEE</v>
          </cell>
          <cell r="M361" t="str">
            <v>FG</v>
          </cell>
          <cell r="N361" t="str">
            <v>GARDER AU FROID / KEEP REFRIGERATED</v>
          </cell>
          <cell r="O361">
            <v>41748.531793981485</v>
          </cell>
          <cell r="P361">
            <v>43676.448425925926</v>
          </cell>
          <cell r="Q361" t="str">
            <v>nancyl</v>
          </cell>
          <cell r="R361" t="str">
            <v>FR</v>
          </cell>
        </row>
        <row r="362">
          <cell r="A362">
            <v>30510</v>
          </cell>
          <cell r="B362" t="str">
            <v>UNIT BEEF RIB STEAK AA**10 OZ (12/CS, 3.40 KG) COV X1 FR</v>
          </cell>
          <cell r="C362" t="str">
            <v>BEEF RIB STEAK 10 oz</v>
          </cell>
          <cell r="D362" t="str">
            <v>STEAK D'ENTRECÔTE DE BOEUF 10 oz</v>
          </cell>
          <cell r="E362" t="str">
            <v>4015-5010</v>
          </cell>
          <cell r="F362">
            <v>5010</v>
          </cell>
          <cell r="G362" t="str">
            <v>Oui</v>
          </cell>
          <cell r="H362">
            <v>0</v>
          </cell>
          <cell r="I362">
            <v>12</v>
          </cell>
          <cell r="J362" t="str">
            <v>RIB</v>
          </cell>
          <cell r="K362" t="str">
            <v>KG</v>
          </cell>
          <cell r="L362" t="str">
            <v>BEE</v>
          </cell>
          <cell r="M362" t="str">
            <v>FG</v>
          </cell>
          <cell r="N362" t="str">
            <v>GARDER AU FROID / KEEP REFRIGERATED</v>
          </cell>
          <cell r="O362">
            <v>41748.541689814818</v>
          </cell>
          <cell r="P362">
            <v>43676.448425925926</v>
          </cell>
          <cell r="Q362" t="str">
            <v>nancyl</v>
          </cell>
          <cell r="R362" t="str">
            <v>FR</v>
          </cell>
        </row>
        <row r="363">
          <cell r="A363">
            <v>30512</v>
          </cell>
          <cell r="B363" t="str">
            <v>UNIT BEEF RIB STEAK AA**12 OZ (12/CS, 4.08 KG) COV X1 BTE A+ PORTIONS FR</v>
          </cell>
          <cell r="C363" t="str">
            <v>BEEF RIB STEAK 12 oz</v>
          </cell>
          <cell r="D363" t="str">
            <v>STEAK D'ENTRECÔTE DE BOEUF 12 oz</v>
          </cell>
          <cell r="E363" t="str">
            <v>4015-5010</v>
          </cell>
          <cell r="F363">
            <v>5010</v>
          </cell>
          <cell r="G363" t="str">
            <v>Oui</v>
          </cell>
          <cell r="H363">
            <v>0</v>
          </cell>
          <cell r="I363">
            <v>12</v>
          </cell>
          <cell r="J363" t="str">
            <v>RIB</v>
          </cell>
          <cell r="K363" t="str">
            <v>KG</v>
          </cell>
          <cell r="L363" t="str">
            <v>BEE</v>
          </cell>
          <cell r="M363" t="str">
            <v>FG</v>
          </cell>
          <cell r="N363" t="str">
            <v>GARDER AU FROID / KEEP REFRIGERATED</v>
          </cell>
          <cell r="O363">
            <v>41748.546851851854</v>
          </cell>
          <cell r="P363">
            <v>43721.607291666667</v>
          </cell>
          <cell r="Q363" t="str">
            <v>nancyl</v>
          </cell>
          <cell r="R363" t="str">
            <v>FR</v>
          </cell>
        </row>
        <row r="364">
          <cell r="A364">
            <v>30514</v>
          </cell>
          <cell r="B364" t="str">
            <v>UNIT BEEF RIB STEAK AA**14 OZ (12/CS, 5.56 KG) COV X1 A+ PROTIONS FR</v>
          </cell>
          <cell r="C364" t="str">
            <v>BEEF RIB STEAK 14 oz</v>
          </cell>
          <cell r="D364" t="str">
            <v>STEAK D'ENTRECÔTE DE BOEUF 14 oz</v>
          </cell>
          <cell r="E364" t="str">
            <v>4015-5010</v>
          </cell>
          <cell r="F364">
            <v>5010</v>
          </cell>
          <cell r="G364" t="str">
            <v>Oui</v>
          </cell>
          <cell r="H364">
            <v>0</v>
          </cell>
          <cell r="I364">
            <v>12</v>
          </cell>
          <cell r="J364" t="str">
            <v>RIB</v>
          </cell>
          <cell r="K364" t="str">
            <v>KG</v>
          </cell>
          <cell r="L364" t="str">
            <v>BEE</v>
          </cell>
          <cell r="M364" t="str">
            <v>FG</v>
          </cell>
          <cell r="N364" t="str">
            <v>GARDER AU FROID / KEEP REFRIGERATED</v>
          </cell>
          <cell r="O364">
            <v>41748.559618055559</v>
          </cell>
          <cell r="P364">
            <v>43676.448425925926</v>
          </cell>
          <cell r="Q364" t="str">
            <v>nancyl</v>
          </cell>
          <cell r="R364" t="str">
            <v>FR</v>
          </cell>
        </row>
        <row r="365">
          <cell r="A365">
            <v>30516</v>
          </cell>
          <cell r="B365" t="str">
            <v>UNIT BEEF RIB STEAK AA**16 OZ (12/CS, 5.44 KG) COV X1 A+ PORT BOX FR</v>
          </cell>
          <cell r="C365" t="str">
            <v>BEEF RIB STEAK 16 oz</v>
          </cell>
          <cell r="D365" t="str">
            <v>STEAK D'ENTRECÔTE DE BOEUF 16 oz</v>
          </cell>
          <cell r="E365" t="str">
            <v>4015-5010</v>
          </cell>
          <cell r="F365">
            <v>5010</v>
          </cell>
          <cell r="G365" t="str">
            <v>Oui</v>
          </cell>
          <cell r="H365">
            <v>0</v>
          </cell>
          <cell r="I365">
            <v>12</v>
          </cell>
          <cell r="J365" t="str">
            <v>RIB</v>
          </cell>
          <cell r="K365" t="str">
            <v>KG</v>
          </cell>
          <cell r="L365" t="str">
            <v>BEE</v>
          </cell>
          <cell r="M365" t="str">
            <v>FG</v>
          </cell>
          <cell r="N365" t="str">
            <v>GARDER AU FROID / KEEP REFRIGERATED</v>
          </cell>
          <cell r="O365">
            <v>41748.564004629632</v>
          </cell>
          <cell r="P365">
            <v>43721.607905092591</v>
          </cell>
          <cell r="Q365" t="str">
            <v>nancyl</v>
          </cell>
          <cell r="R365" t="str">
            <v>FR</v>
          </cell>
        </row>
        <row r="366">
          <cell r="A366">
            <v>30525</v>
          </cell>
          <cell r="B366" t="str">
            <v>BEEF RIB STEAK AAA**15 OZ (12/CS, 5.10 KG) SMALL EYE *3 BRASSEUR* A+ PORT BOX FZ</v>
          </cell>
          <cell r="C366" t="str">
            <v>BEEF RIB STEAK 15 oz</v>
          </cell>
          <cell r="D366" t="str">
            <v>STEAK DE CÔTE DE BOEUF 15 oz</v>
          </cell>
          <cell r="E366" t="str">
            <v>4015-5010</v>
          </cell>
          <cell r="F366">
            <v>5010</v>
          </cell>
          <cell r="G366" t="str">
            <v>Oui</v>
          </cell>
          <cell r="H366">
            <v>5.0999999999999996</v>
          </cell>
          <cell r="I366">
            <v>12</v>
          </cell>
          <cell r="J366" t="str">
            <v>RIB</v>
          </cell>
          <cell r="K366" t="str">
            <v>CS</v>
          </cell>
          <cell r="L366" t="str">
            <v>BEE</v>
          </cell>
          <cell r="M366" t="str">
            <v>FG</v>
          </cell>
          <cell r="N366" t="str">
            <v>GARDER CONGELÉ / KEEP FROZEN</v>
          </cell>
          <cell r="O366">
            <v>43362.523206018515</v>
          </cell>
          <cell r="P366">
            <v>43676.448425925926</v>
          </cell>
          <cell r="Q366" t="str">
            <v>nancyl</v>
          </cell>
          <cell r="R366" t="str">
            <v>FZ</v>
          </cell>
        </row>
        <row r="367">
          <cell r="A367">
            <v>30612</v>
          </cell>
          <cell r="B367" t="str">
            <v>UNIT BEEF RIB STEAK AAA**12 OZ (12/CS, 4.08 KG) COV X1 FR</v>
          </cell>
          <cell r="C367" t="str">
            <v>BEEF RIB STEAK 12 oz</v>
          </cell>
          <cell r="D367" t="str">
            <v>STEAK D'ENTRECÔTE DE BOEUF 12 oz</v>
          </cell>
          <cell r="E367" t="str">
            <v>4015-5010</v>
          </cell>
          <cell r="F367">
            <v>5010</v>
          </cell>
          <cell r="G367" t="str">
            <v>Oui</v>
          </cell>
          <cell r="H367">
            <v>0</v>
          </cell>
          <cell r="I367">
            <v>12</v>
          </cell>
          <cell r="J367" t="str">
            <v>RIB</v>
          </cell>
          <cell r="K367" t="str">
            <v>KG</v>
          </cell>
          <cell r="L367" t="str">
            <v>BEE</v>
          </cell>
          <cell r="M367" t="str">
            <v>FG</v>
          </cell>
          <cell r="N367" t="str">
            <v>GARDER AU FROID / KEEP REFRIGERATED</v>
          </cell>
          <cell r="O367">
            <v>41756.325543981482</v>
          </cell>
          <cell r="P367">
            <v>43676.448425925926</v>
          </cell>
          <cell r="Q367" t="str">
            <v>nancyl</v>
          </cell>
          <cell r="R367" t="str">
            <v>FR</v>
          </cell>
        </row>
        <row r="368">
          <cell r="A368">
            <v>30614</v>
          </cell>
          <cell r="B368" t="str">
            <v>UNIT BEEF RIB STEAK AAA**14 OZ (12/CS, 4.76 KG) COV X1 FR</v>
          </cell>
          <cell r="C368" t="str">
            <v>BEEF RIB STEAK 14 oz</v>
          </cell>
          <cell r="D368" t="str">
            <v>STEAK D'ENTRECÔTE DE BOEUF 14 oz</v>
          </cell>
          <cell r="E368" t="str">
            <v>4015-5010</v>
          </cell>
          <cell r="F368">
            <v>5010</v>
          </cell>
          <cell r="G368" t="str">
            <v>Oui</v>
          </cell>
          <cell r="H368">
            <v>0</v>
          </cell>
          <cell r="I368">
            <v>12</v>
          </cell>
          <cell r="J368" t="str">
            <v>RIB</v>
          </cell>
          <cell r="K368" t="str">
            <v>KG</v>
          </cell>
          <cell r="L368" t="str">
            <v>BEE</v>
          </cell>
          <cell r="M368" t="str">
            <v>FG</v>
          </cell>
          <cell r="N368" t="str">
            <v>GARDER AU FROID / KEEP REFRIGERATED</v>
          </cell>
          <cell r="O368">
            <v>41757.463368055556</v>
          </cell>
          <cell r="P368">
            <v>43676.448425925926</v>
          </cell>
          <cell r="Q368" t="str">
            <v>nancyl</v>
          </cell>
          <cell r="R368" t="str">
            <v>FR</v>
          </cell>
        </row>
        <row r="369">
          <cell r="A369">
            <v>30616</v>
          </cell>
          <cell r="B369" t="str">
            <v>UNIT BEEF RIB STEAK AAA**16 OZ (12/CS, 5.44 KG) COV X1 BTE BLANCHE FR</v>
          </cell>
          <cell r="C369" t="str">
            <v>BEEF RIB STEAK 16 oz</v>
          </cell>
          <cell r="D369" t="str">
            <v>STEAK D'ENTRECÔTE DE BOEUF 16 oz</v>
          </cell>
          <cell r="E369" t="str">
            <v>4015-5010</v>
          </cell>
          <cell r="F369">
            <v>5010</v>
          </cell>
          <cell r="G369" t="str">
            <v>Oui</v>
          </cell>
          <cell r="H369">
            <v>0</v>
          </cell>
          <cell r="I369">
            <v>12</v>
          </cell>
          <cell r="J369" t="str">
            <v>RIB</v>
          </cell>
          <cell r="K369" t="str">
            <v>KG</v>
          </cell>
          <cell r="L369" t="str">
            <v>BEE</v>
          </cell>
          <cell r="M369" t="str">
            <v>FG</v>
          </cell>
          <cell r="N369" t="str">
            <v>GARDER AU FROID / KEEP REFRIGERATED</v>
          </cell>
          <cell r="O369">
            <v>41757.488668981481</v>
          </cell>
          <cell r="P369">
            <v>43676.448425925926</v>
          </cell>
          <cell r="Q369" t="str">
            <v>nancyl</v>
          </cell>
          <cell r="R369" t="str">
            <v>FR</v>
          </cell>
        </row>
        <row r="370">
          <cell r="A370">
            <v>30708</v>
          </cell>
          <cell r="B370" t="str">
            <v>WHOLE BEEF RIB SLICED RTS AA**8 OZ COV X1 1 UN/CS FR</v>
          </cell>
          <cell r="C370" t="str">
            <v>WHOLE BEEF RIB SLICED RTS 8 oz</v>
          </cell>
          <cell r="D370" t="str">
            <v>CÔTE ENTIÈRE DE BOEUF TRANCHÉE RTS 8 oz</v>
          </cell>
          <cell r="E370" t="str">
            <v>4015-5010</v>
          </cell>
          <cell r="F370">
            <v>5010</v>
          </cell>
          <cell r="G370" t="str">
            <v>Oui</v>
          </cell>
          <cell r="H370">
            <v>0</v>
          </cell>
          <cell r="I370">
            <v>0</v>
          </cell>
          <cell r="J370" t="str">
            <v>RIB</v>
          </cell>
          <cell r="K370" t="str">
            <v>KG</v>
          </cell>
          <cell r="L370" t="str">
            <v>BEE</v>
          </cell>
          <cell r="M370" t="str">
            <v>FG</v>
          </cell>
          <cell r="N370" t="str">
            <v>GARDER AU FROID / KEEP REFRIGERATED</v>
          </cell>
          <cell r="O370">
            <v>41748.593368055554</v>
          </cell>
          <cell r="P370">
            <v>43676.448425925926</v>
          </cell>
          <cell r="Q370" t="str">
            <v>nancyl</v>
          </cell>
          <cell r="R370" t="str">
            <v>FR</v>
          </cell>
        </row>
        <row r="371">
          <cell r="A371">
            <v>30711</v>
          </cell>
          <cell r="B371" t="str">
            <v>WHOLE BEEF RIB SLICED RTS AA**11 OZ (1 RIB= +/- 24 STEAKS /CS) COV X1  FR</v>
          </cell>
          <cell r="C371" t="str">
            <v>WHOLE BEEF RIB SLICED RTS 11 oz</v>
          </cell>
          <cell r="D371" t="str">
            <v>CÔTE ENTIÈRE DE BOEUF TRANCHÉE RTS 11 oz</v>
          </cell>
          <cell r="E371" t="str">
            <v>4015-5010</v>
          </cell>
          <cell r="F371">
            <v>5010</v>
          </cell>
          <cell r="G371" t="str">
            <v>Oui</v>
          </cell>
          <cell r="H371">
            <v>0</v>
          </cell>
          <cell r="I371">
            <v>0</v>
          </cell>
          <cell r="J371" t="str">
            <v>RIB</v>
          </cell>
          <cell r="K371" t="str">
            <v>KG</v>
          </cell>
          <cell r="L371" t="str">
            <v>BEE</v>
          </cell>
          <cell r="M371" t="str">
            <v>FG</v>
          </cell>
          <cell r="N371" t="str">
            <v>GARDER AU FROID / KEEP REFRIGERATED</v>
          </cell>
          <cell r="O371">
            <v>41748.600787037038</v>
          </cell>
          <cell r="P371">
            <v>43676.448425925926</v>
          </cell>
          <cell r="Q371" t="str">
            <v>nancyl</v>
          </cell>
          <cell r="R371" t="str">
            <v>FR</v>
          </cell>
        </row>
        <row r="372">
          <cell r="A372">
            <v>30714</v>
          </cell>
          <cell r="B372" t="str">
            <v>WHOLE BEEF RIB SLICED RTS AA**14 OZ COV X1 1 UN/CS FR</v>
          </cell>
          <cell r="C372" t="str">
            <v>WHOLE BEEF RIB SLICED RTS 14 oz</v>
          </cell>
          <cell r="D372" t="str">
            <v>CÔTE ENTIÈRE DE BOEUF TRANCHÉE RTS 14 oz</v>
          </cell>
          <cell r="E372" t="str">
            <v>4015-5010</v>
          </cell>
          <cell r="F372">
            <v>5010</v>
          </cell>
          <cell r="G372" t="str">
            <v>Oui</v>
          </cell>
          <cell r="H372">
            <v>0</v>
          </cell>
          <cell r="I372">
            <v>0</v>
          </cell>
          <cell r="J372" t="str">
            <v>RIB</v>
          </cell>
          <cell r="K372" t="str">
            <v>KG</v>
          </cell>
          <cell r="L372" t="str">
            <v>BEE</v>
          </cell>
          <cell r="M372" t="str">
            <v>FG</v>
          </cell>
          <cell r="N372" t="str">
            <v>GARDER AU FROID / KEEP REFRIGERATED</v>
          </cell>
          <cell r="O372">
            <v>41748.604421296295</v>
          </cell>
          <cell r="P372">
            <v>43676.448425925926</v>
          </cell>
          <cell r="Q372" t="str">
            <v>nancyl</v>
          </cell>
          <cell r="R372" t="str">
            <v>FR</v>
          </cell>
        </row>
        <row r="373">
          <cell r="A373">
            <v>31101</v>
          </cell>
          <cell r="B373" t="str">
            <v>WHOLE BEEF STRIPLOIN SLICED AAH 0X1 VACCUM FR</v>
          </cell>
          <cell r="C373" t="str">
            <v>WHOLE BEEF STRIPLOIN SLICED</v>
          </cell>
          <cell r="D373" t="str">
            <v>CONTRE-FILET DE BOEUF ENTIER TRANCHÉ</v>
          </cell>
          <cell r="E373" t="str">
            <v>4015-5010</v>
          </cell>
          <cell r="F373">
            <v>5010</v>
          </cell>
          <cell r="G373" t="str">
            <v>Oui</v>
          </cell>
          <cell r="H373">
            <v>0</v>
          </cell>
          <cell r="I373">
            <v>0</v>
          </cell>
          <cell r="J373" t="str">
            <v>STRIP</v>
          </cell>
          <cell r="K373" t="str">
            <v>KG</v>
          </cell>
          <cell r="L373" t="str">
            <v>BEE</v>
          </cell>
          <cell r="M373" t="str">
            <v>FG</v>
          </cell>
          <cell r="N373" t="str">
            <v>GARDER AU FROID / KEEP REFRIGERATED</v>
          </cell>
          <cell r="O373">
            <v>39953.39744212963</v>
          </cell>
          <cell r="P373">
            <v>43676.448425925926</v>
          </cell>
          <cell r="Q373" t="str">
            <v>nancyl</v>
          </cell>
          <cell r="R373" t="str">
            <v>FR</v>
          </cell>
        </row>
        <row r="374">
          <cell r="A374">
            <v>31202</v>
          </cell>
          <cell r="B374" t="str">
            <v>UNIT STRIPLOIN STEAK AA *PEACH PAPER* FR</v>
          </cell>
          <cell r="C374" t="str">
            <v>BEEF STRIPLOIN STEAK</v>
          </cell>
          <cell r="D374" t="str">
            <v>STEAK DE CONTRE-FILET DE BOEUF</v>
          </cell>
          <cell r="E374" t="str">
            <v>4015-5010</v>
          </cell>
          <cell r="F374">
            <v>5010</v>
          </cell>
          <cell r="G374" t="str">
            <v>Oui</v>
          </cell>
          <cell r="H374">
            <v>0</v>
          </cell>
          <cell r="I374">
            <v>0</v>
          </cell>
          <cell r="J374" t="str">
            <v>STRIP</v>
          </cell>
          <cell r="K374" t="str">
            <v>KG</v>
          </cell>
          <cell r="L374" t="str">
            <v>BEE</v>
          </cell>
          <cell r="M374" t="str">
            <v>FG</v>
          </cell>
          <cell r="N374" t="str">
            <v>GARDER AU FROID / KEEP REFRIGERATED</v>
          </cell>
          <cell r="O374">
            <v>39953.39744212963</v>
          </cell>
          <cell r="P374">
            <v>43676.448425925926</v>
          </cell>
          <cell r="Q374" t="str">
            <v>nancyl</v>
          </cell>
          <cell r="R374" t="str">
            <v>FR</v>
          </cell>
        </row>
        <row r="375">
          <cell r="A375">
            <v>31206</v>
          </cell>
          <cell r="B375" t="str">
            <v>UNIT BEEF STRIPLOIN STEAK AA VACCUM FR</v>
          </cell>
          <cell r="C375" t="str">
            <v>BEEF STRIPLOIN STEAK</v>
          </cell>
          <cell r="D375" t="str">
            <v>STEAK DE CONTRE-FILET DE BOEUF</v>
          </cell>
          <cell r="E375" t="str">
            <v>4015-5010</v>
          </cell>
          <cell r="F375">
            <v>5010</v>
          </cell>
          <cell r="G375" t="str">
            <v>Oui</v>
          </cell>
          <cell r="H375">
            <v>0</v>
          </cell>
          <cell r="I375">
            <v>0</v>
          </cell>
          <cell r="J375" t="str">
            <v>STRIP</v>
          </cell>
          <cell r="K375" t="str">
            <v>KG</v>
          </cell>
          <cell r="L375" t="str">
            <v>BEE</v>
          </cell>
          <cell r="M375" t="str">
            <v>FG</v>
          </cell>
          <cell r="N375" t="str">
            <v>GARDER AU FROID / KEEP REFRIGERATED</v>
          </cell>
          <cell r="O375">
            <v>39953.39744212963</v>
          </cell>
          <cell r="P375">
            <v>43676.448425925926</v>
          </cell>
          <cell r="Q375" t="str">
            <v>nancyl</v>
          </cell>
          <cell r="R375" t="str">
            <v>FR</v>
          </cell>
        </row>
        <row r="376">
          <cell r="A376">
            <v>31211</v>
          </cell>
          <cell r="B376" t="str">
            <v>UNIT BEEF STRIPLOIN STEAK VACCUM AS AAA FR</v>
          </cell>
          <cell r="C376" t="str">
            <v>BEEF STRIPLOIN STEAK</v>
          </cell>
          <cell r="D376" t="str">
            <v>STEAK DE CONTRE-FILET DE BOEUF</v>
          </cell>
          <cell r="E376" t="str">
            <v>4015-5010</v>
          </cell>
          <cell r="F376">
            <v>5010</v>
          </cell>
          <cell r="G376" t="str">
            <v>Oui</v>
          </cell>
          <cell r="H376">
            <v>0</v>
          </cell>
          <cell r="I376">
            <v>0</v>
          </cell>
          <cell r="J376" t="str">
            <v>STRIP</v>
          </cell>
          <cell r="K376" t="str">
            <v>KG</v>
          </cell>
          <cell r="L376" t="str">
            <v>BEE</v>
          </cell>
          <cell r="M376" t="str">
            <v>FG</v>
          </cell>
          <cell r="N376" t="str">
            <v>GARDER AU FROID / KEEP REFRIGERATED</v>
          </cell>
          <cell r="O376">
            <v>39953.39744212963</v>
          </cell>
          <cell r="P376">
            <v>43676.448425925926</v>
          </cell>
          <cell r="Q376" t="str">
            <v>nancyl</v>
          </cell>
          <cell r="R376" t="str">
            <v>FR</v>
          </cell>
        </row>
        <row r="377">
          <cell r="A377">
            <v>31218</v>
          </cell>
          <cell r="B377" t="str">
            <v>BEEF T-BONE STEAK AA**400 GR (12/CS, 4.80 KG) VAC X1 *AS BOX 2414* FZ</v>
          </cell>
          <cell r="C377" t="str">
            <v>BEEF T-BONE STEAK 400 g</v>
          </cell>
          <cell r="D377" t="str">
            <v>BIFTECK D'ALOYAU 400 g</v>
          </cell>
          <cell r="E377" t="str">
            <v>4015-5010</v>
          </cell>
          <cell r="F377">
            <v>5010</v>
          </cell>
          <cell r="G377" t="str">
            <v>Oui</v>
          </cell>
          <cell r="H377">
            <v>4.8</v>
          </cell>
          <cell r="I377">
            <v>12</v>
          </cell>
          <cell r="J377" t="str">
            <v>SHORT LOIN</v>
          </cell>
          <cell r="K377" t="str">
            <v>KG</v>
          </cell>
          <cell r="L377" t="str">
            <v>BEE</v>
          </cell>
          <cell r="M377" t="str">
            <v>FG</v>
          </cell>
          <cell r="N377" t="str">
            <v>GARDER CONGELÉ / KEEP FROZEN</v>
          </cell>
          <cell r="O377">
            <v>43249.641875000001</v>
          </cell>
          <cell r="P377">
            <v>43676.448425925926</v>
          </cell>
          <cell r="Q377" t="str">
            <v>nancyl</v>
          </cell>
          <cell r="R377" t="str">
            <v>FZ</v>
          </cell>
        </row>
        <row r="378">
          <cell r="A378">
            <v>31219</v>
          </cell>
          <cell r="B378" t="str">
            <v>BEEF T-BONE STEAK AA**560 GR (9/CS, 5.04 KG) *AS BOX 52090* FZ</v>
          </cell>
          <cell r="C378" t="str">
            <v>BEEF T-BONE STEAK 560 g</v>
          </cell>
          <cell r="D378" t="str">
            <v>BIFTECK D'ALOYAU 560 g</v>
          </cell>
          <cell r="E378" t="str">
            <v>4015-5010</v>
          </cell>
          <cell r="F378">
            <v>5010</v>
          </cell>
          <cell r="G378" t="str">
            <v>Oui</v>
          </cell>
          <cell r="H378">
            <v>5.04</v>
          </cell>
          <cell r="I378">
            <v>9</v>
          </cell>
          <cell r="J378" t="str">
            <v>SHORT LOIN</v>
          </cell>
          <cell r="K378" t="str">
            <v>KG</v>
          </cell>
          <cell r="L378" t="str">
            <v>BEE</v>
          </cell>
          <cell r="M378" t="str">
            <v>FG</v>
          </cell>
          <cell r="N378" t="str">
            <v>GARDER CONGELÉ / KEEP FROZEN</v>
          </cell>
          <cell r="O378">
            <v>43263.35728009259</v>
          </cell>
          <cell r="P378">
            <v>43676.448425925926</v>
          </cell>
          <cell r="Q378" t="str">
            <v>nancyl</v>
          </cell>
          <cell r="R378" t="str">
            <v>FZ</v>
          </cell>
        </row>
        <row r="379">
          <cell r="A379">
            <v>31221</v>
          </cell>
          <cell r="B379" t="str">
            <v>BEEF T-BONE STEAK AA**850 GR (7/CS, 5.95 KG) *AS BOX 2612* FZ</v>
          </cell>
          <cell r="C379" t="str">
            <v>BEEF T-BONE STEAK 850 g</v>
          </cell>
          <cell r="D379" t="str">
            <v>BIFTECK D'ALOYAU 850 g</v>
          </cell>
          <cell r="E379" t="str">
            <v>4015-5010</v>
          </cell>
          <cell r="F379">
            <v>5010</v>
          </cell>
          <cell r="G379" t="str">
            <v>Oui</v>
          </cell>
          <cell r="H379">
            <v>5.95</v>
          </cell>
          <cell r="I379">
            <v>7</v>
          </cell>
          <cell r="J379" t="str">
            <v>SHORT LOIN</v>
          </cell>
          <cell r="K379" t="str">
            <v>KG</v>
          </cell>
          <cell r="L379" t="str">
            <v>BEE</v>
          </cell>
          <cell r="M379" t="str">
            <v>FG</v>
          </cell>
          <cell r="N379" t="str">
            <v>GARDER CONGELÉ / KEEP FROZEN</v>
          </cell>
          <cell r="O379">
            <v>43285.710902777777</v>
          </cell>
          <cell r="P379">
            <v>43676.448425925926</v>
          </cell>
          <cell r="Q379" t="str">
            <v>nancyl</v>
          </cell>
          <cell r="R379" t="str">
            <v>FZ</v>
          </cell>
        </row>
        <row r="380">
          <cell r="A380">
            <v>31222</v>
          </cell>
          <cell r="B380" t="str">
            <v>BEEF T-BONE STEAK AA**454 GR (9/CS, 4.20 KG) *AS BOX 3616* FZ</v>
          </cell>
          <cell r="C380" t="str">
            <v>BEEF T-BONE STEAK 454 g</v>
          </cell>
          <cell r="D380" t="str">
            <v>BIFTECK D'ALOYAU 454 g</v>
          </cell>
          <cell r="E380" t="str">
            <v>4015-5010</v>
          </cell>
          <cell r="F380">
            <v>5010</v>
          </cell>
          <cell r="G380" t="str">
            <v>Oui</v>
          </cell>
          <cell r="H380">
            <v>0</v>
          </cell>
          <cell r="I380">
            <v>9</v>
          </cell>
          <cell r="J380" t="str">
            <v>SHORT LOIN</v>
          </cell>
          <cell r="K380" t="str">
            <v>KG</v>
          </cell>
          <cell r="L380" t="str">
            <v>BEE</v>
          </cell>
          <cell r="M380" t="str">
            <v>FG</v>
          </cell>
          <cell r="N380" t="str">
            <v>GARDER CONGELÉ / KEEP FROZEN</v>
          </cell>
          <cell r="O380">
            <v>43322.478194444448</v>
          </cell>
          <cell r="P380">
            <v>43676.448425925926</v>
          </cell>
          <cell r="Q380" t="str">
            <v>nancyl</v>
          </cell>
          <cell r="R380" t="str">
            <v>FZ</v>
          </cell>
        </row>
        <row r="381">
          <cell r="A381">
            <v>31223</v>
          </cell>
          <cell r="B381" t="str">
            <v>BEEF STRIPLOIN STEAK VALUE A**225 GR (12/CS, 2.70 KG) COV X1 *ALIM+ BX 31223* FZ</v>
          </cell>
          <cell r="C381" t="str">
            <v>BEEF STRIPLOIN STEAK (VALUE) 225 g</v>
          </cell>
          <cell r="D381" t="str">
            <v>STEAK DE CONTRE-FILET DE BOEUF (VALEUR) 225 g</v>
          </cell>
          <cell r="E381" t="str">
            <v>4015-5010</v>
          </cell>
          <cell r="F381">
            <v>5010</v>
          </cell>
          <cell r="G381" t="str">
            <v>Oui</v>
          </cell>
          <cell r="H381">
            <v>0</v>
          </cell>
          <cell r="I381">
            <v>12</v>
          </cell>
          <cell r="J381" t="str">
            <v>STRIP</v>
          </cell>
          <cell r="K381" t="str">
            <v>KG</v>
          </cell>
          <cell r="L381" t="str">
            <v>BEE</v>
          </cell>
          <cell r="M381" t="str">
            <v>FG</v>
          </cell>
          <cell r="N381" t="str">
            <v>GARDER CONGELÉ / KEEP FROZEN</v>
          </cell>
          <cell r="O381">
            <v>43322.569479166668</v>
          </cell>
          <cell r="P381">
            <v>43676.448425925926</v>
          </cell>
          <cell r="Q381" t="str">
            <v>nancyl</v>
          </cell>
          <cell r="R381" t="str">
            <v>FZ</v>
          </cell>
        </row>
        <row r="382">
          <cell r="A382">
            <v>31224</v>
          </cell>
          <cell r="B382" t="str">
            <v>BEEF STRIPLOIN STEAK VALUE A**280 GR (12/CS, 3.36 KG) COV X1 *ALIM+ BX 31224* FZ</v>
          </cell>
          <cell r="C382" t="str">
            <v>BEEF STRIPLOIN STEAK (VALUE) 280 g</v>
          </cell>
          <cell r="D382" t="str">
            <v>STEAK DE CONTRE-FILET DE BOEUF (VALEUR) 280 g</v>
          </cell>
          <cell r="E382" t="str">
            <v>4015-5010</v>
          </cell>
          <cell r="F382">
            <v>5010</v>
          </cell>
          <cell r="G382" t="str">
            <v>Oui</v>
          </cell>
          <cell r="H382">
            <v>0</v>
          </cell>
          <cell r="I382">
            <v>12</v>
          </cell>
          <cell r="J382" t="str">
            <v>STRIP</v>
          </cell>
          <cell r="K382" t="str">
            <v>KG</v>
          </cell>
          <cell r="L382" t="str">
            <v>BEE</v>
          </cell>
          <cell r="M382" t="str">
            <v>FG</v>
          </cell>
          <cell r="N382" t="str">
            <v>GARDER CONGELÉ / KEEP FROZEN</v>
          </cell>
          <cell r="O382">
            <v>43322.570497685185</v>
          </cell>
          <cell r="P382">
            <v>43676.448425925926</v>
          </cell>
          <cell r="Q382" t="str">
            <v>nancyl</v>
          </cell>
          <cell r="R382" t="str">
            <v>FZ</v>
          </cell>
        </row>
        <row r="383">
          <cell r="A383">
            <v>31225</v>
          </cell>
          <cell r="B383" t="str">
            <v>BEEF STRIPLOIN STEAK VALUE A**340 GR (12/CS, 4.08 KG) COV X1 *ALIM+ BX 31226* FZ</v>
          </cell>
          <cell r="C383" t="str">
            <v>BEEF STRIPLOIN STEAK (VALUE) 340 g</v>
          </cell>
          <cell r="D383" t="str">
            <v>STEAK DE CONTRE-FILET DE BOEUF ( VALEUR ) 340 g</v>
          </cell>
          <cell r="E383" t="str">
            <v>4015-5010</v>
          </cell>
          <cell r="F383">
            <v>5010</v>
          </cell>
          <cell r="G383" t="str">
            <v>Oui</v>
          </cell>
          <cell r="H383">
            <v>0</v>
          </cell>
          <cell r="I383">
            <v>12</v>
          </cell>
          <cell r="J383" t="str">
            <v>STRIP</v>
          </cell>
          <cell r="K383" t="str">
            <v>KG</v>
          </cell>
          <cell r="L383" t="str">
            <v>BEE</v>
          </cell>
          <cell r="M383" t="str">
            <v>FG</v>
          </cell>
          <cell r="N383" t="str">
            <v>GARDER CONGELÉ / KEEP FROZEN</v>
          </cell>
          <cell r="O383">
            <v>43322.571238425924</v>
          </cell>
          <cell r="P383">
            <v>43676.448425925926</v>
          </cell>
          <cell r="Q383" t="str">
            <v>nancyl</v>
          </cell>
          <cell r="R383" t="str">
            <v>FZ</v>
          </cell>
        </row>
        <row r="384">
          <cell r="A384">
            <v>31231</v>
          </cell>
          <cell r="B384" t="str">
            <v>SELECT BEEF TENDERLOIN AS C/C**170 GR (12/CS, 2.04 KG) AS BOX 50505 FZ</v>
          </cell>
          <cell r="C384" t="str">
            <v>SELECT BEEF TENDERLOIN STEAK 170 g</v>
          </cell>
          <cell r="D384" t="str">
            <v>MÉDAILLON DE FILET DE BOEUF SÉLECT 170 g</v>
          </cell>
          <cell r="E384" t="str">
            <v>4015-5010</v>
          </cell>
          <cell r="F384">
            <v>5010</v>
          </cell>
          <cell r="G384" t="str">
            <v>Oui</v>
          </cell>
          <cell r="H384">
            <v>0</v>
          </cell>
          <cell r="I384">
            <v>12</v>
          </cell>
          <cell r="J384" t="str">
            <v>STEER TENDERLOIN</v>
          </cell>
          <cell r="K384" t="str">
            <v>KG</v>
          </cell>
          <cell r="L384" t="str">
            <v>BEE</v>
          </cell>
          <cell r="M384" t="str">
            <v>FG</v>
          </cell>
          <cell r="N384" t="str">
            <v>GARDER CONGELÉ / KEEP FROZEN</v>
          </cell>
          <cell r="O384">
            <v>41708.832928240743</v>
          </cell>
          <cell r="P384">
            <v>43676.448425925926</v>
          </cell>
          <cell r="Q384" t="str">
            <v>nancyl</v>
          </cell>
          <cell r="R384" t="str">
            <v>FZ</v>
          </cell>
        </row>
        <row r="385">
          <cell r="A385">
            <v>31232</v>
          </cell>
          <cell r="B385" t="str">
            <v>SELECT BEEF TENDERLOIN AS C/C**225 GR (12/CS, 2.70 KG) AS BOX  FZ</v>
          </cell>
          <cell r="C385" t="str">
            <v>SELECT BEEF TENDERLOIN STEAK 225 g</v>
          </cell>
          <cell r="D385" t="str">
            <v>MÉDAILLON DE FILET DE BOEUF SÉLECT 225 g</v>
          </cell>
          <cell r="E385" t="str">
            <v>4015-5010</v>
          </cell>
          <cell r="F385">
            <v>5010</v>
          </cell>
          <cell r="G385" t="str">
            <v>Oui</v>
          </cell>
          <cell r="H385">
            <v>0</v>
          </cell>
          <cell r="I385">
            <v>12</v>
          </cell>
          <cell r="J385" t="str">
            <v>STEER TENDERLOIN</v>
          </cell>
          <cell r="K385" t="str">
            <v>KG</v>
          </cell>
          <cell r="L385" t="str">
            <v>BEE</v>
          </cell>
          <cell r="M385" t="str">
            <v>FG</v>
          </cell>
          <cell r="N385" t="str">
            <v>GARDER CONGELÉ / KEEP FROZEN</v>
          </cell>
          <cell r="O385">
            <v>41708.840486111112</v>
          </cell>
          <cell r="P385">
            <v>43676.448425925926</v>
          </cell>
          <cell r="Q385" t="str">
            <v>nancyl</v>
          </cell>
          <cell r="R385" t="str">
            <v>FZ</v>
          </cell>
        </row>
        <row r="386">
          <cell r="A386">
            <v>31233</v>
          </cell>
          <cell r="B386" t="str">
            <v>BAVETTE DE BOEUF BLACK AS AAA**225 GR (14/CS, 3.15 KG) *AS BOX 52092* FZ</v>
          </cell>
          <cell r="C386" t="str">
            <v>BEEF FLAP STEAK 225 g</v>
          </cell>
          <cell r="D386" t="str">
            <v>STEAK DE BAVETTE DE BOEUF 225 g</v>
          </cell>
          <cell r="E386" t="str">
            <v>4015-5010</v>
          </cell>
          <cell r="F386">
            <v>5010</v>
          </cell>
          <cell r="G386" t="str">
            <v>Oui</v>
          </cell>
          <cell r="H386">
            <v>0</v>
          </cell>
          <cell r="I386">
            <v>14</v>
          </cell>
          <cell r="J386" t="str">
            <v>BAVETTE</v>
          </cell>
          <cell r="K386" t="str">
            <v>KG</v>
          </cell>
          <cell r="L386" t="str">
            <v>BEE</v>
          </cell>
          <cell r="M386" t="str">
            <v>FG</v>
          </cell>
          <cell r="N386" t="str">
            <v>GARDER CONGELÉ / KEEP FROZEN</v>
          </cell>
          <cell r="O386">
            <v>41708.852951388886</v>
          </cell>
          <cell r="P386">
            <v>43676.448425925926</v>
          </cell>
          <cell r="Q386" t="str">
            <v>nancyl</v>
          </cell>
          <cell r="R386" t="str">
            <v>FZ</v>
          </cell>
        </row>
        <row r="387">
          <cell r="A387">
            <v>31234</v>
          </cell>
          <cell r="B387" t="str">
            <v>BAVETTE DE BOEUF BLACK AS AAA**170 GR (14/CS, 2.38 KG) *AS BOX 52093* FZ</v>
          </cell>
          <cell r="C387" t="str">
            <v>BEEF FLAP STEAK 170 g</v>
          </cell>
          <cell r="D387" t="str">
            <v>STEAK DE BAVETTE DE BOEUF 170 g</v>
          </cell>
          <cell r="E387" t="str">
            <v>4015-5010</v>
          </cell>
          <cell r="F387">
            <v>5010</v>
          </cell>
          <cell r="G387" t="str">
            <v>Oui</v>
          </cell>
          <cell r="H387">
            <v>0</v>
          </cell>
          <cell r="I387">
            <v>14</v>
          </cell>
          <cell r="J387" t="str">
            <v>BAVETTE</v>
          </cell>
          <cell r="K387" t="str">
            <v>KG</v>
          </cell>
          <cell r="L387" t="str">
            <v>BEE</v>
          </cell>
          <cell r="M387" t="str">
            <v>FG</v>
          </cell>
          <cell r="N387" t="str">
            <v>GARDER CONGELÉ / KEEP FROZEN</v>
          </cell>
          <cell r="O387">
            <v>41708.856111111112</v>
          </cell>
          <cell r="P387">
            <v>43676.448425925926</v>
          </cell>
          <cell r="Q387" t="str">
            <v>nancyl</v>
          </cell>
          <cell r="R387" t="str">
            <v>FZ</v>
          </cell>
        </row>
        <row r="388">
          <cell r="A388">
            <v>31241</v>
          </cell>
          <cell r="B388" t="str">
            <v>SELECT BEEF TENDERLOIN AS C/C**200 GR (12/CS, 2.40 KG) AS BOX 50109* FZ</v>
          </cell>
          <cell r="C388" t="str">
            <v>SELECT BEEF TENDERLOIN STEAK 200 g</v>
          </cell>
          <cell r="D388" t="str">
            <v>MÉDAILLON DE FILET DE BOEUF SELECT 200 g</v>
          </cell>
          <cell r="E388" t="str">
            <v>4015-5010</v>
          </cell>
          <cell r="F388">
            <v>5010</v>
          </cell>
          <cell r="G388" t="str">
            <v>Oui</v>
          </cell>
          <cell r="H388">
            <v>2.4</v>
          </cell>
          <cell r="I388">
            <v>12</v>
          </cell>
          <cell r="J388" t="str">
            <v>STEER TENDERLOIN</v>
          </cell>
          <cell r="K388" t="str">
            <v>KG</v>
          </cell>
          <cell r="L388" t="str">
            <v>BEE</v>
          </cell>
          <cell r="M388" t="str">
            <v>FG</v>
          </cell>
          <cell r="N388" t="str">
            <v>GARDER CONGELÉ / KEEP FROZEN</v>
          </cell>
          <cell r="O388">
            <v>42663.38013888889</v>
          </cell>
          <cell r="P388">
            <v>43676.448425925926</v>
          </cell>
          <cell r="Q388" t="str">
            <v>nancyl</v>
          </cell>
          <cell r="R388" t="str">
            <v>FZ</v>
          </cell>
        </row>
        <row r="389">
          <cell r="A389">
            <v>31246</v>
          </cell>
          <cell r="B389" t="str">
            <v>ALBERTA PREM BEEF TENDERLOIN MEDALLION**8 OZ (20/CS, 4.54 KG) COV X1 CATCH W FR</v>
          </cell>
          <cell r="C389" t="str">
            <v>BEEF TENDERLOIN MEDALLION 8 oz</v>
          </cell>
          <cell r="D389" t="str">
            <v>MÉDAILLON DE FILET DE BOEUF 8 oz</v>
          </cell>
          <cell r="E389" t="str">
            <v>4015-5010</v>
          </cell>
          <cell r="F389">
            <v>5010</v>
          </cell>
          <cell r="G389" t="str">
            <v>Oui</v>
          </cell>
          <cell r="H389">
            <v>0</v>
          </cell>
          <cell r="I389">
            <v>20</v>
          </cell>
          <cell r="J389" t="str">
            <v>STEER TENDERLOIN</v>
          </cell>
          <cell r="K389" t="str">
            <v>KG</v>
          </cell>
          <cell r="L389" t="str">
            <v>BEE</v>
          </cell>
          <cell r="M389" t="str">
            <v>FG</v>
          </cell>
          <cell r="N389" t="str">
            <v>GARDER AU FROID / KEEP REFRIGERATED</v>
          </cell>
          <cell r="O389">
            <v>42748.369733796295</v>
          </cell>
          <cell r="P389">
            <v>43676.448425925926</v>
          </cell>
          <cell r="Q389" t="str">
            <v>nancyl</v>
          </cell>
          <cell r="R389" t="str">
            <v>FR</v>
          </cell>
        </row>
        <row r="390">
          <cell r="A390">
            <v>31247</v>
          </cell>
          <cell r="B390" t="str">
            <v>ALBERTA PREM BEEF TENDERLOIN MEDALLION**6 OZ (20/CS, 3.40 KG) COV X1 CATCH W FR</v>
          </cell>
          <cell r="C390" t="str">
            <v>BEEF TENDERLOIN MEDALLION 6 oz</v>
          </cell>
          <cell r="D390" t="str">
            <v>MÉDAILLON DE FILET DE BOEUF 6 oz</v>
          </cell>
          <cell r="E390" t="str">
            <v>4015-5010</v>
          </cell>
          <cell r="F390">
            <v>5010</v>
          </cell>
          <cell r="G390" t="str">
            <v>Oui</v>
          </cell>
          <cell r="H390">
            <v>0</v>
          </cell>
          <cell r="I390">
            <v>20</v>
          </cell>
          <cell r="J390" t="str">
            <v>STEER TENDERLOIN</v>
          </cell>
          <cell r="K390" t="str">
            <v>KG</v>
          </cell>
          <cell r="L390" t="str">
            <v>BEE</v>
          </cell>
          <cell r="M390" t="str">
            <v>FG</v>
          </cell>
          <cell r="N390" t="str">
            <v>GARDER AU FROID / KEEP REFRIGERATED</v>
          </cell>
          <cell r="O390">
            <v>42870.733749999999</v>
          </cell>
          <cell r="P390">
            <v>43676.448425925926</v>
          </cell>
          <cell r="Q390" t="str">
            <v>nancyl</v>
          </cell>
          <cell r="R390" t="str">
            <v>FR</v>
          </cell>
        </row>
        <row r="391">
          <cell r="A391">
            <v>31248</v>
          </cell>
          <cell r="B391" t="str">
            <v>SELECT BEEF TENDERLOIN AS C/C**225 GR (12/CS, 2.70 KG) *AS BOX 1108* FR</v>
          </cell>
          <cell r="C391" t="str">
            <v>BEEF TENDERLOIN STEAK 225 g</v>
          </cell>
          <cell r="D391" t="str">
            <v>MÉDAILLON DE FILET DE BOEUF 225 g</v>
          </cell>
          <cell r="E391" t="str">
            <v>4015-5010</v>
          </cell>
          <cell r="F391">
            <v>5010</v>
          </cell>
          <cell r="G391" t="str">
            <v>Oui</v>
          </cell>
          <cell r="H391">
            <v>2.7</v>
          </cell>
          <cell r="I391">
            <v>12</v>
          </cell>
          <cell r="J391" t="str">
            <v>STEER TENDERLOIN</v>
          </cell>
          <cell r="K391" t="str">
            <v>KG</v>
          </cell>
          <cell r="L391" t="str">
            <v>BEE</v>
          </cell>
          <cell r="M391" t="str">
            <v>FG</v>
          </cell>
          <cell r="N391" t="str">
            <v>GARDER AU FROID / KEEP REFRIGERATED</v>
          </cell>
          <cell r="O391">
            <v>43264.742083333331</v>
          </cell>
          <cell r="P391">
            <v>43811.574120370373</v>
          </cell>
          <cell r="Q391" t="str">
            <v>nancyl</v>
          </cell>
          <cell r="R391" t="str">
            <v>FR</v>
          </cell>
        </row>
        <row r="392">
          <cell r="A392">
            <v>31250</v>
          </cell>
          <cell r="B392" t="str">
            <v>BEEF TENDERLOIN VALUE+ UNGR**170 GR (12/CS, 2.04 KG) VAC X1 *ALIM BOX 51505* FZ</v>
          </cell>
          <cell r="C392" t="str">
            <v>BEEF TENDERLOIN MEDALLION *VALUE PLUS* 170 g</v>
          </cell>
          <cell r="D392" t="str">
            <v>MÉDAILLON DE FILET DE BOEUF *VALEUR PLUS* 170 g</v>
          </cell>
          <cell r="E392" t="str">
            <v>4015-5010</v>
          </cell>
          <cell r="F392">
            <v>5010</v>
          </cell>
          <cell r="G392" t="str">
            <v>Oui</v>
          </cell>
          <cell r="H392">
            <v>0</v>
          </cell>
          <cell r="I392">
            <v>12</v>
          </cell>
          <cell r="J392" t="str">
            <v>COW TENDERLOIN</v>
          </cell>
          <cell r="K392" t="str">
            <v>KG</v>
          </cell>
          <cell r="L392" t="str">
            <v>BEE</v>
          </cell>
          <cell r="M392" t="str">
            <v>FG</v>
          </cell>
          <cell r="N392" t="str">
            <v>GARDER CONGELÉ / KEEP FROZEN</v>
          </cell>
          <cell r="O392">
            <v>43273.643379629626</v>
          </cell>
          <cell r="P392">
            <v>43676.448425925926</v>
          </cell>
          <cell r="Q392" t="str">
            <v>nancyl</v>
          </cell>
          <cell r="R392" t="str">
            <v>FZ</v>
          </cell>
        </row>
        <row r="393">
          <cell r="A393">
            <v>31251</v>
          </cell>
          <cell r="B393" t="str">
            <v>BEEF TENDERLOIN VALUE+ UNGR**225 GR (12/CS, 2.70 KG) VAC X1 *ALIM BX 51507* FZ</v>
          </cell>
          <cell r="C393" t="str">
            <v>BEEF TENDERLOIN MEDALLION *VALUE PLUS* 225 g</v>
          </cell>
          <cell r="D393" t="str">
            <v>MÉDAILLON DE FILET DE BOEUF *VALEUR PLUS* 225 g</v>
          </cell>
          <cell r="E393" t="str">
            <v>4015-5010</v>
          </cell>
          <cell r="F393">
            <v>5010</v>
          </cell>
          <cell r="G393" t="str">
            <v>Oui</v>
          </cell>
          <cell r="H393">
            <v>0</v>
          </cell>
          <cell r="I393">
            <v>12</v>
          </cell>
          <cell r="J393" t="str">
            <v>COW TENDERLOIN</v>
          </cell>
          <cell r="K393" t="str">
            <v>KG</v>
          </cell>
          <cell r="L393" t="str">
            <v>BEE</v>
          </cell>
          <cell r="M393" t="str">
            <v>FG</v>
          </cell>
          <cell r="N393" t="str">
            <v>GARDER CONGELÉ / KEEP FROZEN</v>
          </cell>
          <cell r="O393">
            <v>43273.648912037039</v>
          </cell>
          <cell r="P393">
            <v>43676.448425925926</v>
          </cell>
          <cell r="Q393" t="str">
            <v>nancyl</v>
          </cell>
          <cell r="R393" t="str">
            <v>FZ</v>
          </cell>
        </row>
        <row r="394">
          <cell r="A394">
            <v>31252</v>
          </cell>
          <cell r="B394" t="str">
            <v>BEEF TENDERLOIN VALUE+ UNGR**200 GR (12/CS, 2.40 KG) VAC X1 *ALIM BX 51509* FZ</v>
          </cell>
          <cell r="C394" t="str">
            <v>BEEF TENDERLOIN MEDALLION *VALUE PLUS* 200 g</v>
          </cell>
          <cell r="D394" t="str">
            <v>MÉDAILLON DE FILET DE BOEUF *VALEUR PLUS* 200 g</v>
          </cell>
          <cell r="E394" t="str">
            <v>4015-5010</v>
          </cell>
          <cell r="F394">
            <v>5010</v>
          </cell>
          <cell r="G394" t="str">
            <v>Oui</v>
          </cell>
          <cell r="H394">
            <v>0</v>
          </cell>
          <cell r="I394">
            <v>12</v>
          </cell>
          <cell r="J394" t="str">
            <v>COW TENDERLOIN</v>
          </cell>
          <cell r="K394" t="str">
            <v>KG</v>
          </cell>
          <cell r="L394" t="str">
            <v>BEE</v>
          </cell>
          <cell r="M394" t="str">
            <v>FG</v>
          </cell>
          <cell r="N394" t="str">
            <v>GARDER CONGELÉ / KEEP FROZEN</v>
          </cell>
          <cell r="O394">
            <v>43273.665763888886</v>
          </cell>
          <cell r="P394">
            <v>43676.448425925926</v>
          </cell>
          <cell r="Q394" t="str">
            <v>nancyl</v>
          </cell>
          <cell r="R394" t="str">
            <v>FZ</v>
          </cell>
        </row>
        <row r="395">
          <cell r="A395">
            <v>31300</v>
          </cell>
          <cell r="B395" t="str">
            <v>UNIT MEDALLION COW FILET  VAC BTE BLANCHE FR</v>
          </cell>
          <cell r="C395" t="str">
            <v>BEEF FILET MEDALLION</v>
          </cell>
          <cell r="D395" t="str">
            <v>MÉDAILLON DE FILET DE BOEUF</v>
          </cell>
          <cell r="E395" t="str">
            <v>4015-5010</v>
          </cell>
          <cell r="F395">
            <v>5010</v>
          </cell>
          <cell r="G395" t="str">
            <v>Oui</v>
          </cell>
          <cell r="H395">
            <v>0</v>
          </cell>
          <cell r="I395">
            <v>0</v>
          </cell>
          <cell r="J395" t="str">
            <v>COW TENDERLOIN</v>
          </cell>
          <cell r="K395" t="str">
            <v>KG</v>
          </cell>
          <cell r="L395" t="str">
            <v>BEE</v>
          </cell>
          <cell r="M395" t="str">
            <v>FG</v>
          </cell>
          <cell r="N395" t="str">
            <v>GARDER AU FROID / KEEP REFRIGERATED</v>
          </cell>
          <cell r="O395">
            <v>39953.39744212963</v>
          </cell>
          <cell r="P395">
            <v>43676.448425925926</v>
          </cell>
          <cell r="Q395" t="str">
            <v>nancyl</v>
          </cell>
          <cell r="R395" t="str">
            <v>FR</v>
          </cell>
        </row>
        <row r="396">
          <cell r="A396">
            <v>31303</v>
          </cell>
          <cell r="B396" t="str">
            <v>UNIT BEEF STEER TENDERLOIN MEDALLION AAA FR</v>
          </cell>
          <cell r="C396" t="str">
            <v>BEEF STEER TENDERLOIN MEDALLION</v>
          </cell>
          <cell r="D396" t="str">
            <v>MÉDAILLON DE FILET MIGNON DE BOEUF</v>
          </cell>
          <cell r="E396" t="str">
            <v>4015-5010</v>
          </cell>
          <cell r="F396">
            <v>5010</v>
          </cell>
          <cell r="G396" t="str">
            <v>Oui</v>
          </cell>
          <cell r="H396">
            <v>0</v>
          </cell>
          <cell r="I396">
            <v>0</v>
          </cell>
          <cell r="J396" t="str">
            <v>STEER TENDERLOIN</v>
          </cell>
          <cell r="K396" t="str">
            <v>KG</v>
          </cell>
          <cell r="L396" t="str">
            <v>BEE</v>
          </cell>
          <cell r="M396" t="str">
            <v>FG</v>
          </cell>
          <cell r="N396" t="str">
            <v>GARDER AU FROID / KEEP REFRIGERATED</v>
          </cell>
          <cell r="O396">
            <v>39953.39744212963</v>
          </cell>
          <cell r="P396">
            <v>43676.448425925926</v>
          </cell>
          <cell r="Q396" t="str">
            <v>nancyl</v>
          </cell>
          <cell r="R396" t="str">
            <v>FR</v>
          </cell>
        </row>
        <row r="397">
          <cell r="A397">
            <v>31307</v>
          </cell>
          <cell r="B397" t="str">
            <v>BEEF TENDERLOIN END CUBES AA**1 KG (5/CS, 5 KG APPROX) VAC FZ</v>
          </cell>
          <cell r="C397" t="str">
            <v>BEEF CUBES</v>
          </cell>
          <cell r="D397" t="str">
            <v>CUBES DE BOEUF</v>
          </cell>
          <cell r="E397" t="str">
            <v>4015-5010</v>
          </cell>
          <cell r="F397">
            <v>5010</v>
          </cell>
          <cell r="G397" t="str">
            <v>Oui</v>
          </cell>
          <cell r="H397">
            <v>0</v>
          </cell>
          <cell r="I397">
            <v>5</v>
          </cell>
          <cell r="J397" t="str">
            <v>STEER TENDERLOIN</v>
          </cell>
          <cell r="K397" t="str">
            <v>KG</v>
          </cell>
          <cell r="L397" t="str">
            <v>BEE</v>
          </cell>
          <cell r="M397" t="str">
            <v>FG</v>
          </cell>
          <cell r="N397" t="str">
            <v>GARDER CONGELÉ / KEEP FROZEN</v>
          </cell>
          <cell r="O397">
            <v>40157.453888888886</v>
          </cell>
          <cell r="P397">
            <v>43676.448425925926</v>
          </cell>
          <cell r="Q397" t="str">
            <v>nancyl</v>
          </cell>
          <cell r="R397" t="str">
            <v>FZ</v>
          </cell>
        </row>
        <row r="398">
          <cell r="A398">
            <v>31308</v>
          </cell>
          <cell r="B398" t="str">
            <v>BEEF TENDERLOIN C/C AAA**9 OZ (12/CS, 3.06 KG) FR</v>
          </cell>
          <cell r="C398" t="str">
            <v>BEEF TENDERLOIN  9 oz</v>
          </cell>
          <cell r="D398" t="str">
            <v>FILET MIGNON DE BOEUF 9 oz</v>
          </cell>
          <cell r="E398" t="str">
            <v>4015-5010</v>
          </cell>
          <cell r="F398">
            <v>5010</v>
          </cell>
          <cell r="G398" t="str">
            <v>Oui</v>
          </cell>
          <cell r="H398">
            <v>3.06</v>
          </cell>
          <cell r="I398">
            <v>12</v>
          </cell>
          <cell r="J398" t="str">
            <v>STEER TENDERLOIN</v>
          </cell>
          <cell r="K398" t="str">
            <v>KG</v>
          </cell>
          <cell r="L398" t="str">
            <v>BEE</v>
          </cell>
          <cell r="M398" t="str">
            <v>FG</v>
          </cell>
          <cell r="N398" t="str">
            <v>GARDER AU FROID / KEEP REFRIGERATED</v>
          </cell>
          <cell r="O398">
            <v>40574.397800925923</v>
          </cell>
          <cell r="P398">
            <v>43676.448425925926</v>
          </cell>
          <cell r="Q398" t="str">
            <v>nancyl</v>
          </cell>
          <cell r="R398" t="str">
            <v>FR</v>
          </cell>
        </row>
        <row r="399">
          <cell r="A399">
            <v>31313</v>
          </cell>
          <cell r="B399" t="str">
            <v>BEEF RIB STEAK AA**12 OZ (40/CS, 13.61 KG) PEACH PAPER (CRYSTAL) CATCH W FR</v>
          </cell>
          <cell r="C399" t="str">
            <v>BEEF RIB STEAK 12 Oz</v>
          </cell>
          <cell r="D399" t="str">
            <v>STEAK D'ENTRECÔTE DE BOEUF 12 Oz</v>
          </cell>
          <cell r="E399" t="str">
            <v>4015-5010</v>
          </cell>
          <cell r="F399">
            <v>5010</v>
          </cell>
          <cell r="G399" t="str">
            <v>Oui</v>
          </cell>
          <cell r="H399">
            <v>0</v>
          </cell>
          <cell r="I399">
            <v>40</v>
          </cell>
          <cell r="J399" t="str">
            <v>RIB</v>
          </cell>
          <cell r="K399" t="str">
            <v>KG</v>
          </cell>
          <cell r="L399" t="str">
            <v>BEE</v>
          </cell>
          <cell r="M399" t="str">
            <v>FG</v>
          </cell>
          <cell r="N399" t="str">
            <v>GARDER AU FROID / KEEP REFRIGERATED</v>
          </cell>
          <cell r="O399">
            <v>41387.524247685185</v>
          </cell>
          <cell r="P399">
            <v>43768.47446759259</v>
          </cell>
          <cell r="Q399" t="str">
            <v>nancyl</v>
          </cell>
          <cell r="R399" t="str">
            <v>FR</v>
          </cell>
        </row>
        <row r="400">
          <cell r="A400">
            <v>31315</v>
          </cell>
          <cell r="B400" t="str">
            <v>BEEF BLADE ROAST BONE-IN PIECE *2 INCH THICK* AA VAC X1 1/CS FZ</v>
          </cell>
          <cell r="C400" t="str">
            <v>BEEF BLADE ROAST BONE-IN PIECE *2 INCH*</v>
          </cell>
          <cell r="D400" t="str">
            <v>RÔTI DE PALETTE DE BOEUF AVEC OS *2 POUCES*</v>
          </cell>
          <cell r="E400" t="str">
            <v>4015-5010</v>
          </cell>
          <cell r="F400">
            <v>5010</v>
          </cell>
          <cell r="G400" t="str">
            <v>Oui</v>
          </cell>
          <cell r="H400">
            <v>0</v>
          </cell>
          <cell r="I400">
            <v>1</v>
          </cell>
          <cell r="J400" t="str">
            <v>BEEF CUBES</v>
          </cell>
          <cell r="K400" t="str">
            <v>KG</v>
          </cell>
          <cell r="L400" t="str">
            <v>BEE</v>
          </cell>
          <cell r="M400" t="str">
            <v>FG</v>
          </cell>
          <cell r="N400" t="str">
            <v>GARDER CONGELÉ / KEEP FROZEN</v>
          </cell>
          <cell r="O400">
            <v>41387.547372685185</v>
          </cell>
          <cell r="P400">
            <v>43676.448437500003</v>
          </cell>
          <cell r="Q400" t="str">
            <v>nancyl</v>
          </cell>
          <cell r="R400" t="str">
            <v>FZ</v>
          </cell>
        </row>
        <row r="401">
          <cell r="A401">
            <v>31324</v>
          </cell>
          <cell r="B401" t="str">
            <v>BEEF STRIPLOIN STEAK AA**8 OZ (20/CS, 4.54 KG) VAC X1 CONAN BTE BLANCHE FZ</v>
          </cell>
          <cell r="C401" t="str">
            <v>BEEF STRIPLOIN STEAK 8 oz</v>
          </cell>
          <cell r="D401" t="str">
            <v>STEAK DE CONTRE-FILET DE BOEUF 8 oz</v>
          </cell>
          <cell r="E401" t="str">
            <v>4015-5010</v>
          </cell>
          <cell r="F401">
            <v>5010</v>
          </cell>
          <cell r="G401" t="str">
            <v>Oui</v>
          </cell>
          <cell r="H401">
            <v>4.54</v>
          </cell>
          <cell r="I401">
            <v>20</v>
          </cell>
          <cell r="J401" t="str">
            <v>STRIP</v>
          </cell>
          <cell r="K401" t="str">
            <v>KG</v>
          </cell>
          <cell r="L401" t="str">
            <v>BEE</v>
          </cell>
          <cell r="M401" t="str">
            <v>FG</v>
          </cell>
          <cell r="N401" t="str">
            <v>GARDER CONGELÉ / KEEP FROZEN</v>
          </cell>
          <cell r="O401">
            <v>41982.388229166667</v>
          </cell>
          <cell r="P401">
            <v>43676.468668981484</v>
          </cell>
          <cell r="Q401" t="str">
            <v>nancyl</v>
          </cell>
          <cell r="R401" t="str">
            <v>FZ</v>
          </cell>
        </row>
        <row r="402">
          <cell r="A402">
            <v>31339</v>
          </cell>
          <cell r="B402" t="str">
            <v>BEEF TENDERLOIN MEDALLION AA**142 GR (32/CS, 4.54 KG) WHITE BOX CATCH W FZ</v>
          </cell>
          <cell r="C402" t="str">
            <v>BEEF TENDERLOIN MEDALLION 142 g</v>
          </cell>
          <cell r="D402" t="str">
            <v>MÉDAILLON DE FILET DE BOEUF 142 g</v>
          </cell>
          <cell r="E402" t="str">
            <v>4015-5010</v>
          </cell>
          <cell r="F402">
            <v>5010</v>
          </cell>
          <cell r="G402" t="str">
            <v>Oui</v>
          </cell>
          <cell r="H402">
            <v>0</v>
          </cell>
          <cell r="I402">
            <v>32</v>
          </cell>
          <cell r="J402" t="str">
            <v>STEER TENDERLOIN</v>
          </cell>
          <cell r="K402" t="str">
            <v>KG</v>
          </cell>
          <cell r="L402" t="str">
            <v>BEE</v>
          </cell>
          <cell r="M402" t="str">
            <v>FG</v>
          </cell>
          <cell r="N402" t="str">
            <v>GARDER CONGELÉ / KEEP FROZEN</v>
          </cell>
          <cell r="O402">
            <v>42263.446712962963</v>
          </cell>
          <cell r="P402">
            <v>43676.448437500003</v>
          </cell>
          <cell r="Q402" t="str">
            <v>nancyl</v>
          </cell>
          <cell r="R402" t="str">
            <v>FZ</v>
          </cell>
        </row>
        <row r="403">
          <cell r="A403">
            <v>31347</v>
          </cell>
          <cell r="B403" t="str">
            <v>BEEF FILET MEDALLION C/C AAA**8 OZ (20/CS, 4.54 KG) VAC X1 BTE BLANCHE FZ</v>
          </cell>
          <cell r="C403" t="str">
            <v>BEEF FILET MEDALLION C/C 8 oz</v>
          </cell>
          <cell r="D403" t="str">
            <v>MÉDAILLON DE FILET DE BOEUF C/C 8 oz</v>
          </cell>
          <cell r="E403" t="str">
            <v>4015-5010</v>
          </cell>
          <cell r="F403">
            <v>5010</v>
          </cell>
          <cell r="G403" t="str">
            <v>Oui</v>
          </cell>
          <cell r="H403">
            <v>0</v>
          </cell>
          <cell r="I403">
            <v>20</v>
          </cell>
          <cell r="J403" t="str">
            <v>STEER TENDERLOIN</v>
          </cell>
          <cell r="K403" t="str">
            <v>KG</v>
          </cell>
          <cell r="L403" t="str">
            <v>BEE</v>
          </cell>
          <cell r="M403" t="str">
            <v>FG</v>
          </cell>
          <cell r="N403" t="str">
            <v>GARDER CONGELÉ / KEEP FROZEN</v>
          </cell>
          <cell r="O403">
            <v>42496.693136574075</v>
          </cell>
          <cell r="P403">
            <v>43811.574444444443</v>
          </cell>
          <cell r="Q403" t="str">
            <v>nancyl</v>
          </cell>
          <cell r="R403" t="str">
            <v>FZ</v>
          </cell>
        </row>
        <row r="404">
          <cell r="A404">
            <v>31349</v>
          </cell>
          <cell r="B404" t="str">
            <v>BEEF BONE-IN STRIPLOIN STEAK AAA**10 OZ (16/CS, 4.54 KG) BTE BLANCHE FZ</v>
          </cell>
          <cell r="C404" t="str">
            <v>BEEF BONE-IN STRIPLOIN STEAK 10 oz</v>
          </cell>
          <cell r="D404" t="str">
            <v>STEAK DE CONTRE-FILET DE BOEUF 10 oz</v>
          </cell>
          <cell r="E404" t="str">
            <v>4015-5010</v>
          </cell>
          <cell r="F404">
            <v>5010</v>
          </cell>
          <cell r="G404" t="str">
            <v>Oui</v>
          </cell>
          <cell r="H404">
            <v>0</v>
          </cell>
          <cell r="I404">
            <v>16</v>
          </cell>
          <cell r="J404" t="str">
            <v>STRIP</v>
          </cell>
          <cell r="K404" t="str">
            <v>KG</v>
          </cell>
          <cell r="L404" t="str">
            <v>BEE</v>
          </cell>
          <cell r="M404" t="str">
            <v>FG</v>
          </cell>
          <cell r="N404" t="str">
            <v>GARDER CONGELÉ / KEEP FROZEN</v>
          </cell>
          <cell r="O404">
            <v>42675.59710648148</v>
          </cell>
          <cell r="P404">
            <v>43676.448437500003</v>
          </cell>
          <cell r="Q404" t="str">
            <v>nancyl</v>
          </cell>
          <cell r="R404" t="str">
            <v>FZ</v>
          </cell>
        </row>
        <row r="405">
          <cell r="A405">
            <v>31353</v>
          </cell>
          <cell r="B405" t="str">
            <v>BEEF SIRLOIN MEDALLION AAA**7 OZ (12/CS, 2.38 KG) AS BOX FZ</v>
          </cell>
          <cell r="C405" t="str">
            <v>BEEF SIRLOIN MEDALLION 7 oz</v>
          </cell>
          <cell r="D405" t="str">
            <v>MÉDAILLON DE SURLONGE DE BOEUF 7 oz</v>
          </cell>
          <cell r="E405" t="str">
            <v>4015-5010</v>
          </cell>
          <cell r="F405">
            <v>5010</v>
          </cell>
          <cell r="G405" t="str">
            <v>Oui</v>
          </cell>
          <cell r="H405">
            <v>0</v>
          </cell>
          <cell r="I405">
            <v>12</v>
          </cell>
          <cell r="J405" t="str">
            <v>TOP SIRLOIN</v>
          </cell>
          <cell r="K405" t="str">
            <v>KG</v>
          </cell>
          <cell r="L405" t="str">
            <v>BEE</v>
          </cell>
          <cell r="M405" t="str">
            <v>FG</v>
          </cell>
          <cell r="N405" t="str">
            <v>GARDER CONGELÉ / KEEP FROZEN</v>
          </cell>
          <cell r="O405">
            <v>39953.39744212963</v>
          </cell>
          <cell r="P405">
            <v>43676.448437500003</v>
          </cell>
          <cell r="Q405" t="str">
            <v>nancyl</v>
          </cell>
          <cell r="R405" t="str">
            <v>FZ</v>
          </cell>
        </row>
        <row r="406">
          <cell r="A406">
            <v>31354</v>
          </cell>
          <cell r="B406" t="str">
            <v>BEEF SIRLOIN MEDALLION AA**170 GR (12/CS, 2.04 KG) CATCH W  A+ PORT BOX 10 KG FZ</v>
          </cell>
          <cell r="C406" t="str">
            <v>BEEF SIRLOIN MEDALLION 170 g</v>
          </cell>
          <cell r="D406" t="str">
            <v>MÉDAILLON DE SURLONGE DE BOEUF 170 g</v>
          </cell>
          <cell r="E406" t="str">
            <v>4015-5010</v>
          </cell>
          <cell r="F406">
            <v>5010</v>
          </cell>
          <cell r="G406" t="str">
            <v>Oui</v>
          </cell>
          <cell r="H406">
            <v>0</v>
          </cell>
          <cell r="I406">
            <v>12</v>
          </cell>
          <cell r="J406" t="str">
            <v>TOP SIRLOIN</v>
          </cell>
          <cell r="K406" t="str">
            <v>KG</v>
          </cell>
          <cell r="L406" t="str">
            <v>BEE</v>
          </cell>
          <cell r="M406" t="str">
            <v>FG</v>
          </cell>
          <cell r="N406" t="str">
            <v>GARDER CONGELÉ / KEEP FROZEN</v>
          </cell>
          <cell r="O406">
            <v>40185.37568287037</v>
          </cell>
          <cell r="P406">
            <v>43693.566770833335</v>
          </cell>
          <cell r="Q406" t="str">
            <v>nancyl</v>
          </cell>
          <cell r="R406" t="str">
            <v>FZ</v>
          </cell>
        </row>
        <row r="407">
          <cell r="A407">
            <v>31359</v>
          </cell>
          <cell r="B407" t="str">
            <v>BEEF TOP SIRLOIN MEDALLION AAA**140 GR (12X2/CS, 3.36 KG) FR</v>
          </cell>
          <cell r="C407" t="str">
            <v>BEEF TOP SIRLOIN MEDALLION 140 g</v>
          </cell>
          <cell r="D407" t="str">
            <v>MÉDAILLON DE HAUT DE SURLONGE DE BOEUF 140 g</v>
          </cell>
          <cell r="E407" t="str">
            <v>4015-5010</v>
          </cell>
          <cell r="F407">
            <v>5010</v>
          </cell>
          <cell r="G407" t="str">
            <v>Oui</v>
          </cell>
          <cell r="H407">
            <v>3.36</v>
          </cell>
          <cell r="I407">
            <v>24</v>
          </cell>
          <cell r="J407" t="str">
            <v>TOP SIRLOIN</v>
          </cell>
          <cell r="K407" t="str">
            <v>KG</v>
          </cell>
          <cell r="L407" t="str">
            <v>BEE</v>
          </cell>
          <cell r="M407" t="str">
            <v>FG</v>
          </cell>
          <cell r="N407" t="str">
            <v>GARDER AU FROID / KEEP REFRIGERATED</v>
          </cell>
          <cell r="O407">
            <v>42118.655451388891</v>
          </cell>
          <cell r="P407">
            <v>43808.629791666666</v>
          </cell>
          <cell r="Q407" t="str">
            <v>nancyl</v>
          </cell>
          <cell r="R407" t="str">
            <v>FR</v>
          </cell>
        </row>
        <row r="408">
          <cell r="A408">
            <v>31360</v>
          </cell>
          <cell r="B408" t="str">
            <v>BEEF TOP SIRLOIN MEDALLION AAA**140 GR (12X3/CS, 5.04 KG) FR</v>
          </cell>
          <cell r="C408" t="str">
            <v>BEEF TOP SIRLOIN MEDALLION 140 g</v>
          </cell>
          <cell r="D408" t="str">
            <v>MÉDAILLON DE HAUT DE SURLONGE DE BOEUF 140 g</v>
          </cell>
          <cell r="E408" t="str">
            <v>4015-5010</v>
          </cell>
          <cell r="F408">
            <v>5010</v>
          </cell>
          <cell r="G408" t="str">
            <v>Oui</v>
          </cell>
          <cell r="H408">
            <v>5.04</v>
          </cell>
          <cell r="I408">
            <v>36</v>
          </cell>
          <cell r="J408" t="str">
            <v>TOP SIRLOIN</v>
          </cell>
          <cell r="K408" t="str">
            <v>KG</v>
          </cell>
          <cell r="L408" t="str">
            <v>BEE</v>
          </cell>
          <cell r="M408" t="str">
            <v>FG</v>
          </cell>
          <cell r="N408" t="str">
            <v>GARDER AU FROID / KEEP REFRIGERATED</v>
          </cell>
          <cell r="O408">
            <v>42153.647118055553</v>
          </cell>
          <cell r="P408">
            <v>43808.630046296297</v>
          </cell>
          <cell r="Q408" t="str">
            <v>nancyl</v>
          </cell>
          <cell r="R408" t="str">
            <v>FR</v>
          </cell>
        </row>
        <row r="409">
          <cell r="A409">
            <v>31362</v>
          </cell>
          <cell r="B409" t="str">
            <v>BEEF TOP SIRLOIN BASEBALL CUT MEDALLION AA**8 OZ (20x1/CS, 4.54 KG) WHITE BX FZ</v>
          </cell>
          <cell r="C409" t="str">
            <v>BEEF TOP SIRLOIN MEDALLION BASEBALL CUT 8 oz</v>
          </cell>
          <cell r="D409" t="str">
            <v>MÉDAILLON DE HAUT DE SURLONGE DE BOEUF COUPE BASEBBALL 8 oz</v>
          </cell>
          <cell r="E409" t="str">
            <v>4015-5010</v>
          </cell>
          <cell r="F409">
            <v>5010</v>
          </cell>
          <cell r="G409" t="str">
            <v>Oui</v>
          </cell>
          <cell r="H409">
            <v>0</v>
          </cell>
          <cell r="I409">
            <v>20</v>
          </cell>
          <cell r="J409" t="str">
            <v>TOP SIRLOIN</v>
          </cell>
          <cell r="K409" t="str">
            <v>KG</v>
          </cell>
          <cell r="L409" t="str">
            <v>BEE</v>
          </cell>
          <cell r="M409" t="str">
            <v>FG</v>
          </cell>
          <cell r="N409" t="str">
            <v>GARDER CONGELÉ / KEEP FROZEN</v>
          </cell>
          <cell r="O409">
            <v>42233.689016203702</v>
          </cell>
          <cell r="P409">
            <v>43676.448437500003</v>
          </cell>
          <cell r="Q409" t="str">
            <v>nancyl</v>
          </cell>
          <cell r="R409" t="str">
            <v>FZ</v>
          </cell>
        </row>
        <row r="410">
          <cell r="A410">
            <v>31365</v>
          </cell>
          <cell r="B410" t="str">
            <v>BEEF TOP SIRLOIN STEAK AA**8 OZ (20/CS, 4.54 KG) VAC X1 *3 BRASSEURS* FR</v>
          </cell>
          <cell r="C410" t="str">
            <v>BEEF TOP SIRLOIN STEAK 8 oz</v>
          </cell>
          <cell r="D410" t="str">
            <v>STEAK DE HAUT DE SURLONGE DE BOEUF 8 oz</v>
          </cell>
          <cell r="E410" t="str">
            <v>4015-5010</v>
          </cell>
          <cell r="F410">
            <v>5010</v>
          </cell>
          <cell r="G410" t="str">
            <v>Oui</v>
          </cell>
          <cell r="H410">
            <v>4.54</v>
          </cell>
          <cell r="I410">
            <v>20</v>
          </cell>
          <cell r="J410" t="str">
            <v>TOP SIRLOIN</v>
          </cell>
          <cell r="K410" t="str">
            <v>CS</v>
          </cell>
          <cell r="L410" t="str">
            <v>BEE</v>
          </cell>
          <cell r="M410" t="str">
            <v>FG</v>
          </cell>
          <cell r="N410" t="str">
            <v>GARDER AU FROID / KEEP REFRIGERATED</v>
          </cell>
          <cell r="O410">
            <v>42495.591377314813</v>
          </cell>
          <cell r="P410">
            <v>43676.448437500003</v>
          </cell>
          <cell r="Q410" t="str">
            <v>nancyl</v>
          </cell>
          <cell r="R410" t="str">
            <v>FR</v>
          </cell>
        </row>
        <row r="411">
          <cell r="A411">
            <v>31370</v>
          </cell>
          <cell r="B411" t="str">
            <v>BEEF SIRLOIN CAP STEAK AA**7 OZ (20/CS, 3.97 KG) BTE ALPHA FZ</v>
          </cell>
          <cell r="C411" t="str">
            <v>BEEF SIRLOIN CAP STEAK 7 oz</v>
          </cell>
          <cell r="D411" t="str">
            <v>STEAK DE CALOTTE DE SURLONGE DE BOEUF 7 oz</v>
          </cell>
          <cell r="E411" t="str">
            <v>4015-5010</v>
          </cell>
          <cell r="F411">
            <v>5010</v>
          </cell>
          <cell r="G411" t="str">
            <v>Oui</v>
          </cell>
          <cell r="H411">
            <v>0</v>
          </cell>
          <cell r="I411">
            <v>20</v>
          </cell>
          <cell r="J411" t="str">
            <v>TOP SIRLOIN</v>
          </cell>
          <cell r="K411" t="str">
            <v>KG</v>
          </cell>
          <cell r="L411" t="str">
            <v>BEE</v>
          </cell>
          <cell r="M411" t="str">
            <v>FG</v>
          </cell>
          <cell r="N411" t="str">
            <v>GARDER CONGELÉ / KEEP FROZEN</v>
          </cell>
          <cell r="O411">
            <v>42675.606921296298</v>
          </cell>
          <cell r="P411">
            <v>43676.448437500003</v>
          </cell>
          <cell r="Q411" t="str">
            <v>nancyl</v>
          </cell>
          <cell r="R411" t="str">
            <v>FZ</v>
          </cell>
        </row>
        <row r="412">
          <cell r="A412">
            <v>31373</v>
          </cell>
          <cell r="B412" t="str">
            <v>BEEF STRIPLOIN STEAK AS C/C AAA**8 OZ (12/CS, 2.72 KG) *AS BOX 50564* FZ</v>
          </cell>
          <cell r="C412" t="str">
            <v>BEEF STRIPLOIN STEAK C/C 8 oz</v>
          </cell>
          <cell r="D412" t="str">
            <v>STEAK DE CONTRE-FILET DE BOEUF C/C 8 oz</v>
          </cell>
          <cell r="E412" t="str">
            <v>4015-5010</v>
          </cell>
          <cell r="F412">
            <v>5010</v>
          </cell>
          <cell r="G412" t="str">
            <v>Oui</v>
          </cell>
          <cell r="H412">
            <v>0</v>
          </cell>
          <cell r="I412">
            <v>12</v>
          </cell>
          <cell r="J412" t="str">
            <v>STRIP</v>
          </cell>
          <cell r="K412" t="str">
            <v>KG</v>
          </cell>
          <cell r="L412" t="str">
            <v>BEE</v>
          </cell>
          <cell r="M412" t="str">
            <v>FG</v>
          </cell>
          <cell r="N412" t="str">
            <v>GARDER CONGELÉ / KEEP FROZEN</v>
          </cell>
          <cell r="O412">
            <v>42802.362337962964</v>
          </cell>
          <cell r="P412">
            <v>43676.448437500003</v>
          </cell>
          <cell r="Q412" t="str">
            <v>nancyl</v>
          </cell>
          <cell r="R412" t="str">
            <v>FZ</v>
          </cell>
        </row>
        <row r="413">
          <cell r="A413">
            <v>31374</v>
          </cell>
          <cell r="B413" t="str">
            <v>BEEF STRIPLOIN STEAK AS C/C AAA**10 OZ (12/CS, 3.40 KG) AS BOX FZ</v>
          </cell>
          <cell r="C413" t="str">
            <v>BEEF STRIPLOIN STEAK C/C 10 oz</v>
          </cell>
          <cell r="D413" t="str">
            <v>STEAK DE CONTRE-FILET DE BOEUF C/C 10 oz</v>
          </cell>
          <cell r="E413" t="str">
            <v>4015-5010</v>
          </cell>
          <cell r="F413">
            <v>5010</v>
          </cell>
          <cell r="G413" t="str">
            <v>Oui</v>
          </cell>
          <cell r="H413">
            <v>0</v>
          </cell>
          <cell r="I413">
            <v>12</v>
          </cell>
          <cell r="J413" t="str">
            <v>STRIP</v>
          </cell>
          <cell r="K413" t="str">
            <v>KG</v>
          </cell>
          <cell r="L413" t="str">
            <v>BEE</v>
          </cell>
          <cell r="M413" t="str">
            <v>FG</v>
          </cell>
          <cell r="N413" t="str">
            <v>GARDER CONGELÉ / KEEP FROZEN</v>
          </cell>
          <cell r="O413">
            <v>42802.380844907406</v>
          </cell>
          <cell r="P413">
            <v>43676.448437500003</v>
          </cell>
          <cell r="Q413" t="str">
            <v>nancyl</v>
          </cell>
          <cell r="R413" t="str">
            <v>FZ</v>
          </cell>
        </row>
        <row r="414">
          <cell r="A414">
            <v>31375</v>
          </cell>
          <cell r="B414" t="str">
            <v>BEEF STRIPLOIN STEAK AS C/C AAA**12 OZ (12/CS, 4.08 KG) *AS BOX 50560* FZ</v>
          </cell>
          <cell r="C414" t="str">
            <v>BEEF STRIPLOIN STEAK C/C 12 oz</v>
          </cell>
          <cell r="D414" t="str">
            <v>STEAK DE CONTRE-FILET DE BOEUF C/C 12 oz</v>
          </cell>
          <cell r="E414" t="str">
            <v>4015-5010</v>
          </cell>
          <cell r="F414">
            <v>5010</v>
          </cell>
          <cell r="G414" t="str">
            <v>Oui</v>
          </cell>
          <cell r="H414">
            <v>0</v>
          </cell>
          <cell r="I414">
            <v>12</v>
          </cell>
          <cell r="J414" t="str">
            <v>STRIP</v>
          </cell>
          <cell r="K414" t="str">
            <v>KG</v>
          </cell>
          <cell r="L414" t="str">
            <v>BEE</v>
          </cell>
          <cell r="M414" t="str">
            <v>FG</v>
          </cell>
          <cell r="N414" t="str">
            <v>GARDER CONGELÉ / KEEP FROZEN</v>
          </cell>
          <cell r="O414">
            <v>42802.398877314816</v>
          </cell>
          <cell r="P414">
            <v>43676.448437500003</v>
          </cell>
          <cell r="Q414" t="str">
            <v>nancyl</v>
          </cell>
          <cell r="R414" t="str">
            <v>FZ</v>
          </cell>
        </row>
        <row r="415">
          <cell r="A415">
            <v>31376</v>
          </cell>
          <cell r="B415" t="str">
            <v>BEEF RIB STEAK AS END TO END AAA**12 OZ (12/CS, 4.08 KG) *50527* CATCH W FZ</v>
          </cell>
          <cell r="C415" t="str">
            <v>BEEF RIB STEAK 12 oz</v>
          </cell>
          <cell r="D415" t="str">
            <v>STEAK DE CÔTE DE BOEUF 12 oz</v>
          </cell>
          <cell r="E415" t="str">
            <v>4015-5010</v>
          </cell>
          <cell r="F415">
            <v>5010</v>
          </cell>
          <cell r="G415" t="str">
            <v>Oui</v>
          </cell>
          <cell r="H415">
            <v>0</v>
          </cell>
          <cell r="I415">
            <v>12</v>
          </cell>
          <cell r="J415" t="str">
            <v>RIB</v>
          </cell>
          <cell r="K415" t="str">
            <v>KG</v>
          </cell>
          <cell r="L415" t="str">
            <v>BEE</v>
          </cell>
          <cell r="M415" t="str">
            <v>FG</v>
          </cell>
          <cell r="N415" t="str">
            <v>GARDER CONGELÉ / KEEP FROZEN</v>
          </cell>
          <cell r="O415">
            <v>42802.424155092594</v>
          </cell>
          <cell r="P415">
            <v>43676.448437500003</v>
          </cell>
          <cell r="Q415" t="str">
            <v>nancyl</v>
          </cell>
          <cell r="R415" t="str">
            <v>FZ</v>
          </cell>
        </row>
        <row r="416">
          <cell r="A416">
            <v>31377</v>
          </cell>
          <cell r="B416" t="str">
            <v>BEEF RIB STEAK AS C/C AAA**12 OZ (12/CS, 4.08 KG) AS BOX 50533 CATCH W FZ</v>
          </cell>
          <cell r="C416" t="str">
            <v>BEEF RIB STEAK C/C 12 oz</v>
          </cell>
          <cell r="D416" t="str">
            <v>STEAK DE CÔTE DE BOEUF C/C 12 oz</v>
          </cell>
          <cell r="E416" t="str">
            <v>4015-5010</v>
          </cell>
          <cell r="F416">
            <v>5010</v>
          </cell>
          <cell r="G416" t="str">
            <v>Oui</v>
          </cell>
          <cell r="H416">
            <v>0</v>
          </cell>
          <cell r="I416">
            <v>12</v>
          </cell>
          <cell r="J416" t="str">
            <v>RIB</v>
          </cell>
          <cell r="K416" t="str">
            <v>KG</v>
          </cell>
          <cell r="L416" t="str">
            <v>BEE</v>
          </cell>
          <cell r="M416" t="str">
            <v>FG</v>
          </cell>
          <cell r="N416" t="str">
            <v>GARDER CONGELÉ / KEEP FROZEN</v>
          </cell>
          <cell r="O416">
            <v>42802.414085648146</v>
          </cell>
          <cell r="P416">
            <v>43676.448437500003</v>
          </cell>
          <cell r="Q416" t="str">
            <v>nancyl</v>
          </cell>
          <cell r="R416" t="str">
            <v>FZ</v>
          </cell>
        </row>
        <row r="417">
          <cell r="A417">
            <v>31378</v>
          </cell>
          <cell r="B417" t="str">
            <v>BEFF RIB STEAK AS C/C AAA**14 OZ (12/CS, 4.76 KG) AS BOX 50534 CATCH W FZ</v>
          </cell>
          <cell r="C417" t="str">
            <v>BEEF RIB STEAK C/C 14 oz</v>
          </cell>
          <cell r="D417" t="str">
            <v>STEAK DE CÔTE DE BOEUF C/C 14 oz</v>
          </cell>
          <cell r="E417" t="str">
            <v>4015-5010</v>
          </cell>
          <cell r="F417">
            <v>5010</v>
          </cell>
          <cell r="G417" t="str">
            <v>Oui</v>
          </cell>
          <cell r="H417">
            <v>0</v>
          </cell>
          <cell r="I417">
            <v>12</v>
          </cell>
          <cell r="J417" t="str">
            <v>RIB</v>
          </cell>
          <cell r="K417" t="str">
            <v>KG</v>
          </cell>
          <cell r="L417" t="str">
            <v>BEE</v>
          </cell>
          <cell r="M417" t="str">
            <v>FG</v>
          </cell>
          <cell r="N417" t="str">
            <v>GARDER CONGELÉ / KEEP FROZEN</v>
          </cell>
          <cell r="O417">
            <v>42802.420590277776</v>
          </cell>
          <cell r="P417">
            <v>43676.448437500003</v>
          </cell>
          <cell r="Q417" t="str">
            <v>nancyl</v>
          </cell>
          <cell r="R417" t="str">
            <v>FZ</v>
          </cell>
        </row>
        <row r="418">
          <cell r="A418">
            <v>31380</v>
          </cell>
          <cell r="B418" t="str">
            <v>BEEF RIB STEAK AS C/C AAA**16 OZ (9/CS, 4.08 KG) AS BOX 50571 CATCH W FZ</v>
          </cell>
          <cell r="C418" t="str">
            <v>BEEF RIB STEAK C/C 16 oz</v>
          </cell>
          <cell r="D418" t="str">
            <v>STEAK DE CÔTE DE BOEUF C/C 16 oz</v>
          </cell>
          <cell r="E418" t="str">
            <v>4015-5010</v>
          </cell>
          <cell r="F418">
            <v>5010</v>
          </cell>
          <cell r="G418" t="str">
            <v>Oui</v>
          </cell>
          <cell r="H418">
            <v>0</v>
          </cell>
          <cell r="I418">
            <v>9</v>
          </cell>
          <cell r="J418" t="str">
            <v>RIB</v>
          </cell>
          <cell r="K418" t="str">
            <v>KG</v>
          </cell>
          <cell r="L418" t="str">
            <v>BEE</v>
          </cell>
          <cell r="M418" t="str">
            <v>FG</v>
          </cell>
          <cell r="N418" t="str">
            <v>GARDER CONGELÉ / KEEP FROZEN</v>
          </cell>
          <cell r="O418">
            <v>39953.39744212963</v>
          </cell>
          <cell r="P418">
            <v>43676.448437500003</v>
          </cell>
          <cell r="Q418" t="str">
            <v>nancyl</v>
          </cell>
          <cell r="R418" t="str">
            <v>FZ</v>
          </cell>
        </row>
        <row r="419">
          <cell r="A419">
            <v>31381</v>
          </cell>
          <cell r="B419" t="str">
            <v>BEEF RIB STEAK AS END TO END AAA**14 OZ (12/CS, 4.76 KG) *50528* CATCH W FZ</v>
          </cell>
          <cell r="C419" t="str">
            <v>BEEF RIB STEAK 14 oz</v>
          </cell>
          <cell r="D419" t="str">
            <v>STEAK DE CÔTE DE BOEUF 14 oz</v>
          </cell>
          <cell r="E419" t="str">
            <v>4015-5010</v>
          </cell>
          <cell r="F419">
            <v>5010</v>
          </cell>
          <cell r="G419" t="str">
            <v>Oui</v>
          </cell>
          <cell r="H419">
            <v>0</v>
          </cell>
          <cell r="I419">
            <v>12</v>
          </cell>
          <cell r="J419" t="str">
            <v>RIB</v>
          </cell>
          <cell r="K419" t="str">
            <v>KG</v>
          </cell>
          <cell r="L419" t="str">
            <v>BEE</v>
          </cell>
          <cell r="M419" t="str">
            <v>FG</v>
          </cell>
          <cell r="N419" t="str">
            <v>GARDER CONGELÉ / KEEP FROZEN</v>
          </cell>
          <cell r="O419">
            <v>39953.39744212963</v>
          </cell>
          <cell r="P419">
            <v>43676.448437500003</v>
          </cell>
          <cell r="Q419" t="str">
            <v>nancyl</v>
          </cell>
          <cell r="R419" t="str">
            <v>FZ</v>
          </cell>
        </row>
        <row r="420">
          <cell r="A420">
            <v>31388</v>
          </cell>
          <cell r="B420" t="str">
            <v>BEEF INSIDE ROUND ROAST AA**3 KG APPROX (2/CS, 6 KG) VAC X1 *ROLAND* FZ</v>
          </cell>
          <cell r="C420" t="str">
            <v>BEEF INSIDE ROUND ROAST +/- 3 kg</v>
          </cell>
          <cell r="D420" t="str">
            <v>RÔTI D'INTÉRIEUR DE RONDE DE BOEUF +/- 3 g</v>
          </cell>
          <cell r="E420" t="str">
            <v>4015-5010</v>
          </cell>
          <cell r="F420">
            <v>5010</v>
          </cell>
          <cell r="G420" t="str">
            <v>Oui</v>
          </cell>
          <cell r="H420">
            <v>0</v>
          </cell>
          <cell r="I420">
            <v>2</v>
          </cell>
          <cell r="J420" t="str">
            <v>BEEF INSIDES</v>
          </cell>
          <cell r="K420" t="str">
            <v>KG</v>
          </cell>
          <cell r="L420" t="str">
            <v>BEE</v>
          </cell>
          <cell r="M420" t="str">
            <v>FG</v>
          </cell>
          <cell r="N420" t="str">
            <v>GARDER CONGELÉ / KEEP FROZEN</v>
          </cell>
          <cell r="O420">
            <v>40484.710462962961</v>
          </cell>
          <cell r="P420">
            <v>43676.448437500003</v>
          </cell>
          <cell r="Q420" t="str">
            <v>nancyl</v>
          </cell>
          <cell r="R420" t="str">
            <v>FZ</v>
          </cell>
        </row>
        <row r="421">
          <cell r="A421">
            <v>31389</v>
          </cell>
          <cell r="B421" t="str">
            <v>BEEF INSIDE ROUND FRENCH ROAST FAT JET NET**3 KG APRX (2/CS, 6 KG) 10 KG BOX FZ</v>
          </cell>
          <cell r="C421" t="str">
            <v>BEEF INSIDE ROUND FRENCH ROAST PORK FAT ATTACHED +/- 3 kg</v>
          </cell>
          <cell r="D421" t="str">
            <v>RÔTI FRANÇAIS D'INTÉRIEUR DE RONDE DE BOEUF BARDÉ DE GRAS DE PORC +/- 3 kg</v>
          </cell>
          <cell r="E421" t="str">
            <v>4015-5010</v>
          </cell>
          <cell r="F421">
            <v>5010</v>
          </cell>
          <cell r="G421" t="str">
            <v>Oui</v>
          </cell>
          <cell r="H421">
            <v>0</v>
          </cell>
          <cell r="I421">
            <v>2</v>
          </cell>
          <cell r="J421" t="str">
            <v>BEEF INSIDES</v>
          </cell>
          <cell r="K421" t="str">
            <v>KG</v>
          </cell>
          <cell r="L421" t="str">
            <v>BEE</v>
          </cell>
          <cell r="M421" t="str">
            <v>FG</v>
          </cell>
          <cell r="N421" t="str">
            <v>GARDER CONGELÉ / KEEP FROZEN</v>
          </cell>
          <cell r="O421">
            <v>40597.6091087963</v>
          </cell>
          <cell r="P421">
            <v>43676.448437500003</v>
          </cell>
          <cell r="Q421" t="str">
            <v>nancyl</v>
          </cell>
          <cell r="R421" t="str">
            <v>FZ</v>
          </cell>
        </row>
        <row r="422">
          <cell r="A422">
            <v>31393</v>
          </cell>
          <cell r="B422" t="str">
            <v>BEEF INSIDE ROUND ROAST FAT JET NET**3 KG APPROX (2/CS, 6 KG) VAC X1 *ALIM* FR</v>
          </cell>
          <cell r="C422" t="str">
            <v>BEEF INSIDE ROUND ROAST PORK FAT ATTACHED +/- 3 kg</v>
          </cell>
          <cell r="D422" t="str">
            <v>RÔTI D'INTÉRIEUR DE RONDE DE BOEUF BARDÉ DE GRAS DE PORC +/- 3 kg</v>
          </cell>
          <cell r="E422" t="str">
            <v>4015-5010</v>
          </cell>
          <cell r="F422">
            <v>5010</v>
          </cell>
          <cell r="G422" t="str">
            <v>Oui</v>
          </cell>
          <cell r="H422">
            <v>0</v>
          </cell>
          <cell r="I422">
            <v>2</v>
          </cell>
          <cell r="J422" t="str">
            <v>BEEF INSIDES</v>
          </cell>
          <cell r="K422" t="str">
            <v>KG</v>
          </cell>
          <cell r="L422" t="str">
            <v>BEE</v>
          </cell>
          <cell r="M422" t="str">
            <v>FG</v>
          </cell>
          <cell r="N422" t="str">
            <v>GARDER AU FROID / KEEP REFRIGERATED</v>
          </cell>
          <cell r="O422">
            <v>41038.408645833333</v>
          </cell>
          <cell r="P422">
            <v>43676.448437500003</v>
          </cell>
          <cell r="Q422" t="str">
            <v>nancyl</v>
          </cell>
          <cell r="R422" t="str">
            <v>FR</v>
          </cell>
        </row>
        <row r="423">
          <cell r="A423">
            <v>31395</v>
          </cell>
          <cell r="B423" t="str">
            <v>BEEF INSIDE ROUND DENUDED AA VAC X1 FR</v>
          </cell>
          <cell r="C423" t="str">
            <v>BEEF INSIDE ROUND DENUDED</v>
          </cell>
          <cell r="D423" t="str">
            <v>INTÉRIEUR DE RONDE DE BOEUF DÉNUDÉ</v>
          </cell>
          <cell r="E423" t="str">
            <v>4015-5010</v>
          </cell>
          <cell r="F423">
            <v>5010</v>
          </cell>
          <cell r="G423" t="str">
            <v>Oui</v>
          </cell>
          <cell r="H423">
            <v>0</v>
          </cell>
          <cell r="I423">
            <v>0</v>
          </cell>
          <cell r="J423" t="str">
            <v>BEEF INSIDES</v>
          </cell>
          <cell r="K423" t="str">
            <v>KG</v>
          </cell>
          <cell r="L423" t="str">
            <v>BEE</v>
          </cell>
          <cell r="M423" t="str">
            <v>FG</v>
          </cell>
          <cell r="N423" t="str">
            <v>GARDER AU FROID / KEEP REFRIGERATED</v>
          </cell>
          <cell r="O423">
            <v>42495.595555555556</v>
          </cell>
          <cell r="P423">
            <v>43676.448437500003</v>
          </cell>
          <cell r="Q423" t="str">
            <v>nancyl</v>
          </cell>
          <cell r="R423" t="str">
            <v>FR</v>
          </cell>
        </row>
        <row r="424">
          <cell r="A424">
            <v>31396</v>
          </cell>
          <cell r="B424" t="str">
            <v>BEEF RIB STEAK ANGUS AAA**280 GR (12/CS, 3.36 KG) CATCH WEIGHT FZ</v>
          </cell>
          <cell r="C424" t="str">
            <v>ANGUS BEEF RIB STEAK 280 g</v>
          </cell>
          <cell r="D424" t="str">
            <v>STEAK DE CÔTE DE BOEUF ANGUS 280 g</v>
          </cell>
          <cell r="E424" t="str">
            <v>4015-5010</v>
          </cell>
          <cell r="F424">
            <v>5010</v>
          </cell>
          <cell r="G424" t="str">
            <v>Oui</v>
          </cell>
          <cell r="H424">
            <v>0</v>
          </cell>
          <cell r="I424">
            <v>12</v>
          </cell>
          <cell r="J424" t="str">
            <v>RIB</v>
          </cell>
          <cell r="K424" t="str">
            <v>KG</v>
          </cell>
          <cell r="L424" t="str">
            <v>BEE</v>
          </cell>
          <cell r="M424" t="str">
            <v>FG</v>
          </cell>
          <cell r="N424" t="str">
            <v>GARDER CONGELÉ / KEEP FROZEN</v>
          </cell>
          <cell r="O424">
            <v>42886.392627314817</v>
          </cell>
          <cell r="P424">
            <v>43676.448437500003</v>
          </cell>
          <cell r="Q424" t="str">
            <v>nancyl</v>
          </cell>
          <cell r="R424" t="str">
            <v>FZ</v>
          </cell>
        </row>
        <row r="425">
          <cell r="A425">
            <v>31397</v>
          </cell>
          <cell r="B425" t="str">
            <v>BEEF FILET MEDALLION C/C AAA**5 OZ (32/CS, 4.54 KG) VAC X1 BTE BLANCHE FZ</v>
          </cell>
          <cell r="C425" t="str">
            <v>BEEF FILET MEDALLION C/C 5 oz</v>
          </cell>
          <cell r="D425" t="str">
            <v>MÉDAILLON DE FILET DE BOEUF C/C 5 oz</v>
          </cell>
          <cell r="E425" t="str">
            <v>4015-5010</v>
          </cell>
          <cell r="F425">
            <v>5010</v>
          </cell>
          <cell r="G425" t="str">
            <v>Oui</v>
          </cell>
          <cell r="H425">
            <v>0</v>
          </cell>
          <cell r="I425">
            <v>32</v>
          </cell>
          <cell r="J425" t="str">
            <v>STEER TENDERLOIN</v>
          </cell>
          <cell r="K425" t="str">
            <v>KG</v>
          </cell>
          <cell r="L425" t="str">
            <v>BEE</v>
          </cell>
          <cell r="M425" t="str">
            <v>FG</v>
          </cell>
          <cell r="N425" t="str">
            <v>GARDER CONGELÉ / KEEP FROZEN</v>
          </cell>
          <cell r="O425">
            <v>42962.664907407408</v>
          </cell>
          <cell r="P425">
            <v>43676.448437500003</v>
          </cell>
          <cell r="Q425" t="str">
            <v>nancyl</v>
          </cell>
          <cell r="R425" t="str">
            <v>FZ</v>
          </cell>
        </row>
        <row r="426">
          <cell r="A426">
            <v>31403</v>
          </cell>
          <cell r="B426" t="str">
            <v>BEEF STRIPLOIN STEAK CENTER CUT AAA**14 OZ (12/CS, 4.76 KG) *BTE BLANCHE* FZ</v>
          </cell>
          <cell r="C426" t="str">
            <v>BEEF STRIPLOIN STEAK C/C 14 oz</v>
          </cell>
          <cell r="D426" t="str">
            <v>STEAK DE CONTRE-FILET C/C 14 oz</v>
          </cell>
          <cell r="E426" t="str">
            <v>4015-5010</v>
          </cell>
          <cell r="F426">
            <v>5010</v>
          </cell>
          <cell r="G426" t="str">
            <v>Oui</v>
          </cell>
          <cell r="H426">
            <v>0</v>
          </cell>
          <cell r="I426">
            <v>12</v>
          </cell>
          <cell r="J426" t="str">
            <v>STRIP</v>
          </cell>
          <cell r="K426" t="str">
            <v>KG</v>
          </cell>
          <cell r="L426" t="str">
            <v>BEE</v>
          </cell>
          <cell r="M426" t="str">
            <v>FG</v>
          </cell>
          <cell r="N426" t="str">
            <v>GARDER CONGELÉ / KEEP FROZEN</v>
          </cell>
          <cell r="O426">
            <v>42972.48097222222</v>
          </cell>
          <cell r="P426">
            <v>43676.448437500003</v>
          </cell>
          <cell r="Q426" t="str">
            <v>nancyl</v>
          </cell>
          <cell r="R426" t="str">
            <v>FZ</v>
          </cell>
        </row>
        <row r="427">
          <cell r="A427">
            <v>31404</v>
          </cell>
          <cell r="B427" t="str">
            <v>BEEF TENDERLOIN MEDALLION UNGRADED**170 GR (12/CS, 2.04 KG)ALIMBLANCH  50644* FZ</v>
          </cell>
          <cell r="C427" t="str">
            <v>BEEF TENDERLOIN MEDALLION 170 g</v>
          </cell>
          <cell r="D427" t="str">
            <v>MÉDAILLON DE FILET DE BOEUF 170 g</v>
          </cell>
          <cell r="E427" t="str">
            <v>4015-5010</v>
          </cell>
          <cell r="F427">
            <v>5010</v>
          </cell>
          <cell r="G427" t="str">
            <v>Oui</v>
          </cell>
          <cell r="H427">
            <v>0</v>
          </cell>
          <cell r="I427">
            <v>12</v>
          </cell>
          <cell r="J427" t="str">
            <v>STEER TENDERLOIN</v>
          </cell>
          <cell r="K427" t="str">
            <v>KG</v>
          </cell>
          <cell r="L427" t="str">
            <v>BEE</v>
          </cell>
          <cell r="M427" t="str">
            <v>FG</v>
          </cell>
          <cell r="N427" t="str">
            <v>GARDER CONGELÉ / KEEP FROZEN</v>
          </cell>
          <cell r="O427">
            <v>43231.655613425923</v>
          </cell>
          <cell r="P427">
            <v>43676.448437500003</v>
          </cell>
          <cell r="Q427" t="str">
            <v>nancyl</v>
          </cell>
          <cell r="R427" t="str">
            <v>FZ</v>
          </cell>
        </row>
        <row r="428">
          <cell r="A428">
            <v>31405</v>
          </cell>
          <cell r="B428" t="str">
            <v>BEEF UNIT RIB STEAK AA**12 OZ (12/CS, 4.08KG) BTE BLANCHE SYSCO FZ</v>
          </cell>
          <cell r="C428" t="str">
            <v>BEEF RIB STEAK AA**12 OZ</v>
          </cell>
          <cell r="D428" t="str">
            <v>STEAK DE COTE DE BOEUF AA**12 OZ</v>
          </cell>
          <cell r="E428" t="str">
            <v>4015-5010</v>
          </cell>
          <cell r="F428">
            <v>5010</v>
          </cell>
          <cell r="G428" t="str">
            <v>Oui</v>
          </cell>
          <cell r="H428">
            <v>0</v>
          </cell>
          <cell r="I428">
            <v>12</v>
          </cell>
          <cell r="J428" t="str">
            <v>RIB</v>
          </cell>
          <cell r="K428" t="str">
            <v>KG</v>
          </cell>
          <cell r="L428" t="str">
            <v>BEE</v>
          </cell>
          <cell r="M428" t="str">
            <v>FG</v>
          </cell>
          <cell r="N428" t="str">
            <v>GARDER CONGELÉ / KEEP FROZEN</v>
          </cell>
          <cell r="O428">
            <v>43031.634722222225</v>
          </cell>
          <cell r="P428">
            <v>43676.448437500003</v>
          </cell>
          <cell r="Q428" t="str">
            <v>nancyl</v>
          </cell>
          <cell r="R428" t="str">
            <v>FZ</v>
          </cell>
        </row>
        <row r="429">
          <cell r="A429">
            <v>31406</v>
          </cell>
          <cell r="B429" t="str">
            <v>UNIT BEEF STRIPLOIN STEAK AA**6 OZ (12/CS, 2.04 KG) COV X1 *ALIMPLUS* FR</v>
          </cell>
          <cell r="C429" t="str">
            <v>BEEF STRIPLOIN STEAK 6 oz</v>
          </cell>
          <cell r="D429" t="str">
            <v>STEAK DE CONTRE-FILET DE BOEUF 6 oz</v>
          </cell>
          <cell r="E429" t="str">
            <v>4015-5010</v>
          </cell>
          <cell r="F429">
            <v>5010</v>
          </cell>
          <cell r="G429" t="str">
            <v>Oui</v>
          </cell>
          <cell r="H429">
            <v>0</v>
          </cell>
          <cell r="I429">
            <v>12</v>
          </cell>
          <cell r="J429" t="str">
            <v>STRIP</v>
          </cell>
          <cell r="K429" t="str">
            <v>KG</v>
          </cell>
          <cell r="L429" t="str">
            <v>BEE</v>
          </cell>
          <cell r="M429" t="str">
            <v>FG</v>
          </cell>
          <cell r="N429" t="str">
            <v>GARDER AU FROID / KEEP REFRIGERATED</v>
          </cell>
          <cell r="O429">
            <v>42510.477164351854</v>
          </cell>
          <cell r="P429">
            <v>43676.448437500003</v>
          </cell>
          <cell r="Q429" t="str">
            <v>nancyl</v>
          </cell>
          <cell r="R429" t="str">
            <v>FR</v>
          </cell>
        </row>
        <row r="430">
          <cell r="A430">
            <v>31408</v>
          </cell>
          <cell r="B430" t="str">
            <v>UNIT BEEF STRIPLOIN STEAK AA**8 OZ (12/CS, 2.72 KG) COV X1 A+ PORT BOX FR</v>
          </cell>
          <cell r="C430" t="str">
            <v>BEEF STRIPLOIN STEAK 8 oz</v>
          </cell>
          <cell r="D430" t="str">
            <v>STEAK DE CONTRE-FILET DE BOEUF 8 oz</v>
          </cell>
          <cell r="E430" t="str">
            <v>4015-5010</v>
          </cell>
          <cell r="F430">
            <v>5010</v>
          </cell>
          <cell r="G430" t="str">
            <v>Oui</v>
          </cell>
          <cell r="H430">
            <v>0</v>
          </cell>
          <cell r="I430">
            <v>12</v>
          </cell>
          <cell r="J430" t="str">
            <v>STRIP</v>
          </cell>
          <cell r="K430" t="str">
            <v>KG</v>
          </cell>
          <cell r="L430" t="str">
            <v>BEE</v>
          </cell>
          <cell r="M430" t="str">
            <v>FG</v>
          </cell>
          <cell r="N430" t="str">
            <v>GARDER AU FROID / KEEP REFRIGERATED</v>
          </cell>
          <cell r="O430">
            <v>41754.397152777776</v>
          </cell>
          <cell r="P430">
            <v>43676.448437500003</v>
          </cell>
          <cell r="Q430" t="str">
            <v>nancyl</v>
          </cell>
          <cell r="R430" t="str">
            <v>FR</v>
          </cell>
        </row>
        <row r="431">
          <cell r="A431">
            <v>31410</v>
          </cell>
          <cell r="B431" t="str">
            <v>UNIT BEEF STRIPLOIN STEAK AA**10 OZ (12/CS, 3.40 KG) COV X1 FR</v>
          </cell>
          <cell r="C431" t="str">
            <v>BEEF STRIPLOIN STEAK 10 oz</v>
          </cell>
          <cell r="D431" t="str">
            <v>STEAK DE CONTRE-FILET DE BOEUF 10 oz</v>
          </cell>
          <cell r="E431" t="str">
            <v>4015-5010</v>
          </cell>
          <cell r="F431">
            <v>5010</v>
          </cell>
          <cell r="G431" t="str">
            <v>Oui</v>
          </cell>
          <cell r="H431">
            <v>0</v>
          </cell>
          <cell r="I431">
            <v>12</v>
          </cell>
          <cell r="J431" t="str">
            <v>STRIP</v>
          </cell>
          <cell r="K431" t="str">
            <v>KG</v>
          </cell>
          <cell r="L431" t="str">
            <v>BEE</v>
          </cell>
          <cell r="M431" t="str">
            <v>FG</v>
          </cell>
          <cell r="N431" t="str">
            <v>GARDER AU FROID / KEEP REFRIGERATED</v>
          </cell>
          <cell r="O431">
            <v>41758.389560185184</v>
          </cell>
          <cell r="P431">
            <v>43676.448437500003</v>
          </cell>
          <cell r="Q431" t="str">
            <v>nancyl</v>
          </cell>
          <cell r="R431" t="str">
            <v>FR</v>
          </cell>
        </row>
        <row r="432">
          <cell r="A432">
            <v>31416</v>
          </cell>
          <cell r="B432" t="str">
            <v>UNIT BEEF STRIPLOIN STEAK AA**16 OZ (12/CS, 5.44 KG) COV X1 FR</v>
          </cell>
          <cell r="C432" t="str">
            <v>BEEF STRIPLOIN STEAK 16 oz</v>
          </cell>
          <cell r="D432" t="str">
            <v>STEAK DE CONTRE-FILET DE BOEUF 16 oz</v>
          </cell>
          <cell r="E432" t="str">
            <v>4015-5010</v>
          </cell>
          <cell r="F432">
            <v>5010</v>
          </cell>
          <cell r="G432" t="str">
            <v>Oui</v>
          </cell>
          <cell r="H432">
            <v>0</v>
          </cell>
          <cell r="I432">
            <v>12</v>
          </cell>
          <cell r="J432" t="str">
            <v>STRIP</v>
          </cell>
          <cell r="K432" t="str">
            <v>KG</v>
          </cell>
          <cell r="L432" t="str">
            <v>BEE</v>
          </cell>
          <cell r="M432" t="str">
            <v>FG</v>
          </cell>
          <cell r="N432" t="str">
            <v>GARDER AU FROID / KEEP REFRIGERATED</v>
          </cell>
          <cell r="O432">
            <v>41759.774618055555</v>
          </cell>
          <cell r="P432">
            <v>43676.448437500003</v>
          </cell>
          <cell r="Q432" t="str">
            <v>nancyl</v>
          </cell>
          <cell r="R432" t="str">
            <v>FR</v>
          </cell>
        </row>
        <row r="433">
          <cell r="A433">
            <v>31422</v>
          </cell>
          <cell r="B433" t="str">
            <v>BEEF SIRLOIN CAP STEAK AA**7 OZ (20/CS, 3.97 KG) A+ PORTION BOX FZ</v>
          </cell>
          <cell r="C433" t="str">
            <v>BEEF SIRLOIN CAP STEAK 7 oz</v>
          </cell>
          <cell r="D433" t="str">
            <v>STEAK DE POINTE DE SURLONGE DE BOEUF 7 oz</v>
          </cell>
          <cell r="E433" t="str">
            <v>4015-5010</v>
          </cell>
          <cell r="F433">
            <v>5010</v>
          </cell>
          <cell r="G433" t="str">
            <v>Oui</v>
          </cell>
          <cell r="H433">
            <v>4</v>
          </cell>
          <cell r="I433">
            <v>20</v>
          </cell>
          <cell r="J433" t="str">
            <v>TOP SIRLOIN</v>
          </cell>
          <cell r="K433" t="str">
            <v>CS</v>
          </cell>
          <cell r="L433" t="str">
            <v>BEE</v>
          </cell>
          <cell r="M433" t="str">
            <v>FG</v>
          </cell>
          <cell r="N433" t="str">
            <v>GARDER CONGELÉ / KEEP FROZEN</v>
          </cell>
          <cell r="O433">
            <v>43195.676562499997</v>
          </cell>
          <cell r="P433">
            <v>43676.448437500003</v>
          </cell>
          <cell r="Q433" t="str">
            <v>nancyl</v>
          </cell>
          <cell r="R433" t="str">
            <v>FZ</v>
          </cell>
        </row>
        <row r="434">
          <cell r="A434">
            <v>31428</v>
          </cell>
          <cell r="B434" t="str">
            <v>BONELESS BEEF RIB EYE STEAK AA**280 GR (12/CS) *AS BOX 8006* CATCH W FZ</v>
          </cell>
          <cell r="C434" t="str">
            <v>BONELESS BEEF RIB EYE STEAK 280 g</v>
          </cell>
          <cell r="D434" t="str">
            <v>STEAK DE FAUX-FILET DE BOEUF 280 g</v>
          </cell>
          <cell r="E434" t="str">
            <v>4015-5010</v>
          </cell>
          <cell r="F434">
            <v>5010</v>
          </cell>
          <cell r="G434" t="str">
            <v>Oui</v>
          </cell>
          <cell r="H434">
            <v>0</v>
          </cell>
          <cell r="I434">
            <v>12</v>
          </cell>
          <cell r="J434" t="str">
            <v>RIB</v>
          </cell>
          <cell r="K434" t="str">
            <v>KG</v>
          </cell>
          <cell r="L434" t="str">
            <v>BEE</v>
          </cell>
          <cell r="M434" t="str">
            <v>FG</v>
          </cell>
          <cell r="N434" t="str">
            <v>GARDER CONGELÉ / KEEP FROZEN</v>
          </cell>
          <cell r="O434">
            <v>43258.359444444446</v>
          </cell>
          <cell r="P434">
            <v>43676.448437500003</v>
          </cell>
          <cell r="Q434" t="str">
            <v>nancyl</v>
          </cell>
          <cell r="R434" t="str">
            <v>FZ</v>
          </cell>
        </row>
        <row r="435">
          <cell r="A435">
            <v>31429</v>
          </cell>
          <cell r="B435" t="str">
            <v>UNIT BEEF TENDERLOIN MEDALLION UNGR**225 GR (12/CS, 2.70 KG) *ALIM+ BX 1119* FR</v>
          </cell>
          <cell r="C435" t="str">
            <v>BEEF TENDERLOIN MEDALLION 225 g</v>
          </cell>
          <cell r="D435" t="str">
            <v>MÉDAILLON DE FILET DE BOEUF 225 g</v>
          </cell>
          <cell r="E435" t="str">
            <v>4015-5010</v>
          </cell>
          <cell r="F435">
            <v>5010</v>
          </cell>
          <cell r="G435" t="str">
            <v>Oui</v>
          </cell>
          <cell r="H435">
            <v>0</v>
          </cell>
          <cell r="I435">
            <v>12</v>
          </cell>
          <cell r="J435" t="str">
            <v>STEER TENDERLOIN</v>
          </cell>
          <cell r="K435" t="str">
            <v>KG</v>
          </cell>
          <cell r="L435" t="str">
            <v>BEE</v>
          </cell>
          <cell r="M435" t="str">
            <v>FG</v>
          </cell>
          <cell r="N435" t="str">
            <v>GARDER AU FROID / KEEP REFRIGERATED</v>
          </cell>
          <cell r="O435">
            <v>43258.677476851852</v>
          </cell>
          <cell r="P435">
            <v>43676.448437500003</v>
          </cell>
          <cell r="Q435" t="str">
            <v>nancyl</v>
          </cell>
          <cell r="R435" t="str">
            <v>FR</v>
          </cell>
        </row>
        <row r="436">
          <cell r="A436">
            <v>31432</v>
          </cell>
          <cell r="B436" t="str">
            <v>BEEF FILET MEDALLION C/C AAA**8 OZ (20/CS, 4.54 KG) VAC X1 BTE BLANCHE FR</v>
          </cell>
          <cell r="C436" t="str">
            <v>BEEF FILET MEDALLION C/C 8 oz</v>
          </cell>
          <cell r="D436" t="str">
            <v>MÉDAILLON DE FILET DE BOEUF C/C 8 oz</v>
          </cell>
          <cell r="E436" t="str">
            <v>4015-5010</v>
          </cell>
          <cell r="F436">
            <v>5010</v>
          </cell>
          <cell r="G436" t="str">
            <v>Oui</v>
          </cell>
          <cell r="H436">
            <v>0</v>
          </cell>
          <cell r="I436">
            <v>20</v>
          </cell>
          <cell r="J436" t="str">
            <v>STEER TENDERLOIN</v>
          </cell>
          <cell r="K436" t="str">
            <v>KG</v>
          </cell>
          <cell r="L436" t="str">
            <v>BEE</v>
          </cell>
          <cell r="M436" t="str">
            <v>FG</v>
          </cell>
          <cell r="N436" t="str">
            <v>GARDER AU FROID / KEEP REFRIGERATED</v>
          </cell>
          <cell r="O436">
            <v>43307.421030092592</v>
          </cell>
          <cell r="P436">
            <v>43676.448437500003</v>
          </cell>
          <cell r="Q436" t="str">
            <v>nancyl</v>
          </cell>
          <cell r="R436" t="str">
            <v>FR</v>
          </cell>
        </row>
        <row r="437">
          <cell r="A437">
            <v>31433</v>
          </cell>
          <cell r="B437" t="str">
            <v>BEEF INSIDE ROUND FRENCH ROAST FAT JET NET**5 KG APPROX (1/CS) PORTIONS BOX FR</v>
          </cell>
          <cell r="C437" t="str">
            <v>BEEF INSIDE ROUND FRENCH ROAST PORK FAT ATTACHED +/-5 kg</v>
          </cell>
          <cell r="D437" t="str">
            <v>RÔTI FRANÇAIS D'INTÉRIEUR DE RONDE DE BOEUF BARDÉ DE GRAS DE PORC +/-5 kg</v>
          </cell>
          <cell r="E437" t="str">
            <v>4015-5010</v>
          </cell>
          <cell r="F437">
            <v>5010</v>
          </cell>
          <cell r="G437" t="str">
            <v>Oui</v>
          </cell>
          <cell r="H437">
            <v>0</v>
          </cell>
          <cell r="I437">
            <v>1</v>
          </cell>
          <cell r="J437" t="str">
            <v>BEEF INSIDES</v>
          </cell>
          <cell r="K437" t="str">
            <v>KG</v>
          </cell>
          <cell r="L437" t="str">
            <v>BEE</v>
          </cell>
          <cell r="M437" t="str">
            <v>FG</v>
          </cell>
          <cell r="N437" t="str">
            <v>GARDER AU FROID / KEEP REFRIGERATED</v>
          </cell>
          <cell r="O437">
            <v>43361.656631944446</v>
          </cell>
          <cell r="P437">
            <v>43811.574803240743</v>
          </cell>
          <cell r="Q437" t="str">
            <v>nancyl</v>
          </cell>
          <cell r="R437" t="str">
            <v>FR</v>
          </cell>
        </row>
        <row r="438">
          <cell r="A438">
            <v>31437</v>
          </cell>
          <cell r="B438" t="str">
            <v>BEEF SIRLOIN MEDALLION AAA**7 OZ (12/CS, 2.38 KG) AS BOX FR</v>
          </cell>
          <cell r="C438" t="str">
            <v>BEEF SIRLOIN MEDALLION 7 oz</v>
          </cell>
          <cell r="D438" t="str">
            <v>MÉDAILLON DE SURLONGE DE BOEUF 7 oz</v>
          </cell>
          <cell r="E438" t="str">
            <v>4015-5010</v>
          </cell>
          <cell r="F438">
            <v>5010</v>
          </cell>
          <cell r="G438" t="str">
            <v>Oui</v>
          </cell>
          <cell r="H438">
            <v>0</v>
          </cell>
          <cell r="I438">
            <v>12</v>
          </cell>
          <cell r="J438" t="str">
            <v>TOP SIRLOIN</v>
          </cell>
          <cell r="K438" t="str">
            <v>KG</v>
          </cell>
          <cell r="L438" t="str">
            <v>BEE</v>
          </cell>
          <cell r="M438" t="str">
            <v>FG</v>
          </cell>
          <cell r="N438" t="str">
            <v>GARDER AU FROID / KEEP REFRIGERATED</v>
          </cell>
          <cell r="O438">
            <v>43598.598773148151</v>
          </cell>
          <cell r="P438">
            <v>43811.574965277781</v>
          </cell>
          <cell r="Q438" t="str">
            <v>nancyl</v>
          </cell>
          <cell r="R438" t="str">
            <v>FR</v>
          </cell>
        </row>
        <row r="439">
          <cell r="A439">
            <v>31438</v>
          </cell>
          <cell r="B439" t="str">
            <v>BONELESS BEEF RIB EYE STEAK AA**340 GR (12/CS, 4.08 KG) AS BOX CATCH W FR</v>
          </cell>
          <cell r="C439" t="str">
            <v>BONELESS BEEF RIB EYE STEAK 340 g</v>
          </cell>
          <cell r="D439" t="str">
            <v>STEAK DE FAUX-FILET DE BOEUF 340 g</v>
          </cell>
          <cell r="E439" t="str">
            <v>4015-5010</v>
          </cell>
          <cell r="F439">
            <v>5010</v>
          </cell>
          <cell r="G439" t="str">
            <v>Oui</v>
          </cell>
          <cell r="H439">
            <v>0</v>
          </cell>
          <cell r="I439">
            <v>12</v>
          </cell>
          <cell r="J439" t="str">
            <v>RIB</v>
          </cell>
          <cell r="K439" t="str">
            <v>KG</v>
          </cell>
          <cell r="L439" t="str">
            <v>BEE</v>
          </cell>
          <cell r="M439" t="str">
            <v>FG</v>
          </cell>
          <cell r="N439" t="str">
            <v>GARDER AU FROID / KEEP REFRIGERATED</v>
          </cell>
          <cell r="O439">
            <v>43437.511689814812</v>
          </cell>
          <cell r="P439">
            <v>43811.575046296297</v>
          </cell>
          <cell r="Q439" t="str">
            <v>nancyl</v>
          </cell>
          <cell r="R439" t="str">
            <v>FR</v>
          </cell>
        </row>
        <row r="440">
          <cell r="A440">
            <v>31441</v>
          </cell>
          <cell r="B440" t="str">
            <v>BEEF TENDERLOIN MEDALLION UNGRADED**85 GR (36/CS, 3.06 KG) VAC X2 CATCH W FZ</v>
          </cell>
          <cell r="C440" t="str">
            <v>BEEF TENDERLOIN MEDALLION 85 g</v>
          </cell>
          <cell r="D440" t="str">
            <v>MÉDAILLON DE FILET DE BOEUF 85 g</v>
          </cell>
          <cell r="E440" t="str">
            <v>4015-5010</v>
          </cell>
          <cell r="F440">
            <v>5010</v>
          </cell>
          <cell r="G440" t="str">
            <v>Oui</v>
          </cell>
          <cell r="H440">
            <v>0</v>
          </cell>
          <cell r="I440">
            <v>36</v>
          </cell>
          <cell r="J440" t="str">
            <v>STEER TENDERLOIN</v>
          </cell>
          <cell r="K440" t="str">
            <v>KG</v>
          </cell>
          <cell r="L440" t="str">
            <v>BEE</v>
          </cell>
          <cell r="M440" t="str">
            <v>FG</v>
          </cell>
          <cell r="N440" t="str">
            <v>GARDER CONGELÉ / KEEP FROZEN</v>
          </cell>
          <cell r="O440">
            <v>43613.585694444446</v>
          </cell>
          <cell r="P440">
            <v>43676.448437500003</v>
          </cell>
          <cell r="Q440" t="str">
            <v>nancyl</v>
          </cell>
          <cell r="R440" t="str">
            <v>FZ</v>
          </cell>
        </row>
        <row r="441">
          <cell r="A441">
            <v>31442</v>
          </cell>
          <cell r="B441" t="str">
            <v>STEAK DE BAVETTE DE BOEUF AA**195 GR (10/SAC, 5 SACS/CS, 9.75 KG) PROMO BOX FZ</v>
          </cell>
          <cell r="C441" t="str">
            <v>BEEF SIRLOIN FLAT STEAK 195 g</v>
          </cell>
          <cell r="D441" t="str">
            <v>STEAK DE BAVETTE DE BOEUF 195 g</v>
          </cell>
          <cell r="E441" t="str">
            <v>4015-5010</v>
          </cell>
          <cell r="F441">
            <v>5010</v>
          </cell>
          <cell r="G441" t="str">
            <v>Oui</v>
          </cell>
          <cell r="H441">
            <v>0</v>
          </cell>
          <cell r="I441">
            <v>50</v>
          </cell>
          <cell r="J441" t="str">
            <v>BAVETTE</v>
          </cell>
          <cell r="K441" t="str">
            <v>KG</v>
          </cell>
          <cell r="L441" t="str">
            <v>BEE</v>
          </cell>
          <cell r="M441" t="str">
            <v>FG</v>
          </cell>
          <cell r="N441" t="str">
            <v>GARDER CONGELÉ / KEEP FROZEN</v>
          </cell>
          <cell r="O441">
            <v>43546.643680555557</v>
          </cell>
          <cell r="P441">
            <v>43676.448437500003</v>
          </cell>
          <cell r="Q441" t="str">
            <v>nancyl</v>
          </cell>
          <cell r="R441" t="str">
            <v>FZ</v>
          </cell>
        </row>
        <row r="442">
          <cell r="A442">
            <v>31443</v>
          </cell>
          <cell r="B442" t="str">
            <v>STEAK DE BAVETTE DE BOEUF AA**150 GR (10/SAC, 5 SACS/CS, 7.50 KG) PROMO BOX FZ</v>
          </cell>
          <cell r="C442" t="str">
            <v>BEEF SIRLOIN FLAP STEAK 150 g</v>
          </cell>
          <cell r="D442" t="str">
            <v>STEAK DE BAVETTE DE BOEUF 150 g</v>
          </cell>
          <cell r="E442" t="str">
            <v>4015-5010</v>
          </cell>
          <cell r="F442">
            <v>5010</v>
          </cell>
          <cell r="G442" t="str">
            <v>Oui</v>
          </cell>
          <cell r="H442">
            <v>0</v>
          </cell>
          <cell r="I442">
            <v>50</v>
          </cell>
          <cell r="J442" t="str">
            <v>BAVETTE</v>
          </cell>
          <cell r="K442" t="str">
            <v>KG</v>
          </cell>
          <cell r="L442" t="str">
            <v>BEE</v>
          </cell>
          <cell r="M442" t="str">
            <v>FG</v>
          </cell>
          <cell r="N442" t="str">
            <v>GARDER CONGELÉ / KEEP FROZEN</v>
          </cell>
          <cell r="O442">
            <v>43546.646527777775</v>
          </cell>
          <cell r="P442">
            <v>43676.448437500003</v>
          </cell>
          <cell r="Q442" t="str">
            <v>nancyl</v>
          </cell>
          <cell r="R442" t="str">
            <v>FZ</v>
          </cell>
        </row>
        <row r="443">
          <cell r="A443">
            <v>31444</v>
          </cell>
          <cell r="B443" t="str">
            <v>BEEF SIRLOIN CAP STEAK PICANHA AA**400 GR (12/CS, 4.80 KG) *A+ BOX 24001* FR</v>
          </cell>
          <cell r="C443" t="str">
            <v>BEEF SIRLOIN CAP STEAK PICANHA 400 g</v>
          </cell>
          <cell r="D443" t="str">
            <v>STEAK DE CALOTTE DE SURLONGE DE BOEUF PICANHA 400 g</v>
          </cell>
          <cell r="E443" t="str">
            <v>4015-5010</v>
          </cell>
          <cell r="F443">
            <v>5010</v>
          </cell>
          <cell r="G443" t="str">
            <v>Oui</v>
          </cell>
          <cell r="H443">
            <v>0</v>
          </cell>
          <cell r="I443">
            <v>12</v>
          </cell>
          <cell r="J443" t="str">
            <v>TOP SIRLOIN</v>
          </cell>
          <cell r="K443" t="str">
            <v>KG</v>
          </cell>
          <cell r="L443" t="str">
            <v>BEE</v>
          </cell>
          <cell r="M443" t="str">
            <v>FG</v>
          </cell>
          <cell r="N443" t="str">
            <v>GARDER AU FROID / KEEP REFRIGERATED</v>
          </cell>
          <cell r="O443">
            <v>43598.618206018517</v>
          </cell>
          <cell r="P443">
            <v>43676.448437500003</v>
          </cell>
          <cell r="Q443" t="str">
            <v>nancyl</v>
          </cell>
          <cell r="R443" t="str">
            <v>FR</v>
          </cell>
        </row>
        <row r="444">
          <cell r="A444">
            <v>31445</v>
          </cell>
          <cell r="B444" t="str">
            <v>BEEF TENDERLOIN C/C AAA**6 OZ (24/CS, 4.08 KG) COV X1 FR</v>
          </cell>
          <cell r="C444" t="str">
            <v>BEEF TENDERLOIN 6 oz</v>
          </cell>
          <cell r="D444" t="str">
            <v>FILET MIGNON DE BOEUF 6 oz</v>
          </cell>
          <cell r="E444" t="str">
            <v>4015-5010</v>
          </cell>
          <cell r="F444">
            <v>5010</v>
          </cell>
          <cell r="G444" t="str">
            <v>Oui</v>
          </cell>
          <cell r="H444">
            <v>0</v>
          </cell>
          <cell r="I444">
            <v>24</v>
          </cell>
          <cell r="J444" t="str">
            <v>STEER TENDERLOIN</v>
          </cell>
          <cell r="K444" t="str">
            <v>KG</v>
          </cell>
          <cell r="L444" t="str">
            <v>BEE</v>
          </cell>
          <cell r="M444" t="str">
            <v>FG</v>
          </cell>
          <cell r="N444" t="str">
            <v>GARDER AU FROID / KEEP REFRIGERATED</v>
          </cell>
          <cell r="O444">
            <v>43600.640381944446</v>
          </cell>
          <cell r="P444">
            <v>43676.448437500003</v>
          </cell>
          <cell r="Q444" t="str">
            <v>nancyl</v>
          </cell>
          <cell r="R444" t="str">
            <v>FR</v>
          </cell>
        </row>
        <row r="445">
          <cell r="A445">
            <v>31446</v>
          </cell>
          <cell r="B445" t="str">
            <v>BEEF TENDERLOIN END TO END AA**6 OZ COV X1 FR</v>
          </cell>
          <cell r="C445" t="str">
            <v>BEEF TENDERLOIN 6 oz</v>
          </cell>
          <cell r="D445" t="str">
            <v>FILET MIGNON DE BOEUF 6 oz</v>
          </cell>
          <cell r="E445" t="str">
            <v>4015-5010</v>
          </cell>
          <cell r="F445">
            <v>5010</v>
          </cell>
          <cell r="G445" t="str">
            <v>Oui</v>
          </cell>
          <cell r="H445">
            <v>0</v>
          </cell>
          <cell r="I445">
            <v>0</v>
          </cell>
          <cell r="J445" t="str">
            <v>STEER TENDERLOIN</v>
          </cell>
          <cell r="K445" t="str">
            <v>KG</v>
          </cell>
          <cell r="L445" t="str">
            <v>BEE</v>
          </cell>
          <cell r="M445" t="str">
            <v>FG</v>
          </cell>
          <cell r="N445" t="str">
            <v>GARDER AU FROID / KEEP REFRIGERATED</v>
          </cell>
          <cell r="O445">
            <v>43600.642870370371</v>
          </cell>
          <cell r="P445">
            <v>43676.448437500003</v>
          </cell>
          <cell r="Q445" t="str">
            <v>nancyl</v>
          </cell>
          <cell r="R445" t="str">
            <v>FR</v>
          </cell>
        </row>
        <row r="446">
          <cell r="A446">
            <v>31447</v>
          </cell>
          <cell r="B446" t="str">
            <v>BEEF INSIDE ROUND ROAST FAT JET NET**3.5-4.5 KG APPROX (1/CS) FR</v>
          </cell>
          <cell r="C446" t="str">
            <v>BEEF INSIDE ROUND ROAST PORK FAT ATTACHED 3.5-4.5 kg</v>
          </cell>
          <cell r="D446" t="str">
            <v>RÔTI D'INTÉRIEUR DE RONDE DE BOEUF BARDÉ DE GRAS DE PORC 3.5-4.5 kg</v>
          </cell>
          <cell r="E446" t="str">
            <v>4015-5010</v>
          </cell>
          <cell r="F446">
            <v>5010</v>
          </cell>
          <cell r="G446" t="str">
            <v>Oui</v>
          </cell>
          <cell r="H446">
            <v>0</v>
          </cell>
          <cell r="I446">
            <v>1</v>
          </cell>
          <cell r="J446" t="str">
            <v>BEEF INSIDES</v>
          </cell>
          <cell r="K446" t="str">
            <v>KG</v>
          </cell>
          <cell r="L446" t="str">
            <v>BEE</v>
          </cell>
          <cell r="M446" t="str">
            <v>FG</v>
          </cell>
          <cell r="N446" t="str">
            <v>GARDER AU FROID / KEEP REFRIGERATED</v>
          </cell>
          <cell r="O446">
            <v>43600.645740740743</v>
          </cell>
          <cell r="P446">
            <v>43676.448437500003</v>
          </cell>
          <cell r="Q446" t="str">
            <v>nancyl</v>
          </cell>
          <cell r="R446" t="str">
            <v>FR</v>
          </cell>
        </row>
        <row r="447">
          <cell r="A447">
            <v>31449</v>
          </cell>
          <cell r="B447" t="str">
            <v>BEEF INSIDE ROUND ROAST AA**1.36 KG (3/CS, 4.08 KG) CATCH W FZ</v>
          </cell>
          <cell r="C447" t="str">
            <v>BEEF INSIDE ROUND ROAST 1.36 kg</v>
          </cell>
          <cell r="D447" t="str">
            <v>RÔTI D'INTÉRIEUR DE RONDE DE BOEUF 1.36 kg</v>
          </cell>
          <cell r="E447" t="str">
            <v>4015-5010</v>
          </cell>
          <cell r="F447">
            <v>5010</v>
          </cell>
          <cell r="G447" t="str">
            <v>Oui</v>
          </cell>
          <cell r="H447">
            <v>0</v>
          </cell>
          <cell r="I447">
            <v>3</v>
          </cell>
          <cell r="J447" t="str">
            <v>BEEF INSIDES</v>
          </cell>
          <cell r="K447" t="str">
            <v>KG</v>
          </cell>
          <cell r="L447" t="str">
            <v>BEE</v>
          </cell>
          <cell r="M447" t="str">
            <v>FG</v>
          </cell>
          <cell r="N447" t="str">
            <v>GARDER CONGELÉ / KEEP FROZEN</v>
          </cell>
          <cell r="O447">
            <v>43613.598402777781</v>
          </cell>
          <cell r="P447">
            <v>43804.620509259257</v>
          </cell>
          <cell r="Q447" t="str">
            <v>nancyl</v>
          </cell>
          <cell r="R447" t="str">
            <v>FZ</v>
          </cell>
        </row>
        <row r="448">
          <cell r="A448">
            <v>31450</v>
          </cell>
          <cell r="B448" t="str">
            <v>BEEF SIRLOIN CAP STEAK PICANHA  AA**200 GR (12/CS, 2.40 KG) FZ</v>
          </cell>
          <cell r="C448" t="str">
            <v>BEEF SIRLOIN CAP STEAK PICANHA 200 g</v>
          </cell>
          <cell r="D448" t="str">
            <v>STEAK DE CALOTTE DE SURLONGE DE BOEUF PICANHA 200 g</v>
          </cell>
          <cell r="E448" t="str">
            <v>4015-5010</v>
          </cell>
          <cell r="F448">
            <v>5010</v>
          </cell>
          <cell r="G448" t="str">
            <v>Oui</v>
          </cell>
          <cell r="H448">
            <v>0</v>
          </cell>
          <cell r="I448">
            <v>0</v>
          </cell>
          <cell r="J448" t="str">
            <v>TOP SIRLOIN</v>
          </cell>
          <cell r="K448" t="str">
            <v>KG</v>
          </cell>
          <cell r="L448" t="str">
            <v>BEE</v>
          </cell>
          <cell r="M448" t="str">
            <v>FG</v>
          </cell>
          <cell r="N448" t="str">
            <v>GARDER CONGELÉ / KEEP FROZEN</v>
          </cell>
          <cell r="O448">
            <v>43613.607615740744</v>
          </cell>
          <cell r="P448">
            <v>43676.448449074072</v>
          </cell>
          <cell r="Q448" t="str">
            <v>nancyl</v>
          </cell>
          <cell r="R448" t="str">
            <v>FZ</v>
          </cell>
        </row>
        <row r="449">
          <cell r="A449">
            <v>31451</v>
          </cell>
          <cell r="B449" t="str">
            <v>BEEF INSIDE ROUND MEDALLION WITH WRAPPED BACON AA**4 OZ (20/CS, 2.27 KG) FZ</v>
          </cell>
          <cell r="C449" t="str">
            <v>BEEF INSIDE ROUND MEDALLION WITH WRAPPED BACON 4 oz</v>
          </cell>
          <cell r="D449" t="str">
            <v>MÉDAILLON D'INTÉRIEUR DE RONDE DE BOEUF ENROBÉ DE BACON 4 oz</v>
          </cell>
          <cell r="E449" t="str">
            <v>4015-5010</v>
          </cell>
          <cell r="F449">
            <v>5010</v>
          </cell>
          <cell r="G449" t="str">
            <v>Oui</v>
          </cell>
          <cell r="H449">
            <v>2.27</v>
          </cell>
          <cell r="I449">
            <v>20</v>
          </cell>
          <cell r="J449" t="str">
            <v>BEEF INSIDES</v>
          </cell>
          <cell r="K449" t="str">
            <v>KG</v>
          </cell>
          <cell r="L449" t="str">
            <v>BEE</v>
          </cell>
          <cell r="M449" t="str">
            <v>FG</v>
          </cell>
          <cell r="N449" t="str">
            <v>GARDER CONGELÉ / KEEP FROZEN</v>
          </cell>
          <cell r="O449">
            <v>43613.616342592592</v>
          </cell>
          <cell r="P449">
            <v>43727.399537037039</v>
          </cell>
          <cell r="Q449" t="str">
            <v>terry</v>
          </cell>
          <cell r="R449" t="str">
            <v>FZ</v>
          </cell>
        </row>
        <row r="450">
          <cell r="A450">
            <v>31452</v>
          </cell>
          <cell r="B450" t="str">
            <v>BEEF INSIDE ROUND ROAST FAT JET NET**3 KG APPROX (1/CS) *ALIM* FR</v>
          </cell>
          <cell r="C450" t="str">
            <v>BEEF INSIDE ROUND ROAST PORK FAT ATTACHED +/- 3 kg</v>
          </cell>
          <cell r="D450" t="str">
            <v>RÔTI D'INTÉRIEUR DE RONDE DE BOEUF BARDÉ DE GRAS DE PORC +/- 3 kg</v>
          </cell>
          <cell r="E450" t="str">
            <v>4015-5010</v>
          </cell>
          <cell r="F450">
            <v>5010</v>
          </cell>
          <cell r="G450" t="str">
            <v>Oui</v>
          </cell>
          <cell r="H450">
            <v>0</v>
          </cell>
          <cell r="I450">
            <v>1</v>
          </cell>
          <cell r="J450" t="str">
            <v>BEEF INSIDES</v>
          </cell>
          <cell r="K450" t="str">
            <v>KG</v>
          </cell>
          <cell r="L450" t="str">
            <v>BEE</v>
          </cell>
          <cell r="M450" t="str">
            <v>FG</v>
          </cell>
          <cell r="N450" t="str">
            <v>GARDER AU FROID / KEEP REFRIGERATED</v>
          </cell>
          <cell r="O450">
            <v>43622.627442129633</v>
          </cell>
          <cell r="P450">
            <v>43676.448449074072</v>
          </cell>
          <cell r="Q450" t="str">
            <v>nancyl</v>
          </cell>
          <cell r="R450" t="str">
            <v>FR</v>
          </cell>
        </row>
        <row r="451">
          <cell r="A451">
            <v>31453</v>
          </cell>
          <cell r="B451" t="str">
            <v>BEEF TOP INSIDE ROUND MECHOUI CUT AA**5-6 KG APPROX (1/CS) FR</v>
          </cell>
          <cell r="C451" t="str">
            <v>BEEF TOP INSIDE ROUND MECHOUI CUT 5-6 kg</v>
          </cell>
          <cell r="D451" t="str">
            <v>HAUT D'INTÉRIEUR DE RONDE DE BOEUF COUPE MECHOUI 5-6 kg</v>
          </cell>
          <cell r="E451" t="str">
            <v>4015-5010</v>
          </cell>
          <cell r="F451">
            <v>5010</v>
          </cell>
          <cell r="G451" t="str">
            <v>Oui</v>
          </cell>
          <cell r="H451">
            <v>0</v>
          </cell>
          <cell r="I451">
            <v>1</v>
          </cell>
          <cell r="J451" t="str">
            <v>BEEF INSIDES</v>
          </cell>
          <cell r="K451" t="str">
            <v>KG</v>
          </cell>
          <cell r="L451" t="str">
            <v>BEE</v>
          </cell>
          <cell r="M451" t="str">
            <v>FG</v>
          </cell>
          <cell r="N451" t="str">
            <v>GARDER AU FROID / KEEP REFRIGERATED</v>
          </cell>
          <cell r="O451">
            <v>43641.62060185185</v>
          </cell>
          <cell r="P451">
            <v>43676.448449074072</v>
          </cell>
          <cell r="Q451" t="str">
            <v>nancyl</v>
          </cell>
          <cell r="R451" t="str">
            <v>FR</v>
          </cell>
        </row>
        <row r="452">
          <cell r="A452">
            <v>31500</v>
          </cell>
          <cell r="B452" t="str">
            <v>BEEF TRIMMINGS 65% FZ</v>
          </cell>
          <cell r="C452" t="str">
            <v>BEEF TRIMMINGS</v>
          </cell>
          <cell r="D452" t="str">
            <v>PARURES DE BOEUF</v>
          </cell>
          <cell r="E452" t="str">
            <v>4015-5010</v>
          </cell>
          <cell r="F452">
            <v>5010</v>
          </cell>
          <cell r="G452" t="str">
            <v>Oui</v>
          </cell>
          <cell r="H452">
            <v>0</v>
          </cell>
          <cell r="I452">
            <v>0</v>
          </cell>
          <cell r="J452" t="str">
            <v>GROUND BEEF</v>
          </cell>
          <cell r="K452" t="str">
            <v>KG</v>
          </cell>
          <cell r="L452" t="str">
            <v>BEE</v>
          </cell>
          <cell r="M452" t="str">
            <v>FG</v>
          </cell>
          <cell r="N452" t="str">
            <v>GARDER CONGELÉ / KEEP FROZEN</v>
          </cell>
          <cell r="O452">
            <v>41213.689479166664</v>
          </cell>
          <cell r="P452">
            <v>43676.448449074072</v>
          </cell>
          <cell r="Q452" t="str">
            <v>nancyl</v>
          </cell>
          <cell r="R452" t="str">
            <v>FZ</v>
          </cell>
        </row>
        <row r="453">
          <cell r="A453">
            <v>31501</v>
          </cell>
          <cell r="B453" t="str">
            <v>BEEF BURGER HOMESTYLE *IN PROCESS* CODE: 11145 FR</v>
          </cell>
          <cell r="C453" t="str">
            <v>BEEF BURGER HOMESTYLE *IN PROCESS*</v>
          </cell>
          <cell r="D453" t="str">
            <v>GALETTE DE BOEUF STYLE MAISON * IN PROCESS*</v>
          </cell>
          <cell r="E453" t="str">
            <v>4015-5010</v>
          </cell>
          <cell r="F453">
            <v>5010</v>
          </cell>
          <cell r="G453" t="str">
            <v>Oui</v>
          </cell>
          <cell r="H453">
            <v>0</v>
          </cell>
          <cell r="I453">
            <v>0</v>
          </cell>
          <cell r="J453" t="str">
            <v>IN PROCESS</v>
          </cell>
          <cell r="K453" t="str">
            <v>KG</v>
          </cell>
          <cell r="L453" t="str">
            <v>BEE</v>
          </cell>
          <cell r="M453" t="str">
            <v>GIP</v>
          </cell>
          <cell r="N453" t="str">
            <v>GARDER AU FROID / KEEP REFRIGERATED</v>
          </cell>
          <cell r="O453">
            <v>41214.632453703707</v>
          </cell>
          <cell r="P453">
            <v>43676.448449074072</v>
          </cell>
          <cell r="Q453" t="str">
            <v>nancyl</v>
          </cell>
          <cell r="R453" t="str">
            <v>FR</v>
          </cell>
        </row>
        <row r="454">
          <cell r="A454">
            <v>31502</v>
          </cell>
          <cell r="B454" t="str">
            <v>BEEF BURGER A+ SEASONED *IN PROCESS* CODE:11173-11178 FR</v>
          </cell>
          <cell r="C454" t="str">
            <v>BEEF BURGER A+ SEASONED *IN PROCESS*</v>
          </cell>
          <cell r="D454" t="str">
            <v>GALETTE DE BOEUF A+ ASSAISONNÉE *IN PROCESS*</v>
          </cell>
          <cell r="E454" t="str">
            <v>4015-5010</v>
          </cell>
          <cell r="F454">
            <v>5010</v>
          </cell>
          <cell r="G454" t="str">
            <v>Oui</v>
          </cell>
          <cell r="H454">
            <v>0</v>
          </cell>
          <cell r="I454">
            <v>0</v>
          </cell>
          <cell r="J454" t="str">
            <v>IN PROCESS</v>
          </cell>
          <cell r="K454" t="str">
            <v>KG</v>
          </cell>
          <cell r="L454" t="str">
            <v>BEE</v>
          </cell>
          <cell r="M454" t="str">
            <v>GIP</v>
          </cell>
          <cell r="N454" t="str">
            <v>GARDER AU FROID / KEEP REFRIGERATED</v>
          </cell>
          <cell r="O454">
            <v>41214.639062499999</v>
          </cell>
          <cell r="P454">
            <v>43676.466238425928</v>
          </cell>
          <cell r="Q454" t="str">
            <v>nancyl</v>
          </cell>
          <cell r="R454" t="str">
            <v>FR</v>
          </cell>
        </row>
        <row r="455">
          <cell r="A455">
            <v>31503</v>
          </cell>
          <cell r="B455" t="str">
            <v>LEAN GROUND BEEF *IN PROCESS* CODE: 32004,005,012,014,016,023,031,033 FR</v>
          </cell>
          <cell r="C455" t="str">
            <v>LEAN GROUND BEEF *IN PROCESS*</v>
          </cell>
          <cell r="D455" t="str">
            <v>BOEUF HACHÉ MAIGRE *IN PROCESS*</v>
          </cell>
          <cell r="E455" t="str">
            <v>4015-5010</v>
          </cell>
          <cell r="F455">
            <v>5010</v>
          </cell>
          <cell r="G455" t="str">
            <v>Oui</v>
          </cell>
          <cell r="H455">
            <v>0</v>
          </cell>
          <cell r="I455">
            <v>0</v>
          </cell>
          <cell r="J455" t="str">
            <v>IN PROCESS</v>
          </cell>
          <cell r="K455" t="str">
            <v>KG</v>
          </cell>
          <cell r="L455" t="str">
            <v>BEE</v>
          </cell>
          <cell r="M455" t="str">
            <v>GIP</v>
          </cell>
          <cell r="N455" t="str">
            <v>GARDER AU FROID / KEEP REFRIGERATED</v>
          </cell>
          <cell r="O455">
            <v>41214.640972222223</v>
          </cell>
          <cell r="P455">
            <v>43676.448449074072</v>
          </cell>
          <cell r="Q455" t="str">
            <v>nancyl</v>
          </cell>
          <cell r="R455" t="str">
            <v>FR</v>
          </cell>
        </row>
        <row r="456">
          <cell r="A456">
            <v>31504</v>
          </cell>
          <cell r="B456" t="str">
            <v>MEDIUM GROUND BEEF *IN PROCESS* CODE: 32001,002,013,022,030,032,090 FR</v>
          </cell>
          <cell r="C456" t="str">
            <v>MEDIUM GROUND BEEF *IN PROCESS*</v>
          </cell>
          <cell r="D456" t="str">
            <v>BOEUF HACHÉ MI-MAIGRE *IN PROCESS*</v>
          </cell>
          <cell r="E456" t="str">
            <v>4015-5010</v>
          </cell>
          <cell r="F456">
            <v>5010</v>
          </cell>
          <cell r="G456" t="str">
            <v>Oui</v>
          </cell>
          <cell r="H456">
            <v>0</v>
          </cell>
          <cell r="I456">
            <v>0</v>
          </cell>
          <cell r="J456" t="str">
            <v>IN PROCESS</v>
          </cell>
          <cell r="K456" t="str">
            <v>KG</v>
          </cell>
          <cell r="L456" t="str">
            <v>BEE</v>
          </cell>
          <cell r="M456" t="str">
            <v>GIP</v>
          </cell>
          <cell r="N456" t="str">
            <v>GARDER AU FROID / KEEP REFRIGERATED</v>
          </cell>
          <cell r="O456">
            <v>41718.280335648145</v>
          </cell>
          <cell r="P456">
            <v>43676.448449074072</v>
          </cell>
          <cell r="Q456" t="str">
            <v>nancyl</v>
          </cell>
          <cell r="R456" t="str">
            <v>FR</v>
          </cell>
        </row>
        <row r="457">
          <cell r="A457">
            <v>31505</v>
          </cell>
          <cell r="B457" t="str">
            <v>BEEF CUBES *IN PROCESS* CODE: 30314, 30304 FR</v>
          </cell>
          <cell r="C457" t="str">
            <v>BEEF CUBES *IN PROCESS*</v>
          </cell>
          <cell r="D457" t="str">
            <v>CUBES DE BOEUF *IN PROCESS*</v>
          </cell>
          <cell r="E457" t="str">
            <v>4015-5010</v>
          </cell>
          <cell r="F457">
            <v>5010</v>
          </cell>
          <cell r="G457" t="str">
            <v>Oui</v>
          </cell>
          <cell r="H457">
            <v>0</v>
          </cell>
          <cell r="I457">
            <v>0</v>
          </cell>
          <cell r="J457" t="str">
            <v>IN PROCESS</v>
          </cell>
          <cell r="K457" t="str">
            <v>KG</v>
          </cell>
          <cell r="L457" t="str">
            <v>BEE</v>
          </cell>
          <cell r="M457" t="str">
            <v>GIP</v>
          </cell>
          <cell r="N457" t="str">
            <v>GARDER AU FROID / KEEP REFRIGERATED</v>
          </cell>
          <cell r="O457">
            <v>42138.648333333331</v>
          </cell>
          <cell r="P457">
            <v>43676.448449074072</v>
          </cell>
          <cell r="Q457" t="str">
            <v>nancyl</v>
          </cell>
          <cell r="R457" t="str">
            <v>FR</v>
          </cell>
        </row>
        <row r="458">
          <cell r="A458">
            <v>31506</v>
          </cell>
          <cell r="B458" t="str">
            <v>BEEF RIB STEAK *IN PROCESS* CODE: 30409, 30714, 30415, 30460, 30420 FR</v>
          </cell>
          <cell r="C458" t="str">
            <v>BEEF RIB STEAK *IN PROCESS*</v>
          </cell>
          <cell r="D458" t="str">
            <v>STEAK D'ENTRECÔTE DE BOEUF *IN PROCESS*</v>
          </cell>
          <cell r="E458" t="str">
            <v>4015-5010</v>
          </cell>
          <cell r="F458">
            <v>5010</v>
          </cell>
          <cell r="G458" t="str">
            <v>Oui</v>
          </cell>
          <cell r="H458">
            <v>0</v>
          </cell>
          <cell r="I458">
            <v>0</v>
          </cell>
          <cell r="J458" t="str">
            <v>IN PROCESS</v>
          </cell>
          <cell r="K458" t="str">
            <v>KG</v>
          </cell>
          <cell r="L458" t="str">
            <v>BEE</v>
          </cell>
          <cell r="M458" t="str">
            <v>GIP</v>
          </cell>
          <cell r="N458" t="str">
            <v>GARDER AU FROID / KEEP REFRIGERATED</v>
          </cell>
          <cell r="O458">
            <v>42138.649224537039</v>
          </cell>
          <cell r="P458">
            <v>43676.448449074072</v>
          </cell>
          <cell r="Q458" t="str">
            <v>nancyl</v>
          </cell>
          <cell r="R458" t="str">
            <v>FR</v>
          </cell>
        </row>
        <row r="459">
          <cell r="A459">
            <v>31507</v>
          </cell>
          <cell r="B459" t="str">
            <v>BEEF STRIPLOIN STEAK *IN PROCESS* 33150, 99990, 31412 FR</v>
          </cell>
          <cell r="C459" t="str">
            <v>BEEF STRIPLOIN STEAK *IN PROCESS*</v>
          </cell>
          <cell r="D459" t="str">
            <v>STEAK DE CONTRE-FILET DE BOEUF *IN PROCESS*</v>
          </cell>
          <cell r="E459" t="str">
            <v>4015-5010</v>
          </cell>
          <cell r="F459">
            <v>5010</v>
          </cell>
          <cell r="G459" t="str">
            <v>Oui</v>
          </cell>
          <cell r="H459">
            <v>0</v>
          </cell>
          <cell r="I459">
            <v>0</v>
          </cell>
          <cell r="J459" t="str">
            <v>IN PROCESS</v>
          </cell>
          <cell r="K459" t="str">
            <v>KG</v>
          </cell>
          <cell r="L459" t="str">
            <v>BEE</v>
          </cell>
          <cell r="M459" t="str">
            <v>GIP</v>
          </cell>
          <cell r="N459" t="str">
            <v>GARDER AU FROID / KEEP REFRIGERATED</v>
          </cell>
          <cell r="O459">
            <v>42138.650173611109</v>
          </cell>
          <cell r="P459">
            <v>43676.448449074072</v>
          </cell>
          <cell r="Q459" t="str">
            <v>nancyl</v>
          </cell>
          <cell r="R459" t="str">
            <v>FR</v>
          </cell>
        </row>
        <row r="460">
          <cell r="A460">
            <v>31510</v>
          </cell>
          <cell r="B460" t="str">
            <v>UNIT BEEF STRIPLOIN STEAKS C/C AAA**10 OZ (12/CS, 3.40 KG) COV X1 FR</v>
          </cell>
          <cell r="C460" t="str">
            <v>BEEF STRIPLOIN STEAK C/C 10 oz</v>
          </cell>
          <cell r="D460" t="str">
            <v>STEAK DE CONTRE-FILET DE BOEUF C/C 10 oz</v>
          </cell>
          <cell r="E460" t="str">
            <v>4015-5010</v>
          </cell>
          <cell r="F460">
            <v>5010</v>
          </cell>
          <cell r="G460" t="str">
            <v>Oui</v>
          </cell>
          <cell r="H460">
            <v>0</v>
          </cell>
          <cell r="I460">
            <v>12</v>
          </cell>
          <cell r="J460" t="str">
            <v>STRIP</v>
          </cell>
          <cell r="K460" t="str">
            <v>KG</v>
          </cell>
          <cell r="L460" t="str">
            <v>BEE</v>
          </cell>
          <cell r="M460" t="str">
            <v>FG</v>
          </cell>
          <cell r="N460" t="str">
            <v>GARDER AU FROID / KEEP REFRIGERATED</v>
          </cell>
          <cell r="O460">
            <v>41758.326354166667</v>
          </cell>
          <cell r="P460">
            <v>43676.448449074072</v>
          </cell>
          <cell r="Q460" t="str">
            <v>nancyl</v>
          </cell>
          <cell r="R460" t="str">
            <v>FR</v>
          </cell>
        </row>
        <row r="461">
          <cell r="A461">
            <v>31519</v>
          </cell>
          <cell r="B461" t="str">
            <v>BAVETTE *IN PROCESS* FR</v>
          </cell>
          <cell r="C461" t="str">
            <v>BEEF FLAP *IN PROCESS*</v>
          </cell>
          <cell r="D461" t="str">
            <v>BAVETTE DE BOEUF *IN PROCESS*</v>
          </cell>
          <cell r="E461" t="str">
            <v>4015-5010</v>
          </cell>
          <cell r="F461">
            <v>5010</v>
          </cell>
          <cell r="G461" t="str">
            <v>Oui</v>
          </cell>
          <cell r="H461">
            <v>0</v>
          </cell>
          <cell r="I461">
            <v>0</v>
          </cell>
          <cell r="J461" t="str">
            <v>IN PROCESS</v>
          </cell>
          <cell r="K461" t="str">
            <v>KG</v>
          </cell>
          <cell r="L461" t="str">
            <v>BEE</v>
          </cell>
          <cell r="M461" t="str">
            <v>GIP</v>
          </cell>
          <cell r="N461" t="str">
            <v>GARDER AU FROID / KEEP REFRIGERATED</v>
          </cell>
          <cell r="O461">
            <v>42138.650891203702</v>
          </cell>
          <cell r="P461">
            <v>43676.448449074072</v>
          </cell>
          <cell r="Q461" t="str">
            <v>nancyl</v>
          </cell>
          <cell r="R461" t="str">
            <v>FR</v>
          </cell>
        </row>
        <row r="462">
          <cell r="A462">
            <v>31521</v>
          </cell>
          <cell r="B462" t="str">
            <v>EXTRA LEAN GROUND BEEF *IN PROCESS* CODE: 32010,071 FR</v>
          </cell>
          <cell r="C462" t="str">
            <v>EXTRA LEAN GROUND BEEF *IN PROCESS*</v>
          </cell>
          <cell r="D462" t="str">
            <v>BOEUF HACHE EXTRA-MAIGRE *IN PROCESS*</v>
          </cell>
          <cell r="E462" t="str">
            <v>4015-5010</v>
          </cell>
          <cell r="F462">
            <v>5010</v>
          </cell>
          <cell r="G462" t="str">
            <v>Oui</v>
          </cell>
          <cell r="H462">
            <v>0</v>
          </cell>
          <cell r="I462">
            <v>0</v>
          </cell>
          <cell r="J462" t="str">
            <v>IN PROCESS</v>
          </cell>
          <cell r="K462" t="str">
            <v>KG</v>
          </cell>
          <cell r="L462" t="str">
            <v>BEE</v>
          </cell>
          <cell r="M462" t="str">
            <v>GIP</v>
          </cell>
          <cell r="N462" t="str">
            <v>GARDER AU FROID / KEEP REFRIGERATED</v>
          </cell>
          <cell r="O462">
            <v>42181.488749999997</v>
          </cell>
          <cell r="P462">
            <v>43676.448449074072</v>
          </cell>
          <cell r="Q462" t="str">
            <v>nancyl</v>
          </cell>
          <cell r="R462" t="str">
            <v>FR</v>
          </cell>
        </row>
        <row r="463">
          <cell r="A463">
            <v>31522</v>
          </cell>
          <cell r="B463" t="str">
            <v>BEEF BURGER PRIMAGO *IN PROCESS* CODE: 11153-11158 FR</v>
          </cell>
          <cell r="C463" t="str">
            <v>BEEF BURGER PRIMAGO *IN PROCESS*</v>
          </cell>
          <cell r="D463" t="str">
            <v>GALETTE DE BOEUF PRIMAGO *IN PROCESS*</v>
          </cell>
          <cell r="E463" t="str">
            <v>4015-5010</v>
          </cell>
          <cell r="F463">
            <v>5010</v>
          </cell>
          <cell r="G463" t="str">
            <v>Oui</v>
          </cell>
          <cell r="H463">
            <v>0</v>
          </cell>
          <cell r="I463">
            <v>0</v>
          </cell>
          <cell r="J463" t="str">
            <v>IN PROCESS</v>
          </cell>
          <cell r="K463" t="str">
            <v>KG</v>
          </cell>
          <cell r="L463" t="str">
            <v>BEE</v>
          </cell>
          <cell r="M463" t="str">
            <v>GIP</v>
          </cell>
          <cell r="N463" t="str">
            <v>GARDER AU FROID / KEEP REFRIGERATED</v>
          </cell>
          <cell r="O463">
            <v>42181.491435185184</v>
          </cell>
          <cell r="P463">
            <v>43676.448449074072</v>
          </cell>
          <cell r="Q463" t="str">
            <v>nancyl</v>
          </cell>
          <cell r="R463" t="str">
            <v>FR</v>
          </cell>
        </row>
        <row r="464">
          <cell r="A464">
            <v>31523</v>
          </cell>
          <cell r="B464" t="str">
            <v>BEEF BURGER A+ ANGUS *IN PROCESS* CODE: 11163-11169 FR</v>
          </cell>
          <cell r="C464" t="str">
            <v>BEEF BURGER *IN PROCESS*</v>
          </cell>
          <cell r="D464" t="str">
            <v>GALETTE DE BOEUF *IN PROCESS*</v>
          </cell>
          <cell r="E464" t="str">
            <v>4015-5010</v>
          </cell>
          <cell r="F464">
            <v>5010</v>
          </cell>
          <cell r="G464" t="str">
            <v>Oui</v>
          </cell>
          <cell r="H464">
            <v>0</v>
          </cell>
          <cell r="I464">
            <v>0</v>
          </cell>
          <cell r="J464" t="str">
            <v>IN PROCESS</v>
          </cell>
          <cell r="K464" t="str">
            <v>KG</v>
          </cell>
          <cell r="L464" t="str">
            <v>BEE</v>
          </cell>
          <cell r="M464" t="str">
            <v>GIP</v>
          </cell>
          <cell r="N464" t="str">
            <v>GARDER AU FROID / KEEP REFRIGERATED</v>
          </cell>
          <cell r="O464">
            <v>42181.492905092593</v>
          </cell>
          <cell r="P464">
            <v>43676.448449074072</v>
          </cell>
          <cell r="Q464" t="str">
            <v>nancyl</v>
          </cell>
          <cell r="R464" t="str">
            <v>FR</v>
          </cell>
        </row>
        <row r="465">
          <cell r="A465">
            <v>31525</v>
          </cell>
          <cell r="B465" t="str">
            <v>BEEF BURGER OTHER *IN PROCESS* CODE:11187 FR</v>
          </cell>
          <cell r="C465" t="str">
            <v>BEEF BURGER OTHER *IN PROCESS*</v>
          </cell>
          <cell r="D465" t="str">
            <v>GALETTE DE BOEUF AUTRE *IN PROCESS*</v>
          </cell>
          <cell r="E465" t="str">
            <v>4015-5010</v>
          </cell>
          <cell r="F465">
            <v>5010</v>
          </cell>
          <cell r="G465" t="str">
            <v>Oui</v>
          </cell>
          <cell r="H465">
            <v>0</v>
          </cell>
          <cell r="I465">
            <v>0</v>
          </cell>
          <cell r="J465" t="str">
            <v>IN PROCESS</v>
          </cell>
          <cell r="K465" t="str">
            <v>KG</v>
          </cell>
          <cell r="L465" t="str">
            <v>BEE</v>
          </cell>
          <cell r="M465" t="str">
            <v>GIP</v>
          </cell>
          <cell r="N465" t="str">
            <v>GARDER AU FROID / KEEP REFRIGERATED</v>
          </cell>
          <cell r="O465">
            <v>42181.499050925922</v>
          </cell>
          <cell r="P465">
            <v>43676.448449074072</v>
          </cell>
          <cell r="Q465" t="str">
            <v>nancyl</v>
          </cell>
          <cell r="R465" t="str">
            <v>FR</v>
          </cell>
        </row>
        <row r="466">
          <cell r="A466">
            <v>31526</v>
          </cell>
          <cell r="B466" t="str">
            <v>BEEF BURGER IMPERIO *IN PROCESS* CODE: 11186, 11188, 11189 FR</v>
          </cell>
          <cell r="C466" t="str">
            <v>BEEF BURGER IMPERIO *IN PROCESS*</v>
          </cell>
          <cell r="D466" t="str">
            <v>GALETTE DE BOEUF IMPERIO *IN PROCESS*</v>
          </cell>
          <cell r="E466" t="str">
            <v>4015-5010</v>
          </cell>
          <cell r="F466">
            <v>5010</v>
          </cell>
          <cell r="G466" t="str">
            <v>Oui</v>
          </cell>
          <cell r="H466">
            <v>0</v>
          </cell>
          <cell r="I466">
            <v>0</v>
          </cell>
          <cell r="J466" t="str">
            <v>IN PROCESS</v>
          </cell>
          <cell r="K466" t="str">
            <v>KG</v>
          </cell>
          <cell r="L466" t="str">
            <v>BEE</v>
          </cell>
          <cell r="M466" t="str">
            <v>GIP</v>
          </cell>
          <cell r="N466" t="str">
            <v>GARDER AU FROID / KEEP REFRIGERATED</v>
          </cell>
          <cell r="O466">
            <v>42181.500231481485</v>
          </cell>
          <cell r="P466">
            <v>43676.448449074072</v>
          </cell>
          <cell r="Q466" t="str">
            <v>nancyl</v>
          </cell>
          <cell r="R466" t="str">
            <v>FR</v>
          </cell>
        </row>
        <row r="467">
          <cell r="A467">
            <v>31528</v>
          </cell>
          <cell r="B467" t="str">
            <v>BOEUF HACHE MAIGRE STRATOS *IN PROCESS* (HACHE 1X, MOULE 3/8) 25 KG/CS FZ</v>
          </cell>
          <cell r="C467" t="str">
            <v>LEAN GROUND BEEF STRATOS *IN PROCESS*</v>
          </cell>
          <cell r="D467" t="str">
            <v>BOEUF HACHE MAIGRE STRATOS *IN PROCESS*</v>
          </cell>
          <cell r="E467" t="str">
            <v>4015-5010</v>
          </cell>
          <cell r="F467">
            <v>5010</v>
          </cell>
          <cell r="G467" t="str">
            <v>Oui</v>
          </cell>
          <cell r="H467">
            <v>25</v>
          </cell>
          <cell r="I467">
            <v>0</v>
          </cell>
          <cell r="J467" t="str">
            <v>IN PROCESS</v>
          </cell>
          <cell r="K467" t="str">
            <v>KG</v>
          </cell>
          <cell r="L467" t="str">
            <v>BEE</v>
          </cell>
          <cell r="M467" t="str">
            <v>GIP</v>
          </cell>
          <cell r="N467" t="str">
            <v>GARDER CONGELÉ / KEEP FROZEN</v>
          </cell>
          <cell r="O467">
            <v>42216.362268518518</v>
          </cell>
          <cell r="P467">
            <v>43676.448449074072</v>
          </cell>
          <cell r="Q467" t="str">
            <v>nancyl</v>
          </cell>
          <cell r="R467" t="str">
            <v>FZ</v>
          </cell>
        </row>
        <row r="468">
          <cell r="A468">
            <v>31529</v>
          </cell>
          <cell r="B468" t="str">
            <v>BEEF FLAT IRON *IN PROCESS* CODE: 33308,09,10,11,14,15 FR</v>
          </cell>
          <cell r="C468" t="str">
            <v>BEEF FLAT IRON *IN PROCESS*</v>
          </cell>
          <cell r="D468" t="str">
            <v>MACREUSE DE BOEUF *IN PROCESS*</v>
          </cell>
          <cell r="E468" t="str">
            <v>4015-5010</v>
          </cell>
          <cell r="F468">
            <v>5010</v>
          </cell>
          <cell r="G468" t="str">
            <v>Oui</v>
          </cell>
          <cell r="H468">
            <v>0</v>
          </cell>
          <cell r="I468">
            <v>0</v>
          </cell>
          <cell r="J468" t="str">
            <v>IN PROCESS</v>
          </cell>
          <cell r="K468" t="str">
            <v>KG</v>
          </cell>
          <cell r="L468" t="str">
            <v>BEE</v>
          </cell>
          <cell r="M468" t="str">
            <v>GIP</v>
          </cell>
          <cell r="N468" t="str">
            <v>GARDER AU FROID / KEEP REFRIGERATED</v>
          </cell>
          <cell r="O468">
            <v>42283.621574074074</v>
          </cell>
          <cell r="P468">
            <v>43676.448449074072</v>
          </cell>
          <cell r="Q468" t="str">
            <v>nancyl</v>
          </cell>
          <cell r="R468" t="str">
            <v>FR</v>
          </cell>
        </row>
        <row r="469">
          <cell r="A469">
            <v>31530</v>
          </cell>
          <cell r="B469" t="str">
            <v>BEEF INSIDE ROUND STEAK *IN PROCESS* CODE:13340 FR</v>
          </cell>
          <cell r="C469" t="str">
            <v>BEEF INSIDE ROUND STEAK *IN PROCESS*</v>
          </cell>
          <cell r="D469" t="str">
            <v>STEAK D'INTÉRIEUR DE RONDE DE BOEUF *IN PROCESS*</v>
          </cell>
          <cell r="E469" t="str">
            <v>4015-5010</v>
          </cell>
          <cell r="F469">
            <v>5010</v>
          </cell>
          <cell r="G469" t="str">
            <v>Oui</v>
          </cell>
          <cell r="H469">
            <v>0</v>
          </cell>
          <cell r="I469">
            <v>0</v>
          </cell>
          <cell r="J469" t="str">
            <v>IN PROCESS</v>
          </cell>
          <cell r="K469" t="str">
            <v>KG</v>
          </cell>
          <cell r="L469" t="str">
            <v>BEE</v>
          </cell>
          <cell r="M469" t="str">
            <v>GIP</v>
          </cell>
          <cell r="N469" t="str">
            <v>GARDER AU FROID / KEEP REFRIGERATED</v>
          </cell>
          <cell r="O469">
            <v>42369.53297453704</v>
          </cell>
          <cell r="P469">
            <v>43676.448449074072</v>
          </cell>
          <cell r="Q469" t="str">
            <v>nancyl</v>
          </cell>
          <cell r="R469" t="str">
            <v>FR</v>
          </cell>
        </row>
        <row r="470">
          <cell r="A470">
            <v>31531</v>
          </cell>
          <cell r="B470" t="str">
            <v>BEEF SEASONED PIECE BONELESS RIB EYE *IN PROCESS* CODE: 24137 FZ</v>
          </cell>
          <cell r="C470" t="str">
            <v>BEEF SEASONED PIECES BONELESS RIB EYE *IN PROCESS*</v>
          </cell>
          <cell r="D470" t="str">
            <v>MORCEAUX DE FAUX-FILET DE BOEUF ASSAISONNES *IN PROCESS*</v>
          </cell>
          <cell r="E470" t="str">
            <v>4015-5010</v>
          </cell>
          <cell r="F470">
            <v>5010</v>
          </cell>
          <cell r="G470" t="str">
            <v>Oui</v>
          </cell>
          <cell r="H470">
            <v>0</v>
          </cell>
          <cell r="I470">
            <v>0</v>
          </cell>
          <cell r="J470" t="str">
            <v>IN PROCESS</v>
          </cell>
          <cell r="K470" t="str">
            <v>KG</v>
          </cell>
          <cell r="L470" t="str">
            <v>BEE</v>
          </cell>
          <cell r="M470" t="str">
            <v>GIP</v>
          </cell>
          <cell r="N470" t="str">
            <v>GARDER CONGELÉ / KEEP FROZEN</v>
          </cell>
          <cell r="O470">
            <v>42418.418993055559</v>
          </cell>
          <cell r="P470">
            <v>43676.448449074072</v>
          </cell>
          <cell r="Q470" t="str">
            <v>nancyl</v>
          </cell>
          <cell r="R470" t="str">
            <v>FZ</v>
          </cell>
        </row>
        <row r="471">
          <cell r="A471">
            <v>31532</v>
          </cell>
          <cell r="B471" t="str">
            <v>STEAK DE BAVETTE ASSAISONNÉE *IN PROCESS* CODE: 24121, 24122 FR</v>
          </cell>
          <cell r="C471" t="str">
            <v>BEEF FLAP STEAK SEASONED *IN PROCESS*</v>
          </cell>
          <cell r="D471" t="str">
            <v>STEAK DE BAVETTE ASSAISONNÉE *IN PROCESS*</v>
          </cell>
          <cell r="E471" t="str">
            <v>4015-5010</v>
          </cell>
          <cell r="F471">
            <v>5010</v>
          </cell>
          <cell r="G471" t="str">
            <v>Oui</v>
          </cell>
          <cell r="H471">
            <v>0</v>
          </cell>
          <cell r="I471">
            <v>0</v>
          </cell>
          <cell r="J471" t="str">
            <v>IN PROCESS</v>
          </cell>
          <cell r="K471" t="str">
            <v>KG</v>
          </cell>
          <cell r="L471" t="str">
            <v>BEE</v>
          </cell>
          <cell r="M471" t="str">
            <v>GIP</v>
          </cell>
          <cell r="N471" t="str">
            <v>GARDER AU FROID / KEEP REFRIGERATED</v>
          </cell>
          <cell r="O471">
            <v>42515.515868055554</v>
          </cell>
          <cell r="P471">
            <v>43676.448449074072</v>
          </cell>
          <cell r="Q471" t="str">
            <v>nancyl</v>
          </cell>
          <cell r="R471" t="str">
            <v>FR</v>
          </cell>
        </row>
        <row r="472">
          <cell r="A472">
            <v>31534</v>
          </cell>
          <cell r="B472" t="str">
            <v>BEEF TOP BUTT *IN PROCESS* FR</v>
          </cell>
          <cell r="C472" t="str">
            <v>BEEF TOP BUTT *IN PROCESS*</v>
          </cell>
          <cell r="D472" t="str">
            <v>HAUT DE SURLONGE *IN PROCESS*</v>
          </cell>
          <cell r="E472" t="str">
            <v>4015-5010</v>
          </cell>
          <cell r="F472">
            <v>5010</v>
          </cell>
          <cell r="G472" t="str">
            <v>Oui</v>
          </cell>
          <cell r="H472">
            <v>0</v>
          </cell>
          <cell r="I472">
            <v>0</v>
          </cell>
          <cell r="J472" t="str">
            <v>IN PROCESS</v>
          </cell>
          <cell r="K472" t="str">
            <v>KG</v>
          </cell>
          <cell r="L472" t="str">
            <v>BEE</v>
          </cell>
          <cell r="M472" t="str">
            <v>GIP</v>
          </cell>
          <cell r="N472" t="str">
            <v>GARDER AU FROID / KEEP REFRIGERATED</v>
          </cell>
          <cell r="O472">
            <v>42571.642928240741</v>
          </cell>
          <cell r="P472">
            <v>43676.448449074072</v>
          </cell>
          <cell r="Q472" t="str">
            <v>nancyl</v>
          </cell>
          <cell r="R472" t="str">
            <v>FR</v>
          </cell>
        </row>
        <row r="473">
          <cell r="A473">
            <v>31535</v>
          </cell>
          <cell r="B473" t="str">
            <v>BEEF MEDALLION *IN PROCESS* FR #D</v>
          </cell>
          <cell r="C473" t="str">
            <v>BEEF MEDALLION *IN PROCESS*</v>
          </cell>
          <cell r="D473" t="str">
            <v>MEDAILLON DE BOEUF *IN PROCESS*</v>
          </cell>
          <cell r="E473" t="str">
            <v>4025-5020</v>
          </cell>
          <cell r="F473">
            <v>5010</v>
          </cell>
          <cell r="G473" t="str">
            <v>Oui</v>
          </cell>
          <cell r="H473">
            <v>0</v>
          </cell>
          <cell r="I473">
            <v>0</v>
          </cell>
          <cell r="J473" t="str">
            <v>IN PROCESS</v>
          </cell>
          <cell r="K473" t="str">
            <v>KG</v>
          </cell>
          <cell r="L473" t="str">
            <v>BEE</v>
          </cell>
          <cell r="M473" t="str">
            <v>GIP</v>
          </cell>
          <cell r="N473" t="str">
            <v>GARDER AU FROID / KEEP REFRIGERATED</v>
          </cell>
          <cell r="O473">
            <v>42690.450775462959</v>
          </cell>
          <cell r="P473">
            <v>43818.650914351849</v>
          </cell>
          <cell r="Q473" t="str">
            <v>nancyl</v>
          </cell>
          <cell r="R473" t="str">
            <v>FR</v>
          </cell>
        </row>
        <row r="474">
          <cell r="A474">
            <v>31537</v>
          </cell>
          <cell r="B474" t="str">
            <v>BEEF BAVETTE STEAK SEAS WHITE WINE, SHALLOTS *IN PROCESS* CODE:24015, 24018 FR</v>
          </cell>
          <cell r="C474" t="str">
            <v>BEEF FLAP STEAK SEASONED WITH WHITE WINE AND SHALLOTS *IN PROCESS*</v>
          </cell>
          <cell r="D474" t="str">
            <v>STEAK DE BAVETTE DE BOEUF ASSAISONNÉ AU VIN BLANC ET ÉCHALOTES *IN PROCESS*</v>
          </cell>
          <cell r="E474" t="str">
            <v>4015-5010</v>
          </cell>
          <cell r="F474">
            <v>5010</v>
          </cell>
          <cell r="G474" t="str">
            <v>Oui</v>
          </cell>
          <cell r="H474">
            <v>0</v>
          </cell>
          <cell r="I474">
            <v>0</v>
          </cell>
          <cell r="J474" t="str">
            <v>IN PROCESS</v>
          </cell>
          <cell r="K474" t="str">
            <v>KG</v>
          </cell>
          <cell r="L474" t="str">
            <v>BEE</v>
          </cell>
          <cell r="M474" t="str">
            <v>GIP</v>
          </cell>
          <cell r="N474" t="str">
            <v>GARDER AU FROID / KEEP REFRIGERATED</v>
          </cell>
          <cell r="O474">
            <v>43110.378009259257</v>
          </cell>
          <cell r="P474">
            <v>43676.448449074072</v>
          </cell>
          <cell r="Q474" t="str">
            <v>nancyl</v>
          </cell>
          <cell r="R474" t="str">
            <v>FR</v>
          </cell>
        </row>
        <row r="475">
          <cell r="A475">
            <v>31538</v>
          </cell>
          <cell r="B475" t="str">
            <v>BEEF TRIMMINGS MIN FAT 30% **COOK ONLY** FZ</v>
          </cell>
          <cell r="C475" t="str">
            <v>BEEF TRIMMINGS MIN FAT 30% FOR COOKING ONLY</v>
          </cell>
          <cell r="D475" t="str">
            <v>PARURES DE BOEUF MIN 30% GRAS POUR CUISSON SEULEMENT</v>
          </cell>
          <cell r="E475" t="str">
            <v>4015-5010</v>
          </cell>
          <cell r="F475">
            <v>5010</v>
          </cell>
          <cell r="G475" t="str">
            <v>Oui</v>
          </cell>
          <cell r="H475">
            <v>0</v>
          </cell>
          <cell r="I475">
            <v>0</v>
          </cell>
          <cell r="J475" t="str">
            <v>GROUND BEEF</v>
          </cell>
          <cell r="K475" t="str">
            <v>KG</v>
          </cell>
          <cell r="L475" t="str">
            <v>BEE</v>
          </cell>
          <cell r="M475" t="str">
            <v>FG</v>
          </cell>
          <cell r="N475" t="str">
            <v>GARDER CONGELÉ / KEEP FROZEN</v>
          </cell>
          <cell r="O475">
            <v>43277.660543981481</v>
          </cell>
          <cell r="P475">
            <v>43676.469375000001</v>
          </cell>
          <cell r="Q475" t="str">
            <v>nancyl</v>
          </cell>
          <cell r="R475" t="str">
            <v>FZ</v>
          </cell>
        </row>
        <row r="476">
          <cell r="A476">
            <v>31539</v>
          </cell>
          <cell r="B476" t="str">
            <v>ANGUS BEEF TRIMMINGS (BOX 18 KG) FZ</v>
          </cell>
          <cell r="C476" t="str">
            <v>ALPHA ANGUS BEEF TRIMMINGS</v>
          </cell>
          <cell r="D476" t="str">
            <v>PARURES DE BOEUF ANGUS ALPHA</v>
          </cell>
          <cell r="E476" t="str">
            <v>4015-5010</v>
          </cell>
          <cell r="F476">
            <v>5010</v>
          </cell>
          <cell r="G476" t="str">
            <v>Oui</v>
          </cell>
          <cell r="H476">
            <v>0</v>
          </cell>
          <cell r="I476">
            <v>0</v>
          </cell>
          <cell r="J476" t="str">
            <v>GROUND BEEF</v>
          </cell>
          <cell r="K476" t="str">
            <v>KG</v>
          </cell>
          <cell r="L476" t="str">
            <v>BEE</v>
          </cell>
          <cell r="M476" t="str">
            <v>FG</v>
          </cell>
          <cell r="N476" t="str">
            <v>GARDER CONGELÉ / KEEP FROZEN</v>
          </cell>
          <cell r="O476">
            <v>43362.65966435185</v>
          </cell>
          <cell r="P476">
            <v>43676.448449074072</v>
          </cell>
          <cell r="Q476" t="str">
            <v>nancyl</v>
          </cell>
          <cell r="R476" t="str">
            <v>FZ</v>
          </cell>
        </row>
        <row r="477">
          <cell r="A477">
            <v>31540</v>
          </cell>
          <cell r="B477" t="str">
            <v>BEEF STRIPLOIN STEAK NY CUT SEAS. ROASTED PEPPERS *IN PROCESS* CODE: 24016 FR</v>
          </cell>
          <cell r="C477" t="str">
            <v>BEEF STRIPLOIN STEAK NY CUT SEAS. ROASTED PEPPERS *IN PROCESS*</v>
          </cell>
          <cell r="D477" t="str">
            <v>STEAK DE CONTRE-FILET DE BOEUF COUPE NY ASS. POIVRONS RÔTIS *IN PROCESS*</v>
          </cell>
          <cell r="E477" t="str">
            <v>4015-5010</v>
          </cell>
          <cell r="F477">
            <v>5010</v>
          </cell>
          <cell r="G477" t="str">
            <v>Oui</v>
          </cell>
          <cell r="H477">
            <v>0</v>
          </cell>
          <cell r="I477">
            <v>0</v>
          </cell>
          <cell r="J477" t="str">
            <v>IN PROCESS</v>
          </cell>
          <cell r="K477" t="str">
            <v>KG</v>
          </cell>
          <cell r="L477" t="str">
            <v>BEE</v>
          </cell>
          <cell r="M477" t="str">
            <v>GIP</v>
          </cell>
          <cell r="N477" t="str">
            <v>GARDER AU FROID / KEEP REFRIGERATED</v>
          </cell>
          <cell r="O477">
            <v>43566.634594907409</v>
          </cell>
          <cell r="P477">
            <v>43676.448449074072</v>
          </cell>
          <cell r="Q477" t="str">
            <v>nancyl</v>
          </cell>
          <cell r="R477" t="str">
            <v>FR</v>
          </cell>
        </row>
        <row r="478">
          <cell r="A478">
            <v>31541</v>
          </cell>
          <cell r="B478" t="str">
            <v>BEEF INSIDE ROUND STEAK SEASONED 3 PEPPER*IN PROCESS* CODE: 24017 FR</v>
          </cell>
          <cell r="C478" t="str">
            <v>BEEF INSIDE ROUND STEAK SEASONED 3 PEPPER*IN PROCESS*</v>
          </cell>
          <cell r="D478" t="str">
            <v>STEAK D'INTÉRIEUR DE RONDE DE BOEUF ASS. 3 POIVRES *IN PROCESS*</v>
          </cell>
          <cell r="E478" t="str">
            <v>4015-5010</v>
          </cell>
          <cell r="F478">
            <v>5010</v>
          </cell>
          <cell r="G478" t="str">
            <v>Oui</v>
          </cell>
          <cell r="H478">
            <v>0</v>
          </cell>
          <cell r="I478">
            <v>0</v>
          </cell>
          <cell r="J478" t="str">
            <v>IN PROCESS</v>
          </cell>
          <cell r="K478" t="str">
            <v>KG</v>
          </cell>
          <cell r="L478" t="str">
            <v>BEE</v>
          </cell>
          <cell r="M478" t="str">
            <v>GIP</v>
          </cell>
          <cell r="N478" t="str">
            <v>GARDER AU FROID / KEEP REFRIGERATED</v>
          </cell>
          <cell r="O478">
            <v>43566.639664351853</v>
          </cell>
          <cell r="P478">
            <v>43676.448449074072</v>
          </cell>
          <cell r="Q478" t="str">
            <v>nancyl</v>
          </cell>
          <cell r="R478" t="str">
            <v>FR</v>
          </cell>
        </row>
        <row r="479">
          <cell r="A479">
            <v>31542</v>
          </cell>
          <cell r="B479" t="str">
            <v>BEEF TRIMMINGS *TESTED* 65% COA REQUIS FR</v>
          </cell>
          <cell r="C479" t="str">
            <v>BEEF TRIMMINGS *TESTED*</v>
          </cell>
          <cell r="D479" t="str">
            <v>PARURES DE BOEUF TESTÉES</v>
          </cell>
          <cell r="E479" t="str">
            <v>4015-5010</v>
          </cell>
          <cell r="F479">
            <v>5010</v>
          </cell>
          <cell r="G479" t="str">
            <v>Oui</v>
          </cell>
          <cell r="H479">
            <v>0</v>
          </cell>
          <cell r="I479">
            <v>0</v>
          </cell>
          <cell r="J479" t="str">
            <v>GROUND BEEF</v>
          </cell>
          <cell r="K479" t="str">
            <v>KG</v>
          </cell>
          <cell r="L479" t="str">
            <v>BEE</v>
          </cell>
          <cell r="M479" t="str">
            <v>FG</v>
          </cell>
          <cell r="N479" t="str">
            <v>GARDER AU FROID / KEEP REFRIGERATED</v>
          </cell>
          <cell r="O479">
            <v>43626.507465277777</v>
          </cell>
          <cell r="P479">
            <v>43676.448449074072</v>
          </cell>
          <cell r="Q479" t="str">
            <v>nancyl</v>
          </cell>
          <cell r="R479" t="str">
            <v>FR</v>
          </cell>
        </row>
        <row r="480">
          <cell r="A480">
            <v>32000</v>
          </cell>
          <cell r="B480" t="str">
            <v>MEDIUM GROUND BEEF 1X**2.50 KG (2/CS, 5 KG) FR</v>
          </cell>
          <cell r="C480" t="str">
            <v>MEDIUM GROUND BEEF</v>
          </cell>
          <cell r="D480" t="str">
            <v>BOEUF HACHÉ MI-MAIGRE</v>
          </cell>
          <cell r="E480" t="str">
            <v>4015-5010</v>
          </cell>
          <cell r="F480">
            <v>5010</v>
          </cell>
          <cell r="G480" t="str">
            <v>Oui</v>
          </cell>
          <cell r="H480">
            <v>5</v>
          </cell>
          <cell r="I480">
            <v>2</v>
          </cell>
          <cell r="J480" t="str">
            <v>GROUND BEEF</v>
          </cell>
          <cell r="K480" t="str">
            <v>KG</v>
          </cell>
          <cell r="L480" t="str">
            <v>BEE</v>
          </cell>
          <cell r="M480" t="str">
            <v>FG</v>
          </cell>
          <cell r="N480" t="str">
            <v>GARDER AU FROID / KEEP REFRIGERATED</v>
          </cell>
          <cell r="O480">
            <v>39953.39744212963</v>
          </cell>
          <cell r="P480">
            <v>43676.448449074072</v>
          </cell>
          <cell r="Q480" t="str">
            <v>nancyl</v>
          </cell>
          <cell r="R480" t="str">
            <v>FR</v>
          </cell>
        </row>
        <row r="481">
          <cell r="A481">
            <v>32001</v>
          </cell>
          <cell r="B481" t="str">
            <v>MEDIUM GROUND BEEF 2X**2.50 KG (2/CS, 5 KG) TUBE FR</v>
          </cell>
          <cell r="C481" t="str">
            <v>MEDIUM GROUND BEEF</v>
          </cell>
          <cell r="D481" t="str">
            <v>BOEUF HACHÉ MI-MAIGRE</v>
          </cell>
          <cell r="E481" t="str">
            <v>4015-5010</v>
          </cell>
          <cell r="F481">
            <v>5010</v>
          </cell>
          <cell r="G481" t="str">
            <v>Oui</v>
          </cell>
          <cell r="H481">
            <v>5</v>
          </cell>
          <cell r="I481">
            <v>2</v>
          </cell>
          <cell r="J481" t="str">
            <v>GROUND BEEF</v>
          </cell>
          <cell r="K481" t="str">
            <v>KG</v>
          </cell>
          <cell r="L481" t="str">
            <v>BEE</v>
          </cell>
          <cell r="M481" t="str">
            <v>FG</v>
          </cell>
          <cell r="N481" t="str">
            <v>GARDER AU FROID / KEEP REFRIGERATED</v>
          </cell>
          <cell r="O481">
            <v>39953.39744212963</v>
          </cell>
          <cell r="P481">
            <v>43676.448449074072</v>
          </cell>
          <cell r="Q481" t="str">
            <v>nancyl</v>
          </cell>
          <cell r="R481" t="str">
            <v>FR</v>
          </cell>
        </row>
        <row r="482">
          <cell r="A482">
            <v>32005</v>
          </cell>
          <cell r="B482" t="str">
            <v>LEAN GROUND BEEF CHUCK**2.50 KG (2/CS, 5 KG)  VAC BAG FR</v>
          </cell>
          <cell r="C482" t="str">
            <v>LEAN GROUND BEEF</v>
          </cell>
          <cell r="D482" t="str">
            <v>BOEUF HACHÉ MAIGRE</v>
          </cell>
          <cell r="E482" t="str">
            <v>4015-5010</v>
          </cell>
          <cell r="F482">
            <v>5010</v>
          </cell>
          <cell r="G482" t="str">
            <v>Oui</v>
          </cell>
          <cell r="H482">
            <v>5</v>
          </cell>
          <cell r="I482">
            <v>2</v>
          </cell>
          <cell r="J482" t="str">
            <v>GROUND BEEF</v>
          </cell>
          <cell r="K482" t="str">
            <v>KG</v>
          </cell>
          <cell r="L482" t="str">
            <v>BEE</v>
          </cell>
          <cell r="M482" t="str">
            <v>FG</v>
          </cell>
          <cell r="N482" t="str">
            <v>GARDER AU FROID / KEEP REFRIGERATED</v>
          </cell>
          <cell r="O482">
            <v>39953.39744212963</v>
          </cell>
          <cell r="P482">
            <v>43676.448449074072</v>
          </cell>
          <cell r="Q482" t="str">
            <v>nancyl</v>
          </cell>
          <cell r="R482" t="str">
            <v>FR</v>
          </cell>
        </row>
        <row r="483">
          <cell r="A483">
            <v>32006</v>
          </cell>
          <cell r="B483" t="str">
            <v>MEDIUM GROUND BEEF*HRI**2.50 KG (2/CS, 5 KG) TUBE BTE BLANCHE FZ</v>
          </cell>
          <cell r="C483" t="str">
            <v>MEDIUM GROUND BEEF (HRI)</v>
          </cell>
          <cell r="D483" t="str">
            <v>BOEUF HACHÉ MI-MAIGRE (HRI)</v>
          </cell>
          <cell r="E483" t="str">
            <v>4015-5010</v>
          </cell>
          <cell r="F483">
            <v>5010</v>
          </cell>
          <cell r="G483" t="str">
            <v>Oui</v>
          </cell>
          <cell r="H483">
            <v>5</v>
          </cell>
          <cell r="I483">
            <v>2</v>
          </cell>
          <cell r="J483" t="str">
            <v>GROUND BEEF</v>
          </cell>
          <cell r="K483" t="str">
            <v>KG</v>
          </cell>
          <cell r="L483" t="str">
            <v>BEE</v>
          </cell>
          <cell r="M483" t="str">
            <v>FG</v>
          </cell>
          <cell r="N483" t="str">
            <v>GARDER CONGELÉ / KEEP FROZEN</v>
          </cell>
          <cell r="O483">
            <v>39953.39744212963</v>
          </cell>
          <cell r="P483">
            <v>43676.448449074072</v>
          </cell>
          <cell r="Q483" t="str">
            <v>nancyl</v>
          </cell>
          <cell r="R483" t="str">
            <v>FZ</v>
          </cell>
        </row>
        <row r="484">
          <cell r="A484">
            <v>32010</v>
          </cell>
          <cell r="B484" t="str">
            <v>EXTRA LEAN GROUND BEEF**2.50 KG (2/CS, 5 KG) FR</v>
          </cell>
          <cell r="C484" t="str">
            <v>EXTRA LEAN GROUND BEEF</v>
          </cell>
          <cell r="D484" t="str">
            <v>BOEUF HACHÉ EXTRA-MAIGRE</v>
          </cell>
          <cell r="E484" t="str">
            <v>4015-5010</v>
          </cell>
          <cell r="F484">
            <v>5010</v>
          </cell>
          <cell r="G484" t="str">
            <v>Oui</v>
          </cell>
          <cell r="H484">
            <v>5</v>
          </cell>
          <cell r="I484">
            <v>2</v>
          </cell>
          <cell r="J484" t="str">
            <v>GROUND BEEF</v>
          </cell>
          <cell r="K484" t="str">
            <v>KG</v>
          </cell>
          <cell r="L484" t="str">
            <v>BEE</v>
          </cell>
          <cell r="M484" t="str">
            <v>FG</v>
          </cell>
          <cell r="N484" t="str">
            <v>GARDER AU FROID / KEEP REFRIGERATED</v>
          </cell>
          <cell r="O484">
            <v>39953.39744212963</v>
          </cell>
          <cell r="P484">
            <v>43676.448449074072</v>
          </cell>
          <cell r="Q484" t="str">
            <v>nancyl</v>
          </cell>
          <cell r="R484" t="str">
            <v>FR</v>
          </cell>
        </row>
        <row r="485">
          <cell r="A485">
            <v>32018</v>
          </cell>
          <cell r="B485" t="str">
            <v>LEAN GROUND BEEF**500 GR (8/CS, 4 KG) FZ</v>
          </cell>
          <cell r="C485" t="str">
            <v>LEAN GROUND BEEF 500 g</v>
          </cell>
          <cell r="D485" t="str">
            <v>BOEUF HACHÉ MAIGRE 500 g</v>
          </cell>
          <cell r="E485" t="str">
            <v>4015-5010</v>
          </cell>
          <cell r="F485">
            <v>5010</v>
          </cell>
          <cell r="G485" t="str">
            <v>Oui</v>
          </cell>
          <cell r="H485">
            <v>4</v>
          </cell>
          <cell r="I485">
            <v>8</v>
          </cell>
          <cell r="J485" t="str">
            <v>GROUND BEEF</v>
          </cell>
          <cell r="K485" t="str">
            <v>KG</v>
          </cell>
          <cell r="L485" t="str">
            <v>BEE</v>
          </cell>
          <cell r="M485" t="str">
            <v>FG</v>
          </cell>
          <cell r="N485" t="str">
            <v>GARDER CONGELÉ / KEEP FROZEN</v>
          </cell>
          <cell r="O485">
            <v>40609.363865740743</v>
          </cell>
          <cell r="P485">
            <v>43676.448449074072</v>
          </cell>
          <cell r="Q485" t="str">
            <v>nancyl</v>
          </cell>
          <cell r="R485" t="str">
            <v>FZ</v>
          </cell>
        </row>
        <row r="486">
          <cell r="A486">
            <v>32019</v>
          </cell>
          <cell r="B486" t="str">
            <v>LEAN GROUND BEEF**10 X 454GR (4.54 KG/CS) BTE A+ PORTION @P FZ</v>
          </cell>
          <cell r="C486" t="str">
            <v>LEAN GROUND BEEF</v>
          </cell>
          <cell r="D486" t="str">
            <v>BOEUF HACHE MAIGRE</v>
          </cell>
          <cell r="E486" t="str">
            <v>4015-5010</v>
          </cell>
          <cell r="F486">
            <v>5010</v>
          </cell>
          <cell r="G486" t="str">
            <v>Oui</v>
          </cell>
          <cell r="H486">
            <v>4.54</v>
          </cell>
          <cell r="I486">
            <v>10</v>
          </cell>
          <cell r="J486" t="str">
            <v>GROUND BEEF</v>
          </cell>
          <cell r="K486" t="str">
            <v>KG</v>
          </cell>
          <cell r="L486" t="str">
            <v>BEE</v>
          </cell>
          <cell r="M486" t="str">
            <v>FG</v>
          </cell>
          <cell r="N486" t="str">
            <v>GARDER CONGELÉ / KEEP FROZEN</v>
          </cell>
          <cell r="O486">
            <v>42324.690578703703</v>
          </cell>
          <cell r="P486">
            <v>43676.448449074072</v>
          </cell>
          <cell r="Q486" t="str">
            <v>nancyl</v>
          </cell>
          <cell r="R486" t="str">
            <v>FZ</v>
          </cell>
        </row>
        <row r="487">
          <cell r="A487">
            <v>32022</v>
          </cell>
          <cell r="B487" t="str">
            <v>MEDIUM GROUND BEEF**2.50 KG (2/CS, 5 KG) TUBE FZ</v>
          </cell>
          <cell r="C487" t="str">
            <v>MEDIUM GROUND BEEF</v>
          </cell>
          <cell r="D487" t="str">
            <v>BOEUF HACHÉ MI-MAIGRE</v>
          </cell>
          <cell r="E487" t="str">
            <v>4015-5010</v>
          </cell>
          <cell r="F487">
            <v>5010</v>
          </cell>
          <cell r="G487" t="str">
            <v>Oui</v>
          </cell>
          <cell r="H487">
            <v>5</v>
          </cell>
          <cell r="I487">
            <v>2</v>
          </cell>
          <cell r="J487" t="str">
            <v>GROUND BEEF</v>
          </cell>
          <cell r="K487" t="str">
            <v>KG</v>
          </cell>
          <cell r="L487" t="str">
            <v>BEE</v>
          </cell>
          <cell r="M487" t="str">
            <v>FG</v>
          </cell>
          <cell r="N487" t="str">
            <v>GARDER CONGELÉ / KEEP FROZEN</v>
          </cell>
          <cell r="O487">
            <v>40400.442326388889</v>
          </cell>
          <cell r="P487">
            <v>43676.448449074072</v>
          </cell>
          <cell r="Q487" t="str">
            <v>nancyl</v>
          </cell>
          <cell r="R487" t="str">
            <v>FZ</v>
          </cell>
        </row>
        <row r="488">
          <cell r="A488">
            <v>32023</v>
          </cell>
          <cell r="B488" t="str">
            <v>LEAN GROUND BEEF**2.50 KG (2/CS, 5 KG) TUBE FZ</v>
          </cell>
          <cell r="C488" t="str">
            <v>LEAN GROUND BEEF</v>
          </cell>
          <cell r="D488" t="str">
            <v>BOEUF HACHÉ MAIGRE</v>
          </cell>
          <cell r="E488" t="str">
            <v>4015-5010</v>
          </cell>
          <cell r="F488">
            <v>5010</v>
          </cell>
          <cell r="G488" t="str">
            <v>Oui</v>
          </cell>
          <cell r="H488">
            <v>5</v>
          </cell>
          <cell r="I488">
            <v>2</v>
          </cell>
          <cell r="J488" t="str">
            <v>GROUND BEEF</v>
          </cell>
          <cell r="K488" t="str">
            <v>KG</v>
          </cell>
          <cell r="L488" t="str">
            <v>BEE</v>
          </cell>
          <cell r="M488" t="str">
            <v>FG</v>
          </cell>
          <cell r="N488" t="str">
            <v>GARDER CONGELÉ / KEEP FROZEN</v>
          </cell>
          <cell r="O488">
            <v>40406.322187500002</v>
          </cell>
          <cell r="P488">
            <v>43676.448449074072</v>
          </cell>
          <cell r="Q488" t="str">
            <v>nancyl</v>
          </cell>
          <cell r="R488" t="str">
            <v>FZ</v>
          </cell>
        </row>
        <row r="489">
          <cell r="A489">
            <v>32035</v>
          </cell>
          <cell r="B489" t="str">
            <v>REGULAR GROUND BEEF *HRI**2.50 KG (2/CS, 5 KG) TUBE *INSTITUTIONS* FZ</v>
          </cell>
          <cell r="C489" t="str">
            <v>REGULAR GROUND BEEF (HRI)</v>
          </cell>
          <cell r="D489" t="str">
            <v>BOEUF HACHÉ ORDINAIRE (HRI)</v>
          </cell>
          <cell r="E489" t="str">
            <v>4015-5010</v>
          </cell>
          <cell r="F489">
            <v>5010</v>
          </cell>
          <cell r="G489" t="str">
            <v>Oui</v>
          </cell>
          <cell r="H489">
            <v>5</v>
          </cell>
          <cell r="I489">
            <v>2</v>
          </cell>
          <cell r="J489" t="str">
            <v>GROUND BEEF</v>
          </cell>
          <cell r="K489" t="str">
            <v>KG</v>
          </cell>
          <cell r="L489" t="str">
            <v>BEE</v>
          </cell>
          <cell r="M489" t="str">
            <v>FG</v>
          </cell>
          <cell r="N489" t="str">
            <v>GARDER CONGELÉ / KEEP FROZEN</v>
          </cell>
          <cell r="O489">
            <v>40466.448148148149</v>
          </cell>
          <cell r="P489">
            <v>43676.448449074072</v>
          </cell>
          <cell r="Q489" t="str">
            <v>nancyl</v>
          </cell>
          <cell r="R489" t="str">
            <v>FZ</v>
          </cell>
        </row>
        <row r="490">
          <cell r="A490">
            <v>32038</v>
          </cell>
          <cell r="B490" t="str">
            <v>EXTRA LEAN GROUND BEEF**2.50 KG (2/CS, 5 KG) VACCUM ALIM PLUS FZ</v>
          </cell>
          <cell r="C490" t="str">
            <v>EXTRA LEAN GROUND BEEF</v>
          </cell>
          <cell r="D490" t="str">
            <v>BOEUF HACHÉ EXTRA MAIGRE</v>
          </cell>
          <cell r="E490" t="str">
            <v>4015-5010</v>
          </cell>
          <cell r="F490">
            <v>5010</v>
          </cell>
          <cell r="G490" t="str">
            <v>Oui</v>
          </cell>
          <cell r="H490">
            <v>5</v>
          </cell>
          <cell r="I490">
            <v>2</v>
          </cell>
          <cell r="J490" t="str">
            <v>GROUND BEEF</v>
          </cell>
          <cell r="K490" t="str">
            <v>KG</v>
          </cell>
          <cell r="L490" t="str">
            <v>BEE</v>
          </cell>
          <cell r="M490" t="str">
            <v>FG</v>
          </cell>
          <cell r="N490" t="str">
            <v>GARDER CONGELÉ / KEEP FROZEN</v>
          </cell>
          <cell r="O490">
            <v>40492.32136574074</v>
          </cell>
          <cell r="P490">
            <v>43676.448449074072</v>
          </cell>
          <cell r="Q490" t="str">
            <v>nancyl</v>
          </cell>
          <cell r="R490" t="str">
            <v>FZ</v>
          </cell>
        </row>
        <row r="491">
          <cell r="A491">
            <v>32051</v>
          </cell>
          <cell r="B491" t="str">
            <v>LEAN GROUND BEEF**300 GR (12/CS, 3.60 KG) ROLL STOCK *MISS FRESH* BOX 00300 FR</v>
          </cell>
          <cell r="C491" t="str">
            <v>LEAN GROUND BEEF 300 g</v>
          </cell>
          <cell r="D491" t="str">
            <v>BOEUF HACHÉ MAIGRE 300 g</v>
          </cell>
          <cell r="E491" t="str">
            <v>4015-5010</v>
          </cell>
          <cell r="F491">
            <v>5010</v>
          </cell>
          <cell r="G491" t="str">
            <v>Oui</v>
          </cell>
          <cell r="H491">
            <v>3.6</v>
          </cell>
          <cell r="I491">
            <v>12</v>
          </cell>
          <cell r="J491" t="str">
            <v>GROUND BEEF</v>
          </cell>
          <cell r="K491" t="str">
            <v>KG</v>
          </cell>
          <cell r="L491" t="str">
            <v>BEE</v>
          </cell>
          <cell r="M491" t="str">
            <v>FG</v>
          </cell>
          <cell r="N491" t="str">
            <v>GARDER AU FROID / KEEP REFRIGERATED</v>
          </cell>
          <cell r="O491">
            <v>40844.690289351849</v>
          </cell>
          <cell r="P491">
            <v>43676.448449074072</v>
          </cell>
          <cell r="Q491" t="str">
            <v>nancyl</v>
          </cell>
          <cell r="R491" t="str">
            <v>FR</v>
          </cell>
        </row>
        <row r="492">
          <cell r="A492">
            <v>32053</v>
          </cell>
          <cell r="B492" t="str">
            <v>REGULAR GROUND BEEF 75%**5 KG (4/CS, 20 KG) SAC SOUS-VIDE FR</v>
          </cell>
          <cell r="C492" t="str">
            <v>REGULAR GROUND BEEF</v>
          </cell>
          <cell r="D492" t="str">
            <v>BOEUF HACHÉ ORDINAIRE</v>
          </cell>
          <cell r="E492" t="str">
            <v>4015-5010</v>
          </cell>
          <cell r="F492">
            <v>5010</v>
          </cell>
          <cell r="G492" t="str">
            <v>Oui</v>
          </cell>
          <cell r="H492">
            <v>20</v>
          </cell>
          <cell r="I492">
            <v>4</v>
          </cell>
          <cell r="J492" t="str">
            <v>GROUND BEEF</v>
          </cell>
          <cell r="K492" t="str">
            <v>KG</v>
          </cell>
          <cell r="L492" t="str">
            <v>BEE</v>
          </cell>
          <cell r="M492" t="str">
            <v>FG</v>
          </cell>
          <cell r="N492" t="str">
            <v>GARDER AU FROID / KEEP REFRIGERATED</v>
          </cell>
          <cell r="O492">
            <v>42656.527326388888</v>
          </cell>
          <cell r="P492">
            <v>43676.448449074072</v>
          </cell>
          <cell r="Q492" t="str">
            <v>nancyl</v>
          </cell>
          <cell r="R492" t="str">
            <v>FR</v>
          </cell>
        </row>
        <row r="493">
          <cell r="A493">
            <v>32054</v>
          </cell>
          <cell r="B493" t="str">
            <v>LEAN GROUND BEEF**2.27 KG (2/CS, 4.54 KG) TUBE ALPHA BOX FZ</v>
          </cell>
          <cell r="C493" t="str">
            <v>LEAN GROUND BEEF</v>
          </cell>
          <cell r="D493" t="str">
            <v>BOEUF HACHÉ MAIGRE</v>
          </cell>
          <cell r="E493" t="str">
            <v>4015-5010</v>
          </cell>
          <cell r="F493">
            <v>5010</v>
          </cell>
          <cell r="G493" t="str">
            <v>Oui</v>
          </cell>
          <cell r="H493">
            <v>4.54</v>
          </cell>
          <cell r="I493">
            <v>2</v>
          </cell>
          <cell r="J493" t="str">
            <v>GROUND BEEF</v>
          </cell>
          <cell r="K493" t="str">
            <v>KG</v>
          </cell>
          <cell r="L493" t="str">
            <v>BEE</v>
          </cell>
          <cell r="M493" t="str">
            <v>FG</v>
          </cell>
          <cell r="N493" t="str">
            <v>GARDER CONGELÉ / KEEP FROZEN</v>
          </cell>
          <cell r="O493">
            <v>42985.64303240741</v>
          </cell>
          <cell r="P493">
            <v>43676.448449074072</v>
          </cell>
          <cell r="Q493" t="str">
            <v>nancyl</v>
          </cell>
          <cell r="R493" t="str">
            <v>FZ</v>
          </cell>
        </row>
        <row r="494">
          <cell r="A494">
            <v>32055</v>
          </cell>
          <cell r="B494" t="str">
            <v>MEDIUM GROUND BEEF**2.27 KG (2/CS, 4.54 KG) TUBE ALPHA BOX FZ</v>
          </cell>
          <cell r="C494" t="str">
            <v>MEDIUM  GROUND BEEF</v>
          </cell>
          <cell r="D494" t="str">
            <v>BOEUF HACHÉ MI-MAIGRE</v>
          </cell>
          <cell r="E494" t="str">
            <v>4015-5010</v>
          </cell>
          <cell r="F494">
            <v>5010</v>
          </cell>
          <cell r="G494" t="str">
            <v>Oui</v>
          </cell>
          <cell r="H494">
            <v>4.54</v>
          </cell>
          <cell r="I494">
            <v>2</v>
          </cell>
          <cell r="J494" t="str">
            <v>GROUND BEEF</v>
          </cell>
          <cell r="K494" t="str">
            <v>KG</v>
          </cell>
          <cell r="L494" t="str">
            <v>BEE</v>
          </cell>
          <cell r="M494" t="str">
            <v>FG</v>
          </cell>
          <cell r="N494" t="str">
            <v>GARDER CONGELÉ / KEEP FROZEN</v>
          </cell>
          <cell r="O494">
            <v>43067.331805555557</v>
          </cell>
          <cell r="P494">
            <v>43676.448449074072</v>
          </cell>
          <cell r="Q494" t="str">
            <v>nancyl</v>
          </cell>
          <cell r="R494" t="str">
            <v>FZ</v>
          </cell>
        </row>
        <row r="495">
          <cell r="A495">
            <v>32056</v>
          </cell>
          <cell r="B495" t="str">
            <v>MEDIUM GROUND BEEF *HRI**2.50 KG (2/CS, 5 KG) TUBE BTE BLANCHE *AOF* FZ</v>
          </cell>
          <cell r="C495" t="str">
            <v>MEDIUM GROUND BEEF (RESTO)</v>
          </cell>
          <cell r="D495" t="str">
            <v>BOEUF HACHÉ MI-MAIGRE (RESTO)</v>
          </cell>
          <cell r="E495" t="str">
            <v>4015-5010</v>
          </cell>
          <cell r="F495">
            <v>5010</v>
          </cell>
          <cell r="G495" t="str">
            <v>Oui</v>
          </cell>
          <cell r="H495">
            <v>5</v>
          </cell>
          <cell r="I495">
            <v>2</v>
          </cell>
          <cell r="J495" t="str">
            <v>GROUND BEEF</v>
          </cell>
          <cell r="K495" t="str">
            <v>KG</v>
          </cell>
          <cell r="L495" t="str">
            <v>BEE</v>
          </cell>
          <cell r="M495" t="str">
            <v>FG</v>
          </cell>
          <cell r="N495" t="str">
            <v>GARDER CONGELÉ / KEEP FROZEN</v>
          </cell>
          <cell r="O495">
            <v>43070.721736111111</v>
          </cell>
          <cell r="P495">
            <v>43676.448449074072</v>
          </cell>
          <cell r="Q495" t="str">
            <v>nancyl</v>
          </cell>
          <cell r="R495" t="str">
            <v>FZ</v>
          </cell>
        </row>
        <row r="496">
          <cell r="A496">
            <v>32057</v>
          </cell>
          <cell r="B496" t="str">
            <v>MEDIUM GROUND BEEF**2.27 KG (2/CS, 4.54 KG) ALPHA BOX FR</v>
          </cell>
          <cell r="C496" t="str">
            <v>MEDIUM GROUND BEEF</v>
          </cell>
          <cell r="D496" t="str">
            <v>BOEUF HACHÉ MI-MAIGRE</v>
          </cell>
          <cell r="E496" t="str">
            <v>4015-5010</v>
          </cell>
          <cell r="F496">
            <v>5010</v>
          </cell>
          <cell r="G496" t="str">
            <v>Oui</v>
          </cell>
          <cell r="H496">
            <v>4.54</v>
          </cell>
          <cell r="I496">
            <v>2</v>
          </cell>
          <cell r="J496" t="str">
            <v>GROUND BEEF</v>
          </cell>
          <cell r="K496" t="str">
            <v>KG</v>
          </cell>
          <cell r="L496" t="str">
            <v>BEE</v>
          </cell>
          <cell r="M496" t="str">
            <v>FG</v>
          </cell>
          <cell r="N496" t="str">
            <v>GARDER AU FROID / KEEP REFRIGERATED</v>
          </cell>
          <cell r="O496">
            <v>43097.583611111113</v>
          </cell>
          <cell r="P496">
            <v>43676.448449074072</v>
          </cell>
          <cell r="Q496" t="str">
            <v>nancyl</v>
          </cell>
          <cell r="R496" t="str">
            <v>FR</v>
          </cell>
        </row>
        <row r="497">
          <cell r="A497">
            <v>32058</v>
          </cell>
          <cell r="B497" t="str">
            <v>LEAN GROUND BEEF**2.27 KG (2/CS, 4.54 KG) ALPHA BOX FR</v>
          </cell>
          <cell r="C497" t="str">
            <v>LEAN GROUND BEEF</v>
          </cell>
          <cell r="D497" t="str">
            <v>BOEUF HACHÉ MAIGRE</v>
          </cell>
          <cell r="E497" t="str">
            <v>4015-5010</v>
          </cell>
          <cell r="F497">
            <v>5010</v>
          </cell>
          <cell r="G497" t="str">
            <v>Oui</v>
          </cell>
          <cell r="H497">
            <v>4.54</v>
          </cell>
          <cell r="I497">
            <v>2</v>
          </cell>
          <cell r="J497" t="str">
            <v>GROUND BEEF</v>
          </cell>
          <cell r="K497" t="str">
            <v>KG</v>
          </cell>
          <cell r="L497" t="str">
            <v>BEE</v>
          </cell>
          <cell r="M497" t="str">
            <v>FG</v>
          </cell>
          <cell r="N497" t="str">
            <v>GARDER AU FROID / KEEP REFRIGERATED</v>
          </cell>
          <cell r="O497">
            <v>43097.586655092593</v>
          </cell>
          <cell r="P497">
            <v>43676.448449074072</v>
          </cell>
          <cell r="Q497" t="str">
            <v>nancyl</v>
          </cell>
          <cell r="R497" t="str">
            <v>FR</v>
          </cell>
        </row>
        <row r="498">
          <cell r="A498">
            <v>32067</v>
          </cell>
          <cell r="B498" t="str">
            <v>MEDIUM GROUND BEEF 1X**2.27 KG (2/CS, 4.54 KG) ALPHA BOX FR</v>
          </cell>
          <cell r="C498" t="str">
            <v>MEDIUM GROUND BEEF</v>
          </cell>
          <cell r="D498" t="str">
            <v>BOEUF HACHÉ MI-MAIGRE</v>
          </cell>
          <cell r="E498" t="str">
            <v>4015-5010</v>
          </cell>
          <cell r="F498">
            <v>5010</v>
          </cell>
          <cell r="G498" t="str">
            <v>Oui</v>
          </cell>
          <cell r="H498">
            <v>4.54</v>
          </cell>
          <cell r="I498">
            <v>2</v>
          </cell>
          <cell r="J498" t="str">
            <v>GROUND BEEF</v>
          </cell>
          <cell r="K498" t="str">
            <v>KG</v>
          </cell>
          <cell r="L498" t="str">
            <v>BEE</v>
          </cell>
          <cell r="M498" t="str">
            <v>FG</v>
          </cell>
          <cell r="N498" t="str">
            <v>GARDER AU FROID / KEEP REFRIGERATED</v>
          </cell>
          <cell r="O498">
            <v>43098.425925925927</v>
          </cell>
          <cell r="P498">
            <v>43676.448449074072</v>
          </cell>
          <cell r="Q498" t="str">
            <v>nancyl</v>
          </cell>
          <cell r="R498" t="str">
            <v>FR</v>
          </cell>
        </row>
        <row r="499">
          <cell r="A499">
            <v>32068</v>
          </cell>
          <cell r="B499" t="str">
            <v>LEAN GROUND BEEF CHUCK**2.27 KG (2/CS, 4.54 KG) VAC BAG ALPHA BOX FR</v>
          </cell>
          <cell r="C499" t="str">
            <v>LEAN GROUND BEEF</v>
          </cell>
          <cell r="D499" t="str">
            <v>BOEUF HACHÉ MAIGRE</v>
          </cell>
          <cell r="E499" t="str">
            <v>4015-5010</v>
          </cell>
          <cell r="F499">
            <v>5010</v>
          </cell>
          <cell r="G499" t="str">
            <v>Oui</v>
          </cell>
          <cell r="H499">
            <v>4.54</v>
          </cell>
          <cell r="I499">
            <v>2</v>
          </cell>
          <cell r="J499" t="str">
            <v>GROUND BEEF</v>
          </cell>
          <cell r="K499" t="str">
            <v>KG</v>
          </cell>
          <cell r="L499" t="str">
            <v>BEE</v>
          </cell>
          <cell r="M499" t="str">
            <v>FG</v>
          </cell>
          <cell r="N499" t="str">
            <v>GARDER AU FROID / KEEP REFRIGERATED</v>
          </cell>
          <cell r="O499">
            <v>43098.431481481479</v>
          </cell>
          <cell r="P499">
            <v>43676.448449074072</v>
          </cell>
          <cell r="Q499" t="str">
            <v>nancyl</v>
          </cell>
          <cell r="R499" t="str">
            <v>FR</v>
          </cell>
        </row>
        <row r="500">
          <cell r="A500">
            <v>32071</v>
          </cell>
          <cell r="B500" t="str">
            <v>EXTRA LEAN GROUND BEEF**2.50 KG (2/CS, 5 KG) VACCUM ALIM PLUS FR</v>
          </cell>
          <cell r="C500" t="str">
            <v>EXTRA LEAN GROUND BEEF</v>
          </cell>
          <cell r="D500" t="str">
            <v>BOEUF HACHÉ EXTRA-MAIGRE</v>
          </cell>
          <cell r="E500" t="str">
            <v>4015-5010</v>
          </cell>
          <cell r="F500">
            <v>5010</v>
          </cell>
          <cell r="G500" t="str">
            <v>Oui</v>
          </cell>
          <cell r="H500">
            <v>5</v>
          </cell>
          <cell r="I500">
            <v>2</v>
          </cell>
          <cell r="J500" t="str">
            <v>GROUND BEEF</v>
          </cell>
          <cell r="K500" t="str">
            <v>KG</v>
          </cell>
          <cell r="L500" t="str">
            <v>BEE</v>
          </cell>
          <cell r="M500" t="str">
            <v>FG</v>
          </cell>
          <cell r="N500" t="str">
            <v>GARDER AU FROID / KEEP REFRIGERATED</v>
          </cell>
          <cell r="O500">
            <v>41291.626689814817</v>
          </cell>
          <cell r="P500">
            <v>43676.448449074072</v>
          </cell>
          <cell r="Q500" t="str">
            <v>nancyl</v>
          </cell>
          <cell r="R500" t="str">
            <v>FR</v>
          </cell>
        </row>
        <row r="501">
          <cell r="A501">
            <v>32077</v>
          </cell>
          <cell r="B501" t="str">
            <v>MEDIUM GROUND BEEF 2X 3/8 (VAC X1 SAC 15 KG) FR</v>
          </cell>
          <cell r="C501" t="str">
            <v>MEDIUM GROUND BEEF</v>
          </cell>
          <cell r="D501" t="str">
            <v>BOEUF HACHÉ MI-MAIGRE</v>
          </cell>
          <cell r="E501" t="str">
            <v>4015-5010</v>
          </cell>
          <cell r="F501">
            <v>5010</v>
          </cell>
          <cell r="G501" t="str">
            <v>Oui</v>
          </cell>
          <cell r="H501">
            <v>15</v>
          </cell>
          <cell r="I501">
            <v>1</v>
          </cell>
          <cell r="J501" t="str">
            <v>GROUND BEEF</v>
          </cell>
          <cell r="K501" t="str">
            <v>KG</v>
          </cell>
          <cell r="L501" t="str">
            <v>BEE</v>
          </cell>
          <cell r="M501" t="str">
            <v>FG</v>
          </cell>
          <cell r="N501" t="str">
            <v>GARDER AU FROID / KEEP REFRIGERATED</v>
          </cell>
          <cell r="O501">
            <v>41195.386493055557</v>
          </cell>
          <cell r="P501">
            <v>43693.583333333336</v>
          </cell>
          <cell r="Q501" t="str">
            <v>nancyl</v>
          </cell>
          <cell r="R501" t="str">
            <v>FR</v>
          </cell>
        </row>
        <row r="502">
          <cell r="A502">
            <v>32079</v>
          </cell>
          <cell r="B502" t="str">
            <v>MEDIUM GROUND BEEF 2X 3/8 (VAC X1 SAC 20 KG) FR</v>
          </cell>
          <cell r="C502" t="str">
            <v>MEDIUM GROUND BEEF</v>
          </cell>
          <cell r="D502" t="str">
            <v>BOEUF HACHÉ MI-MAIGRE</v>
          </cell>
          <cell r="E502" t="str">
            <v>4015-5010</v>
          </cell>
          <cell r="F502">
            <v>5010</v>
          </cell>
          <cell r="G502" t="str">
            <v>Oui</v>
          </cell>
          <cell r="H502">
            <v>20</v>
          </cell>
          <cell r="I502">
            <v>1</v>
          </cell>
          <cell r="J502" t="str">
            <v>GROUND BEEF</v>
          </cell>
          <cell r="K502" t="str">
            <v>KG</v>
          </cell>
          <cell r="L502" t="str">
            <v>BEE</v>
          </cell>
          <cell r="M502" t="str">
            <v>FG</v>
          </cell>
          <cell r="N502" t="str">
            <v>GARDER AU FROID / KEEP REFRIGERATED</v>
          </cell>
          <cell r="O502">
            <v>42698.553217592591</v>
          </cell>
          <cell r="P502">
            <v>43676.448449074072</v>
          </cell>
          <cell r="Q502" t="str">
            <v>nancyl</v>
          </cell>
          <cell r="R502" t="str">
            <v>FR</v>
          </cell>
        </row>
        <row r="503">
          <cell r="A503">
            <v>32092</v>
          </cell>
          <cell r="B503" t="str">
            <v>MEDIUM GROUND BEEF**1 KG (4/CS, 4 KG) ROLLSTOCK A+ PORTIONS BOX FZ</v>
          </cell>
          <cell r="C503" t="str">
            <v>MEDIUM GROUND BEEF 4 x 1 kg</v>
          </cell>
          <cell r="D503" t="str">
            <v>BOEUF HACHÉ MI-MAIGRE 4 x 1 kg</v>
          </cell>
          <cell r="E503" t="str">
            <v>4015-5010</v>
          </cell>
          <cell r="F503">
            <v>5010</v>
          </cell>
          <cell r="G503" t="str">
            <v>Oui</v>
          </cell>
          <cell r="H503">
            <v>4</v>
          </cell>
          <cell r="I503">
            <v>4</v>
          </cell>
          <cell r="J503" t="str">
            <v>GROUND BEEF</v>
          </cell>
          <cell r="K503" t="str">
            <v>KG</v>
          </cell>
          <cell r="L503" t="str">
            <v>BEE</v>
          </cell>
          <cell r="M503" t="str">
            <v>FG</v>
          </cell>
          <cell r="N503" t="str">
            <v>GARDER CONGELÉ / KEEP FROZEN</v>
          </cell>
          <cell r="O503">
            <v>43515.660833333335</v>
          </cell>
          <cell r="P503">
            <v>43676.448449074072</v>
          </cell>
          <cell r="Q503" t="str">
            <v>nancyl</v>
          </cell>
          <cell r="R503" t="str">
            <v>FZ</v>
          </cell>
        </row>
        <row r="504">
          <cell r="A504">
            <v>32093</v>
          </cell>
          <cell r="B504" t="str">
            <v>LEAN GROUND BEEF**1 KG (4/CS, 4 KG) A+ PORTIONS BOX FZ</v>
          </cell>
          <cell r="C504" t="str">
            <v>LEAN GROUND BEEF</v>
          </cell>
          <cell r="D504" t="str">
            <v>BOEUF HACHÉ MAIGRE</v>
          </cell>
          <cell r="E504" t="str">
            <v>4015-5010</v>
          </cell>
          <cell r="F504">
            <v>5010</v>
          </cell>
          <cell r="G504" t="str">
            <v>Oui</v>
          </cell>
          <cell r="H504">
            <v>4</v>
          </cell>
          <cell r="I504">
            <v>4</v>
          </cell>
          <cell r="J504" t="str">
            <v>GROUND BEEF</v>
          </cell>
          <cell r="K504" t="str">
            <v>KG</v>
          </cell>
          <cell r="L504" t="str">
            <v>BEE</v>
          </cell>
          <cell r="M504" t="str">
            <v>FG</v>
          </cell>
          <cell r="N504" t="str">
            <v>GARDER CONGELÉ / KEEP FROZEN</v>
          </cell>
          <cell r="O504">
            <v>43515.664293981485</v>
          </cell>
          <cell r="P504">
            <v>43676.448449074072</v>
          </cell>
          <cell r="Q504" t="str">
            <v>nancyl</v>
          </cell>
          <cell r="R504" t="str">
            <v>FZ</v>
          </cell>
        </row>
        <row r="505">
          <cell r="A505">
            <v>32100</v>
          </cell>
          <cell r="B505" t="str">
            <v>BEEF RIB EYE SPENCER SLICED CANADIAN (4.54 KG/CS) FZ</v>
          </cell>
          <cell r="C505" t="str">
            <v>BEEF RIB EYE SPENCER SLICED</v>
          </cell>
          <cell r="D505" t="str">
            <v>FAUX-FILET DE BOEUF SPENCER TRANCHÉ</v>
          </cell>
          <cell r="E505" t="str">
            <v>4015-5010</v>
          </cell>
          <cell r="F505">
            <v>5010</v>
          </cell>
          <cell r="G505" t="str">
            <v>Oui</v>
          </cell>
          <cell r="H505">
            <v>4.54</v>
          </cell>
          <cell r="I505">
            <v>0</v>
          </cell>
          <cell r="J505" t="str">
            <v>COW RIBEYES</v>
          </cell>
          <cell r="K505" t="str">
            <v>CS</v>
          </cell>
          <cell r="L505" t="str">
            <v>BEE</v>
          </cell>
          <cell r="M505" t="str">
            <v>FG</v>
          </cell>
          <cell r="N505" t="str">
            <v>GARDER CONGELÉ / KEEP FROZEN</v>
          </cell>
          <cell r="O505">
            <v>39953.39744212963</v>
          </cell>
          <cell r="P505">
            <v>43676.448449074072</v>
          </cell>
          <cell r="Q505" t="str">
            <v>nancyl</v>
          </cell>
          <cell r="R505" t="str">
            <v>FZ</v>
          </cell>
        </row>
        <row r="506">
          <cell r="A506">
            <v>32103</v>
          </cell>
          <cell r="B506" t="str">
            <v>BEEF BONES CUT (15 KG/CS) FZ</v>
          </cell>
          <cell r="C506" t="str">
            <v>BEEF BONES CUT 15 kg</v>
          </cell>
          <cell r="D506" t="str">
            <v>OS DE BOEUF COUPÉS 15 kg</v>
          </cell>
          <cell r="E506" t="str">
            <v>4015-5010</v>
          </cell>
          <cell r="F506">
            <v>5010</v>
          </cell>
          <cell r="G506" t="str">
            <v>Oui</v>
          </cell>
          <cell r="H506">
            <v>15</v>
          </cell>
          <cell r="I506">
            <v>0</v>
          </cell>
          <cell r="J506" t="str">
            <v>BEEF</v>
          </cell>
          <cell r="K506" t="str">
            <v>CS</v>
          </cell>
          <cell r="L506" t="str">
            <v>BEE</v>
          </cell>
          <cell r="M506" t="str">
            <v>FG</v>
          </cell>
          <cell r="N506" t="str">
            <v>GARDER CONGELÉ / KEEP FROZEN</v>
          </cell>
          <cell r="O506">
            <v>39953.39744212963</v>
          </cell>
          <cell r="P506">
            <v>43676.448449074072</v>
          </cell>
          <cell r="Q506" t="str">
            <v>nancyl</v>
          </cell>
          <cell r="R506" t="str">
            <v>FZ</v>
          </cell>
        </row>
        <row r="507">
          <cell r="A507">
            <v>32105</v>
          </cell>
          <cell r="B507" t="str">
            <v>BEEF BONES *RM* FZ</v>
          </cell>
          <cell r="C507" t="str">
            <v>BEEF BONES</v>
          </cell>
          <cell r="D507" t="str">
            <v>OS DE BOEUF</v>
          </cell>
          <cell r="E507" t="str">
            <v>4010-5010</v>
          </cell>
          <cell r="F507">
            <v>5010</v>
          </cell>
          <cell r="G507" t="str">
            <v>Oui</v>
          </cell>
          <cell r="H507">
            <v>0</v>
          </cell>
          <cell r="I507">
            <v>0</v>
          </cell>
          <cell r="J507" t="str">
            <v>BEEF</v>
          </cell>
          <cell r="K507" t="str">
            <v>KG</v>
          </cell>
          <cell r="L507" t="str">
            <v>BEE</v>
          </cell>
          <cell r="M507" t="str">
            <v>RM</v>
          </cell>
          <cell r="N507" t="str">
            <v>GARDER CONGELÉ / KEEP FROZEN</v>
          </cell>
          <cell r="O507">
            <v>39966.567407407405</v>
          </cell>
          <cell r="P507">
            <v>43676.448449074072</v>
          </cell>
          <cell r="Q507" t="str">
            <v>nancyl</v>
          </cell>
          <cell r="R507" t="str">
            <v>FZ</v>
          </cell>
        </row>
        <row r="508">
          <cell r="A508">
            <v>32107</v>
          </cell>
          <cell r="B508" t="str">
            <v>BEEF RIB EYE SPENCER SLICED CANADIAN (4.54 KG/CS) BTE BLANCHE FZ</v>
          </cell>
          <cell r="C508" t="str">
            <v>BEEF RIB EYE SPENCER SLICED</v>
          </cell>
          <cell r="D508" t="str">
            <v>FAUX-FILET DE BOEUF SPENCER TRANCHÉ</v>
          </cell>
          <cell r="E508" t="str">
            <v>4015-5010</v>
          </cell>
          <cell r="F508">
            <v>5010</v>
          </cell>
          <cell r="G508" t="str">
            <v>Oui</v>
          </cell>
          <cell r="H508">
            <v>4.54</v>
          </cell>
          <cell r="I508">
            <v>0</v>
          </cell>
          <cell r="J508" t="str">
            <v>COW RIBEYES</v>
          </cell>
          <cell r="K508" t="str">
            <v>CS</v>
          </cell>
          <cell r="L508" t="str">
            <v>BEE</v>
          </cell>
          <cell r="M508" t="str">
            <v>FG</v>
          </cell>
          <cell r="N508" t="str">
            <v>GARDER CONGELÉ / KEEP FROZEN</v>
          </cell>
          <cell r="O508">
            <v>42069.504988425928</v>
          </cell>
          <cell r="P508">
            <v>43676.448449074072</v>
          </cell>
          <cell r="Q508" t="str">
            <v>nancyl</v>
          </cell>
          <cell r="R508" t="str">
            <v>FZ</v>
          </cell>
        </row>
        <row r="509">
          <cell r="A509">
            <v>32109</v>
          </cell>
          <cell r="B509" t="str">
            <v>BEEF RIB EYE SPENCER SLICED CANADIAN FOR RENDO (4.54 KG/CS) FZ</v>
          </cell>
          <cell r="C509" t="str">
            <v>BEEF RIB EYE SPENCER SLICED</v>
          </cell>
          <cell r="D509" t="str">
            <v>FAUX-FILET DE BOEUF SPENCER TRANCHÉ</v>
          </cell>
          <cell r="E509" t="str">
            <v>4015-5010</v>
          </cell>
          <cell r="F509">
            <v>5010</v>
          </cell>
          <cell r="G509" t="str">
            <v>Oui</v>
          </cell>
          <cell r="H509">
            <v>4.54</v>
          </cell>
          <cell r="I509">
            <v>0</v>
          </cell>
          <cell r="J509" t="str">
            <v>COW RIBEYES</v>
          </cell>
          <cell r="K509" t="str">
            <v>CS</v>
          </cell>
          <cell r="L509" t="str">
            <v>BEE</v>
          </cell>
          <cell r="M509" t="str">
            <v>FG</v>
          </cell>
          <cell r="N509" t="str">
            <v>GARDER CONGELÉ / KEEP FROZEN</v>
          </cell>
          <cell r="O509">
            <v>43656.499050925922</v>
          </cell>
          <cell r="P509">
            <v>43676.448449074072</v>
          </cell>
          <cell r="Q509" t="str">
            <v>nancyl</v>
          </cell>
          <cell r="R509" t="str">
            <v>FZ</v>
          </cell>
        </row>
        <row r="510">
          <cell r="A510">
            <v>32201</v>
          </cell>
          <cell r="B510" t="str">
            <v>UNIT BEEF LIVER STEAK (5 KG/CS) LAYER PACK FZ</v>
          </cell>
          <cell r="C510" t="str">
            <v>BEEF LIVER STEAK</v>
          </cell>
          <cell r="D510" t="str">
            <v>STEAK DE FOIE DE BOEUF</v>
          </cell>
          <cell r="E510" t="str">
            <v>4015-5010</v>
          </cell>
          <cell r="F510">
            <v>5010</v>
          </cell>
          <cell r="G510" t="str">
            <v>Oui</v>
          </cell>
          <cell r="H510">
            <v>0</v>
          </cell>
          <cell r="I510">
            <v>0</v>
          </cell>
          <cell r="J510" t="str">
            <v>BEEF LIVER</v>
          </cell>
          <cell r="K510" t="str">
            <v>KG</v>
          </cell>
          <cell r="L510" t="str">
            <v>BEE</v>
          </cell>
          <cell r="M510" t="str">
            <v>FG</v>
          </cell>
          <cell r="N510" t="str">
            <v>GARDER CONGELÉ / KEEP FROZEN</v>
          </cell>
          <cell r="O510">
            <v>39953.39744212963</v>
          </cell>
          <cell r="P510">
            <v>43676.448449074072</v>
          </cell>
          <cell r="Q510" t="str">
            <v>nancyl</v>
          </cell>
          <cell r="R510" t="str">
            <v>FZ</v>
          </cell>
        </row>
        <row r="511">
          <cell r="A511">
            <v>32202</v>
          </cell>
          <cell r="B511" t="str">
            <v>BEEF LIVER STEAK THIN FZ</v>
          </cell>
          <cell r="C511" t="str">
            <v>BEEF LIVER STEAK THIN</v>
          </cell>
          <cell r="D511" t="str">
            <v>STEAK DE FOIE DE BOEUF MINCE</v>
          </cell>
          <cell r="E511" t="str">
            <v>4015-5010</v>
          </cell>
          <cell r="F511">
            <v>5010</v>
          </cell>
          <cell r="G511" t="str">
            <v>Oui</v>
          </cell>
          <cell r="H511">
            <v>0</v>
          </cell>
          <cell r="I511">
            <v>0</v>
          </cell>
          <cell r="J511" t="str">
            <v>BEEF LIVER</v>
          </cell>
          <cell r="K511" t="str">
            <v>KG</v>
          </cell>
          <cell r="L511" t="str">
            <v>BEE</v>
          </cell>
          <cell r="M511" t="str">
            <v>FG</v>
          </cell>
          <cell r="N511" t="str">
            <v>GARDER CONGELÉ / KEEP FROZEN</v>
          </cell>
          <cell r="O511">
            <v>39953.39744212963</v>
          </cell>
          <cell r="P511">
            <v>43676.448449074072</v>
          </cell>
          <cell r="Q511" t="str">
            <v>nancyl</v>
          </cell>
          <cell r="R511" t="str">
            <v>FZ</v>
          </cell>
        </row>
        <row r="512">
          <cell r="A512">
            <v>32302</v>
          </cell>
          <cell r="B512" t="str">
            <v>MIX LEAN GROUND BEEF PORK VEAL**2.50 KG (2/CS, 5 KG) BOITE ALPHA FZ</v>
          </cell>
          <cell r="C512" t="str">
            <v>LEAN GROUND BEEF, VEAL &amp; PORK</v>
          </cell>
          <cell r="D512" t="str">
            <v>BOEUF, VEAU &amp; PORC HACHÉ MAIGRE</v>
          </cell>
          <cell r="E512" t="str">
            <v>4015-5010</v>
          </cell>
          <cell r="F512">
            <v>5010</v>
          </cell>
          <cell r="G512" t="str">
            <v>Oui</v>
          </cell>
          <cell r="H512">
            <v>5</v>
          </cell>
          <cell r="I512">
            <v>2</v>
          </cell>
          <cell r="J512" t="str">
            <v>GROUND BEEF</v>
          </cell>
          <cell r="K512" t="str">
            <v>KG</v>
          </cell>
          <cell r="L512" t="str">
            <v>BEE</v>
          </cell>
          <cell r="M512" t="str">
            <v>FG</v>
          </cell>
          <cell r="N512" t="str">
            <v>GARDER CONGELÉ / KEEP FROZEN</v>
          </cell>
          <cell r="O512">
            <v>41569.785833333335</v>
          </cell>
          <cell r="P512">
            <v>43676.448449074072</v>
          </cell>
          <cell r="Q512" t="str">
            <v>nancyl</v>
          </cell>
          <cell r="R512" t="str">
            <v>FZ</v>
          </cell>
        </row>
        <row r="513">
          <cell r="A513">
            <v>32304</v>
          </cell>
          <cell r="B513" t="str">
            <v>MIX LEAN GROUND BEEF PORK VEAL**500 GR (8/CS, 4 KG) FZ</v>
          </cell>
          <cell r="C513" t="str">
            <v>LEAN GROUND BEEF, PORK &amp; VEAL</v>
          </cell>
          <cell r="D513" t="str">
            <v>BOEUF, PORC &amp; VEAU HACHÉ MAIGRE 500 g</v>
          </cell>
          <cell r="E513" t="str">
            <v>4015-5010</v>
          </cell>
          <cell r="F513">
            <v>5010</v>
          </cell>
          <cell r="G513" t="str">
            <v>Oui</v>
          </cell>
          <cell r="H513">
            <v>4</v>
          </cell>
          <cell r="I513">
            <v>8</v>
          </cell>
          <cell r="J513" t="str">
            <v>GROUND BEEF</v>
          </cell>
          <cell r="K513" t="str">
            <v>KG</v>
          </cell>
          <cell r="L513" t="str">
            <v>BEE</v>
          </cell>
          <cell r="M513" t="str">
            <v>FG</v>
          </cell>
          <cell r="N513" t="str">
            <v>GARDER CONGELÉ / KEEP FROZEN</v>
          </cell>
          <cell r="O513">
            <v>42803.655347222222</v>
          </cell>
          <cell r="P513">
            <v>43676.448449074072</v>
          </cell>
          <cell r="Q513" t="str">
            <v>nancyl</v>
          </cell>
          <cell r="R513" t="str">
            <v>FZ</v>
          </cell>
        </row>
        <row r="514">
          <cell r="A514">
            <v>33012</v>
          </cell>
          <cell r="B514" t="str">
            <v>UNIT PRIME BEEF RIB STEAK AA**12 OZ (12/CS, 4.08 KG) A+ PORTIONS BOX FZ</v>
          </cell>
          <cell r="C514" t="str">
            <v>BEEF PRIME RIB STEAK 12 oz</v>
          </cell>
          <cell r="D514" t="str">
            <v>STEAK D'ENTRECÔTE DE BOEUF 12 oz</v>
          </cell>
          <cell r="E514" t="str">
            <v>4015-5010</v>
          </cell>
          <cell r="F514">
            <v>5010</v>
          </cell>
          <cell r="G514" t="str">
            <v>Oui</v>
          </cell>
          <cell r="H514">
            <v>0</v>
          </cell>
          <cell r="I514">
            <v>12</v>
          </cell>
          <cell r="J514" t="str">
            <v>RIB</v>
          </cell>
          <cell r="K514" t="str">
            <v>KG</v>
          </cell>
          <cell r="L514" t="str">
            <v>BEE</v>
          </cell>
          <cell r="M514" t="str">
            <v>FG</v>
          </cell>
          <cell r="N514" t="str">
            <v>GARDER CONGELÉ / KEEP FROZEN</v>
          </cell>
          <cell r="O514">
            <v>40240.444027777776</v>
          </cell>
          <cell r="P514">
            <v>43676.448449074072</v>
          </cell>
          <cell r="Q514" t="str">
            <v>nancyl</v>
          </cell>
          <cell r="R514" t="str">
            <v>FZ</v>
          </cell>
        </row>
        <row r="515">
          <cell r="A515">
            <v>33014</v>
          </cell>
          <cell r="B515" t="str">
            <v>UNIT PRIME BEEF RIB STEAK AA**14 OZ A+ PORTIONS BOX FZ</v>
          </cell>
          <cell r="C515" t="str">
            <v>BEEF PRIME STEAK 14 oz</v>
          </cell>
          <cell r="D515" t="str">
            <v>STEAK D'ENTRECÔTE DE BOEUF 14 oz</v>
          </cell>
          <cell r="E515" t="str">
            <v>4015-5010</v>
          </cell>
          <cell r="F515">
            <v>5010</v>
          </cell>
          <cell r="G515" t="str">
            <v>Oui</v>
          </cell>
          <cell r="H515">
            <v>0</v>
          </cell>
          <cell r="I515">
            <v>0</v>
          </cell>
          <cell r="J515" t="str">
            <v>RIB</v>
          </cell>
          <cell r="K515" t="str">
            <v>KG</v>
          </cell>
          <cell r="L515" t="str">
            <v>BEE</v>
          </cell>
          <cell r="M515" t="str">
            <v>FG</v>
          </cell>
          <cell r="N515" t="str">
            <v>GARDER CONGELÉ / KEEP FROZEN</v>
          </cell>
          <cell r="O515">
            <v>40240.460196759261</v>
          </cell>
          <cell r="P515">
            <v>43676.448449074072</v>
          </cell>
          <cell r="Q515" t="str">
            <v>nancyl</v>
          </cell>
          <cell r="R515" t="str">
            <v>FZ</v>
          </cell>
        </row>
        <row r="516">
          <cell r="A516">
            <v>33104</v>
          </cell>
          <cell r="B516" t="str">
            <v>BEEF STRIPLOIN STEAK END AA**170 GR (24/CS, 4.08 KG) *AS BOX 1407* FZ</v>
          </cell>
          <cell r="C516" t="str">
            <v>BEEF STRIPLOIN STEAK END 170 g</v>
          </cell>
          <cell r="D516" t="str">
            <v>STEAK DE BOUT DE CONTRE-FILET DE BOEUF 170 g</v>
          </cell>
          <cell r="E516" t="str">
            <v>4015-5010</v>
          </cell>
          <cell r="F516">
            <v>5010</v>
          </cell>
          <cell r="G516" t="str">
            <v>Oui</v>
          </cell>
          <cell r="H516">
            <v>4.08</v>
          </cell>
          <cell r="I516">
            <v>24</v>
          </cell>
          <cell r="J516" t="str">
            <v>STRIP</v>
          </cell>
          <cell r="K516" t="str">
            <v>KG</v>
          </cell>
          <cell r="L516" t="str">
            <v>BEE</v>
          </cell>
          <cell r="M516" t="str">
            <v>FG</v>
          </cell>
          <cell r="N516" t="str">
            <v>GARDER CONGELÉ / KEEP FROZEN</v>
          </cell>
          <cell r="O516">
            <v>43587.446273148147</v>
          </cell>
          <cell r="P516">
            <v>43676.448449074072</v>
          </cell>
          <cell r="Q516" t="str">
            <v>nancyl</v>
          </cell>
          <cell r="R516" t="str">
            <v>FZ</v>
          </cell>
        </row>
        <row r="517">
          <cell r="A517">
            <v>33106</v>
          </cell>
          <cell r="B517" t="str">
            <v>BEEF STRIPLOIN STEAK END TO END AA**6 OZ (18/CS, 3.06 KG) A+ PORTIONS BOX FZ</v>
          </cell>
          <cell r="C517" t="str">
            <v>BEEF STRIPLOIN STEAK END TO END 6 oz</v>
          </cell>
          <cell r="D517" t="str">
            <v>STEAK DE CONTRE-FILET DE BOEUF BOUTS À BOUT 6 oz</v>
          </cell>
          <cell r="E517" t="str">
            <v>4015-5010</v>
          </cell>
          <cell r="F517">
            <v>5010</v>
          </cell>
          <cell r="G517" t="str">
            <v>Oui</v>
          </cell>
          <cell r="H517">
            <v>0</v>
          </cell>
          <cell r="I517">
            <v>18</v>
          </cell>
          <cell r="J517" t="str">
            <v>STRIP</v>
          </cell>
          <cell r="K517" t="str">
            <v>KG</v>
          </cell>
          <cell r="L517" t="str">
            <v>BEE</v>
          </cell>
          <cell r="M517" t="str">
            <v>FG</v>
          </cell>
          <cell r="N517" t="str">
            <v>GARDER CONGELÉ / KEEP FROZEN</v>
          </cell>
          <cell r="O517">
            <v>40406.532650462963</v>
          </cell>
          <cell r="P517">
            <v>43676.448449074072</v>
          </cell>
          <cell r="Q517" t="str">
            <v>nancyl</v>
          </cell>
          <cell r="R517" t="str">
            <v>FZ</v>
          </cell>
        </row>
        <row r="518">
          <cell r="A518">
            <v>33107</v>
          </cell>
          <cell r="B518" t="str">
            <v>BEEF STRIPLOIN STEAK 100% DENUDED AA**210-220 GR (24/CS, 5.16 KG) M. FOURNIER FZ</v>
          </cell>
          <cell r="C518" t="str">
            <v>BEEF STRIPLOIN STEAK DENUDED 7 oz</v>
          </cell>
          <cell r="D518" t="str">
            <v>STEAK DE CONTRE-FILET DE BOEUF DÉNUDÉ 7 oz</v>
          </cell>
          <cell r="E518" t="str">
            <v>4015-5010</v>
          </cell>
          <cell r="F518">
            <v>5010</v>
          </cell>
          <cell r="G518" t="str">
            <v>Oui</v>
          </cell>
          <cell r="H518">
            <v>5.16</v>
          </cell>
          <cell r="I518">
            <v>24</v>
          </cell>
          <cell r="J518" t="str">
            <v>STRIP</v>
          </cell>
          <cell r="K518" t="str">
            <v>KG</v>
          </cell>
          <cell r="L518" t="str">
            <v>BEE</v>
          </cell>
          <cell r="M518" t="str">
            <v>FG</v>
          </cell>
          <cell r="N518" t="str">
            <v>GARDER CONGELÉ / KEEP FROZEN</v>
          </cell>
          <cell r="O518">
            <v>40239.542071759257</v>
          </cell>
          <cell r="P518">
            <v>43811.575590277775</v>
          </cell>
          <cell r="Q518" t="str">
            <v>nancyl</v>
          </cell>
          <cell r="R518" t="str">
            <v>FZ</v>
          </cell>
        </row>
        <row r="519">
          <cell r="A519">
            <v>33114</v>
          </cell>
          <cell r="B519" t="str">
            <v>BEEF STRIPLOIN STEAK AS C/C AAA**14 OZ (12/CS, 4.76 KG) *AS BOX 50566* FZ</v>
          </cell>
          <cell r="C519" t="str">
            <v>BEEF STRIPLOIN STEAK C/C 14 oz</v>
          </cell>
          <cell r="D519" t="str">
            <v>STEAK DE CONTRE-FILET DE BOEUF C/C 14 oz</v>
          </cell>
          <cell r="E519" t="str">
            <v>4015-5010</v>
          </cell>
          <cell r="F519">
            <v>5010</v>
          </cell>
          <cell r="G519" t="str">
            <v>Oui</v>
          </cell>
          <cell r="H519">
            <v>0</v>
          </cell>
          <cell r="I519">
            <v>12</v>
          </cell>
          <cell r="J519" t="str">
            <v>STRIP</v>
          </cell>
          <cell r="K519" t="str">
            <v>KG</v>
          </cell>
          <cell r="L519" t="str">
            <v>BEE</v>
          </cell>
          <cell r="M519" t="str">
            <v>FG</v>
          </cell>
          <cell r="N519" t="str">
            <v>GARDER CONGELÉ / KEEP FROZEN</v>
          </cell>
          <cell r="O519">
            <v>40239.571377314816</v>
          </cell>
          <cell r="P519">
            <v>43676.448449074072</v>
          </cell>
          <cell r="Q519" t="str">
            <v>nancyl</v>
          </cell>
          <cell r="R519" t="str">
            <v>FZ</v>
          </cell>
        </row>
        <row r="520">
          <cell r="A520">
            <v>33118</v>
          </cell>
          <cell r="B520" t="str">
            <v>BEEF STRIPLOIN STEAK BONE IN AA**12 OZ (12/CS, 4.08 KG) *AS BOX 52160* FZ</v>
          </cell>
          <cell r="C520" t="str">
            <v>BEEF STRIPLOIN STEAK BONE IN 12 oz</v>
          </cell>
          <cell r="D520" t="str">
            <v>STEAK DE CONTRE-FILET DE BOEUF AVEC OS 12 oz</v>
          </cell>
          <cell r="E520" t="str">
            <v>4015-5010</v>
          </cell>
          <cell r="F520">
            <v>5010</v>
          </cell>
          <cell r="G520" t="str">
            <v>Oui</v>
          </cell>
          <cell r="H520">
            <v>4.08</v>
          </cell>
          <cell r="I520">
            <v>12</v>
          </cell>
          <cell r="J520" t="str">
            <v>STRIP</v>
          </cell>
          <cell r="K520" t="str">
            <v>KG</v>
          </cell>
          <cell r="L520" t="str">
            <v>BEE</v>
          </cell>
          <cell r="M520" t="str">
            <v>FG</v>
          </cell>
          <cell r="N520" t="str">
            <v>GARDER CONGELÉ / KEEP FROZEN</v>
          </cell>
          <cell r="O520">
            <v>43587.440196759257</v>
          </cell>
          <cell r="P520">
            <v>43676.448460648149</v>
          </cell>
          <cell r="Q520" t="str">
            <v>nancyl</v>
          </cell>
          <cell r="R520" t="str">
            <v>FZ</v>
          </cell>
        </row>
        <row r="521">
          <cell r="A521">
            <v>33119</v>
          </cell>
          <cell r="B521" t="str">
            <v>BEEF STRIPLOIN STEAK BONE IN AA**14 OZ (12/CS, 4.80 KG) *AS BOX 52161* FZ</v>
          </cell>
          <cell r="C521" t="str">
            <v>BEEF STRIPLOIN STEAK BONE IN 14 oz</v>
          </cell>
          <cell r="D521" t="str">
            <v>STEAK DE CONTRE-FILET DE BOEUF AVEC OS 14 oz</v>
          </cell>
          <cell r="E521" t="str">
            <v>4015-5010</v>
          </cell>
          <cell r="F521">
            <v>5010</v>
          </cell>
          <cell r="G521" t="str">
            <v>Oui</v>
          </cell>
          <cell r="H521">
            <v>4.8</v>
          </cell>
          <cell r="I521">
            <v>12</v>
          </cell>
          <cell r="J521" t="str">
            <v>STRIP</v>
          </cell>
          <cell r="K521" t="str">
            <v>KG</v>
          </cell>
          <cell r="L521" t="str">
            <v>BEE</v>
          </cell>
          <cell r="M521" t="str">
            <v>FG</v>
          </cell>
          <cell r="N521" t="str">
            <v>GARDER CONGELÉ / KEEP FROZEN</v>
          </cell>
          <cell r="O521">
            <v>43587.443657407406</v>
          </cell>
          <cell r="P521">
            <v>43676.448460648149</v>
          </cell>
          <cell r="Q521" t="str">
            <v>nancyl</v>
          </cell>
          <cell r="R521" t="str">
            <v>FZ</v>
          </cell>
        </row>
        <row r="522">
          <cell r="A522">
            <v>33152</v>
          </cell>
          <cell r="B522" t="str">
            <v>UNIT STEAK DE BAVETTE DE BOEUF AA (VAC X1) FR</v>
          </cell>
          <cell r="C522" t="str">
            <v>BEEF FLAP STEAK</v>
          </cell>
          <cell r="D522" t="str">
            <v>STEAK DE BAVETTE DE BOEUF</v>
          </cell>
          <cell r="E522" t="str">
            <v>4015-5010</v>
          </cell>
          <cell r="F522">
            <v>5010</v>
          </cell>
          <cell r="G522" t="str">
            <v>Oui</v>
          </cell>
          <cell r="H522">
            <v>0</v>
          </cell>
          <cell r="I522">
            <v>0</v>
          </cell>
          <cell r="J522" t="str">
            <v>BAVETTE</v>
          </cell>
          <cell r="K522" t="str">
            <v>KG</v>
          </cell>
          <cell r="L522" t="str">
            <v>BEE</v>
          </cell>
          <cell r="M522" t="str">
            <v>FG</v>
          </cell>
          <cell r="N522" t="str">
            <v>GARDER AU FROID / KEEP REFRIGERATED</v>
          </cell>
          <cell r="O522">
            <v>42117.32744212963</v>
          </cell>
          <cell r="P522">
            <v>43676.448460648149</v>
          </cell>
          <cell r="Q522" t="str">
            <v>nancyl</v>
          </cell>
          <cell r="R522" t="str">
            <v>FR</v>
          </cell>
        </row>
        <row r="523">
          <cell r="A523">
            <v>33207</v>
          </cell>
          <cell r="B523" t="str">
            <v>BEEF TENDERLOIN MEDALLION AAA**200 GR (12/CS, 2.40 KG) VAC X1 AS BOX FR</v>
          </cell>
          <cell r="C523" t="str">
            <v>BEEF TENDERLOIN MEDALLION 200 g</v>
          </cell>
          <cell r="D523" t="str">
            <v>MÉDAILLON DE FILET DE BOEUF 200 g</v>
          </cell>
          <cell r="E523" t="str">
            <v>4015-5010</v>
          </cell>
          <cell r="F523">
            <v>5010</v>
          </cell>
          <cell r="G523" t="str">
            <v>Oui</v>
          </cell>
          <cell r="H523">
            <v>0</v>
          </cell>
          <cell r="I523">
            <v>12</v>
          </cell>
          <cell r="J523" t="str">
            <v>STEER TENDERLOIN</v>
          </cell>
          <cell r="K523" t="str">
            <v>KG</v>
          </cell>
          <cell r="L523" t="str">
            <v>BEE</v>
          </cell>
          <cell r="M523" t="str">
            <v>FG</v>
          </cell>
          <cell r="N523" t="str">
            <v>GARDER AU FROID / KEEP REFRIGERATED</v>
          </cell>
          <cell r="O523">
            <v>43231.646354166667</v>
          </cell>
          <cell r="P523">
            <v>43720.427361111113</v>
          </cell>
          <cell r="Q523" t="str">
            <v>nancyl</v>
          </cell>
          <cell r="R523" t="str">
            <v>FR</v>
          </cell>
        </row>
        <row r="524">
          <cell r="A524">
            <v>33305</v>
          </cell>
          <cell r="B524" t="str">
            <v>BEEF STRIPLOIN STEAK END TO END AA**6 OZ (27/CS, 4.59 KG) VAC X1  BTE BLANCHE FZ</v>
          </cell>
          <cell r="C524" t="str">
            <v>BEEF STRIPLOIN STEAK END TO END 6 oz</v>
          </cell>
          <cell r="D524" t="str">
            <v>STEAK DE CONTRE-FILET DE BOEUF END TO END 6 oz</v>
          </cell>
          <cell r="E524" t="str">
            <v>4015-5010</v>
          </cell>
          <cell r="F524">
            <v>5010</v>
          </cell>
          <cell r="G524" t="str">
            <v>Oui</v>
          </cell>
          <cell r="H524">
            <v>4.59</v>
          </cell>
          <cell r="I524">
            <v>27</v>
          </cell>
          <cell r="J524" t="str">
            <v>STRIP</v>
          </cell>
          <cell r="K524" t="str">
            <v>KG</v>
          </cell>
          <cell r="L524" t="str">
            <v>BEE</v>
          </cell>
          <cell r="M524" t="str">
            <v>FG</v>
          </cell>
          <cell r="N524" t="str">
            <v>GARDER CONGELÉ / KEEP FROZEN</v>
          </cell>
          <cell r="O524">
            <v>42017.284178240741</v>
          </cell>
          <cell r="P524">
            <v>43676.448460648149</v>
          </cell>
          <cell r="Q524" t="str">
            <v>nancyl</v>
          </cell>
          <cell r="R524" t="str">
            <v>FZ</v>
          </cell>
        </row>
        <row r="525">
          <cell r="A525">
            <v>33308</v>
          </cell>
          <cell r="B525" t="str">
            <v>BEEF FLAT IRON STEAK AA**8 OZ (18/CS, 4.08 KG) BTE ALPHA 10KG FZ</v>
          </cell>
          <cell r="C525" t="str">
            <v>BEEF FLAT IRON STEAK 8 oz</v>
          </cell>
          <cell r="D525" t="str">
            <v>STEAK DE MACREUSE DE BOEUF 8 oz</v>
          </cell>
          <cell r="E525" t="str">
            <v>4015-5010</v>
          </cell>
          <cell r="F525">
            <v>5010</v>
          </cell>
          <cell r="G525" t="str">
            <v>Oui</v>
          </cell>
          <cell r="H525">
            <v>0</v>
          </cell>
          <cell r="I525">
            <v>18</v>
          </cell>
          <cell r="J525" t="str">
            <v>FLAT IRON</v>
          </cell>
          <cell r="K525" t="str">
            <v>KG</v>
          </cell>
          <cell r="L525" t="str">
            <v>BEE</v>
          </cell>
          <cell r="M525" t="str">
            <v>FG</v>
          </cell>
          <cell r="N525" t="str">
            <v>GARDER CONGELÉ / KEEP FROZEN</v>
          </cell>
          <cell r="O525">
            <v>42233.707430555558</v>
          </cell>
          <cell r="P525">
            <v>43676.448460648149</v>
          </cell>
          <cell r="Q525" t="str">
            <v>nancyl</v>
          </cell>
          <cell r="R525" t="str">
            <v>FZ</v>
          </cell>
        </row>
        <row r="526">
          <cell r="A526">
            <v>33309</v>
          </cell>
          <cell r="B526" t="str">
            <v>BEEF FLAT IRON STEAK AAA**160-170 GR (20/CS, 3.40 KG) COL A+ PORTION BOX FZ</v>
          </cell>
          <cell r="C526" t="str">
            <v>BEEF FLAT IRON STEAK 170 g</v>
          </cell>
          <cell r="D526" t="str">
            <v>STEAK DE MACREUSE DE BOEUF 170 g</v>
          </cell>
          <cell r="E526" t="str">
            <v>4015-5010</v>
          </cell>
          <cell r="F526">
            <v>5010</v>
          </cell>
          <cell r="G526" t="str">
            <v>Oui</v>
          </cell>
          <cell r="H526">
            <v>3.4</v>
          </cell>
          <cell r="I526">
            <v>20</v>
          </cell>
          <cell r="J526" t="str">
            <v>FLAT IRON</v>
          </cell>
          <cell r="K526" t="str">
            <v>KG</v>
          </cell>
          <cell r="L526" t="str">
            <v>BEE</v>
          </cell>
          <cell r="M526" t="str">
            <v>FG</v>
          </cell>
          <cell r="N526" t="str">
            <v>GARDER CONGELÉ / KEEP FROZEN</v>
          </cell>
          <cell r="O526">
            <v>42233.727847222224</v>
          </cell>
          <cell r="P526">
            <v>43676.448460648149</v>
          </cell>
          <cell r="Q526" t="str">
            <v>nancyl</v>
          </cell>
          <cell r="R526" t="str">
            <v>FZ</v>
          </cell>
        </row>
        <row r="527">
          <cell r="A527">
            <v>33310</v>
          </cell>
          <cell r="B527" t="str">
            <v>BEEF FLAT IRON STEAK AAA**7 OZ (20/CS, 4 KG) VAC X1 BOITE BLANCHE FZ</v>
          </cell>
          <cell r="C527" t="str">
            <v>BEEF FLAT IRON STEAK 7 oz</v>
          </cell>
          <cell r="D527" t="str">
            <v>STEAK DE MACREUSE DE BOEUF 7 oz</v>
          </cell>
          <cell r="E527" t="str">
            <v>4015-5010</v>
          </cell>
          <cell r="F527">
            <v>5010</v>
          </cell>
          <cell r="G527" t="str">
            <v>Oui</v>
          </cell>
          <cell r="H527">
            <v>4</v>
          </cell>
          <cell r="I527">
            <v>20</v>
          </cell>
          <cell r="J527" t="str">
            <v>FLAT IRON</v>
          </cell>
          <cell r="K527" t="str">
            <v>KG</v>
          </cell>
          <cell r="L527" t="str">
            <v>BEE</v>
          </cell>
          <cell r="M527" t="str">
            <v>FG</v>
          </cell>
          <cell r="N527" t="str">
            <v>GARDER CONGELÉ / KEEP FROZEN</v>
          </cell>
          <cell r="O527">
            <v>42237.408888888887</v>
          </cell>
          <cell r="P527">
            <v>43676.448460648149</v>
          </cell>
          <cell r="Q527" t="str">
            <v>nancyl</v>
          </cell>
          <cell r="R527" t="str">
            <v>FZ</v>
          </cell>
        </row>
        <row r="528">
          <cell r="A528">
            <v>33311</v>
          </cell>
          <cell r="B528" t="str">
            <v>BEEF FLAT IRON STEAK AAA**285 GR (12/CS, 3.42 KG) A+ PORTION BOX FR</v>
          </cell>
          <cell r="C528" t="str">
            <v>BEEF FLAT IRON STEAK 285 g</v>
          </cell>
          <cell r="D528" t="str">
            <v>STEAK DE MACREUSE DE BOEUF 285 g</v>
          </cell>
          <cell r="E528" t="str">
            <v>4015-5010</v>
          </cell>
          <cell r="F528">
            <v>5010</v>
          </cell>
          <cell r="G528" t="str">
            <v>Oui</v>
          </cell>
          <cell r="H528">
            <v>3.42</v>
          </cell>
          <cell r="I528">
            <v>12</v>
          </cell>
          <cell r="J528" t="str">
            <v>FLAT IRON</v>
          </cell>
          <cell r="K528" t="str">
            <v>KG</v>
          </cell>
          <cell r="L528" t="str">
            <v>BEE</v>
          </cell>
          <cell r="M528" t="str">
            <v>FG</v>
          </cell>
          <cell r="N528" t="str">
            <v>GARDER AU FROID / KEEP REFRIGERATED</v>
          </cell>
          <cell r="O528">
            <v>42300.512465277781</v>
          </cell>
          <cell r="P528">
            <v>43676.448460648149</v>
          </cell>
          <cell r="Q528" t="str">
            <v>nancyl</v>
          </cell>
          <cell r="R528" t="str">
            <v>FR</v>
          </cell>
        </row>
        <row r="529">
          <cell r="A529">
            <v>33314</v>
          </cell>
          <cell r="B529" t="str">
            <v>BEEF FLAT IRON STEAK AAA**6 OZ (18/CS, 3.06 KG) BTE NOIRE ALIM FZ</v>
          </cell>
          <cell r="C529" t="str">
            <v>BEEF FLAT IRON STEAK 6 oz</v>
          </cell>
          <cell r="D529" t="str">
            <v>STEAK DE MACREUSE DE BOEUF 6 oz</v>
          </cell>
          <cell r="E529" t="str">
            <v>4015-5010</v>
          </cell>
          <cell r="F529">
            <v>5010</v>
          </cell>
          <cell r="G529" t="str">
            <v>Oui</v>
          </cell>
          <cell r="H529">
            <v>0</v>
          </cell>
          <cell r="I529">
            <v>18</v>
          </cell>
          <cell r="J529" t="str">
            <v>FLAT IRON</v>
          </cell>
          <cell r="K529" t="str">
            <v>KG</v>
          </cell>
          <cell r="L529" t="str">
            <v>BEE</v>
          </cell>
          <cell r="M529" t="str">
            <v>FG</v>
          </cell>
          <cell r="N529" t="str">
            <v>GARDER CONGELÉ / KEEP FROZEN</v>
          </cell>
          <cell r="O529">
            <v>42424.472824074073</v>
          </cell>
          <cell r="P529">
            <v>43676.448460648149</v>
          </cell>
          <cell r="Q529" t="str">
            <v>nancyl</v>
          </cell>
          <cell r="R529" t="str">
            <v>FZ</v>
          </cell>
        </row>
        <row r="530">
          <cell r="A530">
            <v>33315</v>
          </cell>
          <cell r="B530" t="str">
            <v>BEEF FLAT IRON STEAK AAA**8 OZ (18/CS, 4.08 KG) BTE NOIRE ALIM FZ</v>
          </cell>
          <cell r="C530" t="str">
            <v>BEEF FLAT IRON STEAK 8 oz</v>
          </cell>
          <cell r="D530" t="str">
            <v>STEAK DE MACREUSE DE BOEUF 8 oz</v>
          </cell>
          <cell r="E530" t="str">
            <v>4015-5010</v>
          </cell>
          <cell r="F530">
            <v>5010</v>
          </cell>
          <cell r="G530" t="str">
            <v>Oui</v>
          </cell>
          <cell r="H530">
            <v>0</v>
          </cell>
          <cell r="I530">
            <v>18</v>
          </cell>
          <cell r="J530" t="str">
            <v>FLAT IRON</v>
          </cell>
          <cell r="K530" t="str">
            <v>KG</v>
          </cell>
          <cell r="L530" t="str">
            <v>BEE</v>
          </cell>
          <cell r="M530" t="str">
            <v>FG</v>
          </cell>
          <cell r="N530" t="str">
            <v>GARDER CONGELÉ / KEEP FROZEN</v>
          </cell>
          <cell r="O530">
            <v>42424.476423611108</v>
          </cell>
          <cell r="P530">
            <v>43676.448460648149</v>
          </cell>
          <cell r="Q530" t="str">
            <v>nancyl</v>
          </cell>
          <cell r="R530" t="str">
            <v>FZ</v>
          </cell>
        </row>
        <row r="531">
          <cell r="A531">
            <v>33318</v>
          </cell>
          <cell r="B531" t="str">
            <v>BEEF SHOULDER TENDER TERES MAJOR STEAK AA**9 OZ (18/CS, 4.59 KG) WHITE BOX FZ</v>
          </cell>
          <cell r="C531" t="str">
            <v>BEEF SHOULDER TENDER TERES MAJOR STEAK 9 oz</v>
          </cell>
          <cell r="D531" t="str">
            <v>STEAK DE FILET DE BOEUF TERES MAJOR 9 oz</v>
          </cell>
          <cell r="E531" t="str">
            <v>4015-5010</v>
          </cell>
          <cell r="F531">
            <v>5010</v>
          </cell>
          <cell r="G531" t="str">
            <v>Oui</v>
          </cell>
          <cell r="H531">
            <v>0</v>
          </cell>
          <cell r="I531">
            <v>18</v>
          </cell>
          <cell r="J531" t="str">
            <v>TERES MAJOR</v>
          </cell>
          <cell r="K531" t="str">
            <v>KG</v>
          </cell>
          <cell r="L531" t="str">
            <v>BEE</v>
          </cell>
          <cell r="M531" t="str">
            <v>FG</v>
          </cell>
          <cell r="N531" t="str">
            <v>GARDER CONGELÉ / KEEP FROZEN</v>
          </cell>
          <cell r="O531">
            <v>42675.624745370369</v>
          </cell>
          <cell r="P531">
            <v>43676.448460648149</v>
          </cell>
          <cell r="Q531" t="str">
            <v>nancyl</v>
          </cell>
          <cell r="R531" t="str">
            <v>FZ</v>
          </cell>
        </row>
        <row r="532">
          <cell r="A532">
            <v>33319</v>
          </cell>
          <cell r="B532" t="str">
            <v>BEEF FLAT IRON STEAK AAA**7 OZ (24/CS, 4.76 KG) BTE BLANCHE FZ</v>
          </cell>
          <cell r="C532" t="str">
            <v>BEEF FLAT IRON STEAK 7 oz</v>
          </cell>
          <cell r="D532" t="str">
            <v>STEAK DE MACREUSE DE BOEUF 7 oz</v>
          </cell>
          <cell r="E532" t="str">
            <v>4015-5010</v>
          </cell>
          <cell r="F532">
            <v>5010</v>
          </cell>
          <cell r="G532" t="str">
            <v>Oui</v>
          </cell>
          <cell r="H532">
            <v>4.76</v>
          </cell>
          <cell r="I532">
            <v>24</v>
          </cell>
          <cell r="J532" t="str">
            <v>FLAT IRON</v>
          </cell>
          <cell r="K532" t="str">
            <v>KG</v>
          </cell>
          <cell r="L532" t="str">
            <v>BEE</v>
          </cell>
          <cell r="M532" t="str">
            <v>FG</v>
          </cell>
          <cell r="N532" t="str">
            <v>GARDER CONGELÉ / KEEP FROZEN</v>
          </cell>
          <cell r="O532">
            <v>42985.646793981483</v>
          </cell>
          <cell r="P532">
            <v>43676.448460648149</v>
          </cell>
          <cell r="Q532" t="str">
            <v>nancyl</v>
          </cell>
          <cell r="R532" t="str">
            <v>FZ</v>
          </cell>
        </row>
        <row r="533">
          <cell r="A533">
            <v>33320</v>
          </cell>
          <cell r="B533" t="str">
            <v>BEEF FLAT IRON STEAK AAA**5 OZ (40/CS, 5.67 KG) VAC X1 BTE BLANCHE SYSCO FZ</v>
          </cell>
          <cell r="C533" t="str">
            <v>BEEF FLAT IRON STEAK 5 oz</v>
          </cell>
          <cell r="D533" t="str">
            <v>STEAK DE MACREUSE DE BOEUF 5 oz</v>
          </cell>
          <cell r="E533" t="str">
            <v>4015-5010</v>
          </cell>
          <cell r="F533">
            <v>5010</v>
          </cell>
          <cell r="G533" t="str">
            <v>Oui</v>
          </cell>
          <cell r="H533">
            <v>0</v>
          </cell>
          <cell r="I533">
            <v>40</v>
          </cell>
          <cell r="J533" t="str">
            <v>FLAT IRON</v>
          </cell>
          <cell r="K533" t="str">
            <v>KG</v>
          </cell>
          <cell r="L533" t="str">
            <v>BEE</v>
          </cell>
          <cell r="M533" t="str">
            <v>FG</v>
          </cell>
          <cell r="N533" t="str">
            <v>GARDER CONGELÉ / KEEP FROZEN</v>
          </cell>
          <cell r="O533">
            <v>43031.660578703704</v>
          </cell>
          <cell r="P533">
            <v>43676.448460648149</v>
          </cell>
          <cell r="Q533" t="str">
            <v>nancyl</v>
          </cell>
          <cell r="R533" t="str">
            <v>FZ</v>
          </cell>
        </row>
        <row r="534">
          <cell r="A534">
            <v>33321</v>
          </cell>
          <cell r="B534" t="str">
            <v>BEEF FLAT IRON STEAK AA**5 OZ (24/CS, 3.40 KG) A+ PORTION BOX FR</v>
          </cell>
          <cell r="C534" t="str">
            <v>BEEF FLAT IRON STEAK 5 Oz</v>
          </cell>
          <cell r="D534" t="str">
            <v>STEAK DE MACREUSE DE BOEUF 5 Oz</v>
          </cell>
          <cell r="E534" t="str">
            <v>4015-5010</v>
          </cell>
          <cell r="F534">
            <v>5010</v>
          </cell>
          <cell r="G534" t="str">
            <v>Oui</v>
          </cell>
          <cell r="H534">
            <v>3.4</v>
          </cell>
          <cell r="I534">
            <v>24</v>
          </cell>
          <cell r="J534" t="str">
            <v>FLAT IRON</v>
          </cell>
          <cell r="K534" t="str">
            <v>KG</v>
          </cell>
          <cell r="L534" t="str">
            <v>BEE</v>
          </cell>
          <cell r="M534" t="str">
            <v>FG</v>
          </cell>
          <cell r="N534" t="str">
            <v>GARDER AU FROID / KEEP REFRIGERATED</v>
          </cell>
          <cell r="O534">
            <v>43087.519224537034</v>
          </cell>
          <cell r="P534">
            <v>43811.638287037036</v>
          </cell>
          <cell r="Q534" t="str">
            <v>nancyl</v>
          </cell>
          <cell r="R534" t="str">
            <v>FR</v>
          </cell>
        </row>
        <row r="535">
          <cell r="A535">
            <v>33322</v>
          </cell>
          <cell r="B535" t="str">
            <v>BEEF FLAT IRON STEAK AA**195 GR (10/SAC,5 SAC/CS, 9.75 KG) PROMO BOX FZ</v>
          </cell>
          <cell r="C535" t="str">
            <v>BEEF FLAT IRON STEAK 195 g</v>
          </cell>
          <cell r="D535" t="str">
            <v>STEAK DE MACREUSE DE BOEUF 195 g</v>
          </cell>
          <cell r="E535" t="str">
            <v>4015-5010</v>
          </cell>
          <cell r="F535">
            <v>5010</v>
          </cell>
          <cell r="G535" t="str">
            <v>Oui</v>
          </cell>
          <cell r="H535">
            <v>0</v>
          </cell>
          <cell r="I535">
            <v>50</v>
          </cell>
          <cell r="J535" t="str">
            <v>FLAT IRON</v>
          </cell>
          <cell r="K535" t="str">
            <v>KG</v>
          </cell>
          <cell r="L535" t="str">
            <v>BEE</v>
          </cell>
          <cell r="M535" t="str">
            <v>FG</v>
          </cell>
          <cell r="N535" t="str">
            <v>GARDER CONGELÉ / KEEP FROZEN</v>
          </cell>
          <cell r="O535">
            <v>43090.445162037038</v>
          </cell>
          <cell r="P535">
            <v>43676.448460648149</v>
          </cell>
          <cell r="Q535" t="str">
            <v>nancyl</v>
          </cell>
          <cell r="R535" t="str">
            <v>FZ</v>
          </cell>
        </row>
        <row r="536">
          <cell r="A536">
            <v>33323</v>
          </cell>
          <cell r="B536" t="str">
            <v>BEEF FLAT IRON STEAK AA**150 GR (10/SAC, 5 SAC/CS, 7.50 KG) PROMO BOX FZ</v>
          </cell>
          <cell r="C536" t="str">
            <v>BEEF FLAT IRON STEAK 150 g</v>
          </cell>
          <cell r="D536" t="str">
            <v>STEAK DE MACREUSE DE BOEUF 150 g</v>
          </cell>
          <cell r="E536" t="str">
            <v>4015-5010</v>
          </cell>
          <cell r="F536">
            <v>5010</v>
          </cell>
          <cell r="G536" t="str">
            <v>Oui</v>
          </cell>
          <cell r="H536">
            <v>0</v>
          </cell>
          <cell r="I536">
            <v>50</v>
          </cell>
          <cell r="J536" t="str">
            <v>FLAT IRON</v>
          </cell>
          <cell r="K536" t="str">
            <v>KG</v>
          </cell>
          <cell r="L536" t="str">
            <v>BEE</v>
          </cell>
          <cell r="M536" t="str">
            <v>FG</v>
          </cell>
          <cell r="N536" t="str">
            <v>GARDER CONGELÉ / KEEP FROZEN</v>
          </cell>
          <cell r="O536">
            <v>43090.448217592595</v>
          </cell>
          <cell r="P536">
            <v>43676.448460648149</v>
          </cell>
          <cell r="Q536" t="str">
            <v>nancyl</v>
          </cell>
          <cell r="R536" t="str">
            <v>FZ</v>
          </cell>
        </row>
        <row r="537">
          <cell r="A537">
            <v>33324</v>
          </cell>
          <cell r="B537" t="str">
            <v>BEEF FLAT IRON PORTION AA**280 GR (50/CS, 14 KG) PROMO BOX FZ</v>
          </cell>
          <cell r="C537" t="str">
            <v>BEEF FLAT IRON PORTION 280 g</v>
          </cell>
          <cell r="D537" t="str">
            <v>PORTION DE MACREUSE DE BOEUF 280 g</v>
          </cell>
          <cell r="E537" t="str">
            <v>4015-5010</v>
          </cell>
          <cell r="F537">
            <v>5010</v>
          </cell>
          <cell r="G537" t="str">
            <v>Oui</v>
          </cell>
          <cell r="H537">
            <v>0</v>
          </cell>
          <cell r="I537">
            <v>50</v>
          </cell>
          <cell r="J537" t="str">
            <v>FLAT IRON</v>
          </cell>
          <cell r="K537" t="str">
            <v>KG</v>
          </cell>
          <cell r="L537" t="str">
            <v>BEE</v>
          </cell>
          <cell r="M537" t="str">
            <v>FG</v>
          </cell>
          <cell r="N537" t="str">
            <v>GARDER CONGELÉ / KEEP FROZEN</v>
          </cell>
          <cell r="O537">
            <v>43171.665543981479</v>
          </cell>
          <cell r="P537">
            <v>43676.448460648149</v>
          </cell>
          <cell r="Q537" t="str">
            <v>nancyl</v>
          </cell>
          <cell r="R537" t="str">
            <v>FZ</v>
          </cell>
        </row>
        <row r="538">
          <cell r="A538">
            <v>33325</v>
          </cell>
          <cell r="B538" t="str">
            <v>BEEF CHUCK FILET DENUDED TERES MAJOR (32/CS) VAC X4 PROMO BOX 1057 CATCH W FR</v>
          </cell>
          <cell r="C538" t="str">
            <v>BEEF CHUCK FILET DENUDED (TERES MAJOR)</v>
          </cell>
          <cell r="D538" t="str">
            <v>FILET D'ÉPAULE DE BOEUF DÉNUDÉ</v>
          </cell>
          <cell r="E538" t="str">
            <v>4015-5010</v>
          </cell>
          <cell r="F538">
            <v>5010</v>
          </cell>
          <cell r="G538" t="str">
            <v>Oui</v>
          </cell>
          <cell r="H538">
            <v>0</v>
          </cell>
          <cell r="I538">
            <v>32</v>
          </cell>
          <cell r="J538" t="str">
            <v>TERES MAJOR</v>
          </cell>
          <cell r="K538" t="str">
            <v>KG</v>
          </cell>
          <cell r="L538" t="str">
            <v>BEE</v>
          </cell>
          <cell r="M538" t="str">
            <v>FG</v>
          </cell>
          <cell r="N538" t="str">
            <v>GARDER AU FROID / KEEP REFRIGERATED</v>
          </cell>
          <cell r="O538">
            <v>43242.629571759258</v>
          </cell>
          <cell r="P538">
            <v>43676.448460648149</v>
          </cell>
          <cell r="Q538" t="str">
            <v>nancyl</v>
          </cell>
          <cell r="R538" t="str">
            <v>FR</v>
          </cell>
        </row>
        <row r="539">
          <cell r="A539">
            <v>33326</v>
          </cell>
          <cell r="B539" t="str">
            <v>BEEF CHUCK FILET DENUDED TERES MAJOR AA (16/CS) VAC X4 AS BOX 1058 CATCH W FR</v>
          </cell>
          <cell r="C539" t="str">
            <v>BEEF CHUCK FILET DENUDED (TERES MAJOR)</v>
          </cell>
          <cell r="D539" t="str">
            <v>FILET D'ÉPAULE DE BOEUF DÉNUDÉ</v>
          </cell>
          <cell r="E539" t="str">
            <v>4015-5010</v>
          </cell>
          <cell r="F539">
            <v>5010</v>
          </cell>
          <cell r="G539" t="str">
            <v>Oui</v>
          </cell>
          <cell r="H539">
            <v>0</v>
          </cell>
          <cell r="I539">
            <v>16</v>
          </cell>
          <cell r="J539" t="str">
            <v>TERES MAJOR</v>
          </cell>
          <cell r="K539" t="str">
            <v>KG</v>
          </cell>
          <cell r="L539" t="str">
            <v>BEE</v>
          </cell>
          <cell r="M539" t="str">
            <v>FG</v>
          </cell>
          <cell r="N539" t="str">
            <v>GARDER AU FROID / KEEP REFRIGERATED</v>
          </cell>
          <cell r="O539">
            <v>43249.650613425925</v>
          </cell>
          <cell r="P539">
            <v>43676.466898148145</v>
          </cell>
          <cell r="Q539" t="str">
            <v>nancyl</v>
          </cell>
          <cell r="R539" t="str">
            <v>FR</v>
          </cell>
        </row>
        <row r="540">
          <cell r="A540">
            <v>33327</v>
          </cell>
          <cell r="B540" t="str">
            <v>BEEF FLAT IRON STEAK AA+**225 GR (2X10/CS, 4.50 KG) AS BOX FR</v>
          </cell>
          <cell r="C540" t="str">
            <v>BEEF FLAT IRON STEAK 225 g</v>
          </cell>
          <cell r="D540" t="str">
            <v>STEAK DE MACREUSE DE BOEUF 225 g</v>
          </cell>
          <cell r="E540" t="str">
            <v>4015-5010</v>
          </cell>
          <cell r="F540">
            <v>5010</v>
          </cell>
          <cell r="G540" t="str">
            <v>Oui</v>
          </cell>
          <cell r="H540">
            <v>0</v>
          </cell>
          <cell r="I540">
            <v>20</v>
          </cell>
          <cell r="J540" t="str">
            <v>FLAT IRON</v>
          </cell>
          <cell r="K540" t="str">
            <v>KG</v>
          </cell>
          <cell r="L540" t="str">
            <v>BEE</v>
          </cell>
          <cell r="M540" t="str">
            <v>FG</v>
          </cell>
          <cell r="N540" t="str">
            <v>GARDER AU FROID / KEEP REFRIGERATED</v>
          </cell>
          <cell r="O540">
            <v>43409.666921296295</v>
          </cell>
          <cell r="P540">
            <v>43676.448460648149</v>
          </cell>
          <cell r="Q540" t="str">
            <v>nancyl</v>
          </cell>
          <cell r="R540" t="str">
            <v>FR</v>
          </cell>
        </row>
        <row r="541">
          <cell r="A541">
            <v>33328</v>
          </cell>
          <cell r="B541" t="str">
            <v>BEEF FLAT IRON STEAK AA**225 GR (18/CS, 4.05 KG) A+ PORTION BOX FR</v>
          </cell>
          <cell r="C541" t="str">
            <v>BEEF FLAT IRON STEAK 225 g</v>
          </cell>
          <cell r="D541" t="str">
            <v>STEAK DE MACREUSE DE BOEUF 225 g</v>
          </cell>
          <cell r="E541" t="str">
            <v>4015-5010</v>
          </cell>
          <cell r="F541">
            <v>5010</v>
          </cell>
          <cell r="G541" t="str">
            <v>Oui</v>
          </cell>
          <cell r="H541">
            <v>4.05</v>
          </cell>
          <cell r="I541">
            <v>18</v>
          </cell>
          <cell r="J541" t="str">
            <v>FLAT IRON</v>
          </cell>
          <cell r="K541" t="str">
            <v>KG</v>
          </cell>
          <cell r="L541" t="str">
            <v>BEE</v>
          </cell>
          <cell r="M541" t="str">
            <v>FG</v>
          </cell>
          <cell r="N541" t="str">
            <v>GARDER AU FROID / KEEP REFRIGERATED</v>
          </cell>
          <cell r="O541">
            <v>43654.712696759256</v>
          </cell>
          <cell r="P541">
            <v>43676.448460648149</v>
          </cell>
          <cell r="Q541" t="str">
            <v>nancyl</v>
          </cell>
          <cell r="R541" t="str">
            <v>FR</v>
          </cell>
        </row>
        <row r="542">
          <cell r="A542">
            <v>33329</v>
          </cell>
          <cell r="B542" t="str">
            <v>BEEF FLAT IRON STEAK AA**200 GR (18/CS, 3.60 KG) A+ PORTION BOX FR</v>
          </cell>
          <cell r="C542" t="str">
            <v>BEEF FLAT IRON STEAK 200 g</v>
          </cell>
          <cell r="D542" t="str">
            <v>STEAK DE MACREUSE DE BOEUF 200 g</v>
          </cell>
          <cell r="E542" t="str">
            <v>4015-5010</v>
          </cell>
          <cell r="F542">
            <v>5010</v>
          </cell>
          <cell r="G542" t="str">
            <v>Oui</v>
          </cell>
          <cell r="H542">
            <v>3.6</v>
          </cell>
          <cell r="I542">
            <v>18</v>
          </cell>
          <cell r="J542" t="str">
            <v>FLAT IRON</v>
          </cell>
          <cell r="K542" t="str">
            <v>KG</v>
          </cell>
          <cell r="L542" t="str">
            <v>BEE</v>
          </cell>
          <cell r="M542" t="str">
            <v>FG</v>
          </cell>
          <cell r="N542" t="str">
            <v>GARDER AU FROID / KEEP REFRIGERATED</v>
          </cell>
          <cell r="O542">
            <v>43753.742638888885</v>
          </cell>
          <cell r="P542">
            <v>43753.744050925925</v>
          </cell>
          <cell r="Q542" t="str">
            <v>nancyl</v>
          </cell>
          <cell r="R542" t="str">
            <v>FR</v>
          </cell>
        </row>
        <row r="543">
          <cell r="A543">
            <v>33903</v>
          </cell>
          <cell r="B543" t="str">
            <v>BEEF T-BONE STEAK AA/AAA**400-500 GR VAC X1 *EXPORT NAMP 1174* FZ</v>
          </cell>
          <cell r="C543" t="str">
            <v>BEEF T-BONE STEAK 400-500 g</v>
          </cell>
          <cell r="D543" t="str">
            <v>BIFTECK D'ALOYAU 400-500 g</v>
          </cell>
          <cell r="E543" t="str">
            <v>4015-5010</v>
          </cell>
          <cell r="F543">
            <v>5010</v>
          </cell>
          <cell r="G543" t="str">
            <v>Oui</v>
          </cell>
          <cell r="H543">
            <v>0</v>
          </cell>
          <cell r="I543">
            <v>0</v>
          </cell>
          <cell r="J543" t="str">
            <v>SHORT LOIN</v>
          </cell>
          <cell r="K543" t="str">
            <v>KG</v>
          </cell>
          <cell r="L543" t="str">
            <v>BEE</v>
          </cell>
          <cell r="M543" t="str">
            <v>FG</v>
          </cell>
          <cell r="N543" t="str">
            <v>GARDER CONGELÉ / KEEP FROZEN</v>
          </cell>
          <cell r="O543">
            <v>41955.905601851853</v>
          </cell>
          <cell r="P543">
            <v>43676.448460648149</v>
          </cell>
          <cell r="Q543" t="str">
            <v>nancyl</v>
          </cell>
          <cell r="R543" t="str">
            <v>FZ</v>
          </cell>
        </row>
        <row r="544">
          <cell r="A544">
            <v>33905</v>
          </cell>
          <cell r="B544" t="str">
            <v>BEEF RIB ROAST READY SPECIAL BONE IN CANADA AA VAC X1 *EXPORT NAMP 109A* FZ</v>
          </cell>
          <cell r="C544" t="str">
            <v>BEEF RIB BONE IN *ROAST READY SPECIAL*</v>
          </cell>
          <cell r="D544" t="str">
            <v>CÔTE DE BOEUF AVEC OS *SPECIAL PRÊT AU FOUR*</v>
          </cell>
          <cell r="E544" t="str">
            <v>4015-5010</v>
          </cell>
          <cell r="F544">
            <v>5010</v>
          </cell>
          <cell r="G544" t="str">
            <v>Oui</v>
          </cell>
          <cell r="H544">
            <v>0</v>
          </cell>
          <cell r="I544">
            <v>0</v>
          </cell>
          <cell r="J544" t="str">
            <v>RIB</v>
          </cell>
          <cell r="K544" t="str">
            <v>KG</v>
          </cell>
          <cell r="L544" t="str">
            <v>BEE</v>
          </cell>
          <cell r="M544" t="str">
            <v>FG</v>
          </cell>
          <cell r="N544" t="str">
            <v>GARDER CONGELÉ / KEEP FROZEN</v>
          </cell>
          <cell r="O544">
            <v>41955.924259259256</v>
          </cell>
          <cell r="P544">
            <v>43676.448460648149</v>
          </cell>
          <cell r="Q544" t="str">
            <v>nancyl</v>
          </cell>
          <cell r="R544" t="str">
            <v>FZ</v>
          </cell>
        </row>
        <row r="545">
          <cell r="A545">
            <v>33907</v>
          </cell>
          <cell r="B545" t="str">
            <v>BEEF BONE IN STRIPLOIN STEAK AA**500 GR VAC X1 *EXPORT NAMP 1179A* FZ</v>
          </cell>
          <cell r="C545" t="str">
            <v>BEEF BONE IN STRIPLOIN STEAK 500  g</v>
          </cell>
          <cell r="D545" t="str">
            <v>STEAK DE CONTRE-FILET DE BOEUF AVEC OS 500 g</v>
          </cell>
          <cell r="E545" t="str">
            <v>4015-5010</v>
          </cell>
          <cell r="F545">
            <v>5010</v>
          </cell>
          <cell r="G545" t="str">
            <v>Oui</v>
          </cell>
          <cell r="H545">
            <v>0</v>
          </cell>
          <cell r="I545">
            <v>0</v>
          </cell>
          <cell r="J545" t="str">
            <v>STRIP</v>
          </cell>
          <cell r="K545" t="str">
            <v>KG</v>
          </cell>
          <cell r="L545" t="str">
            <v>BEE</v>
          </cell>
          <cell r="M545" t="str">
            <v>FG</v>
          </cell>
          <cell r="N545" t="str">
            <v>GARDER CONGELÉ / KEEP FROZEN</v>
          </cell>
          <cell r="O545">
            <v>41955.93178240741</v>
          </cell>
          <cell r="P545">
            <v>43676.448460648149</v>
          </cell>
          <cell r="Q545" t="str">
            <v>nancyl</v>
          </cell>
          <cell r="R545" t="str">
            <v>FZ</v>
          </cell>
        </row>
        <row r="546">
          <cell r="A546">
            <v>35000</v>
          </cell>
          <cell r="B546" t="str">
            <v>CHICKEN BREAST WITH BACK *RM* FR</v>
          </cell>
          <cell r="C546" t="str">
            <v>CHICKEN BREAST WITH BACK</v>
          </cell>
          <cell r="D546" t="str">
            <v>POITRINE DE POULET AVEC DOS</v>
          </cell>
          <cell r="E546" t="str">
            <v>4020-5020</v>
          </cell>
          <cell r="F546">
            <v>5020</v>
          </cell>
          <cell r="G546" t="str">
            <v>Oui</v>
          </cell>
          <cell r="H546">
            <v>0</v>
          </cell>
          <cell r="I546">
            <v>0</v>
          </cell>
          <cell r="J546" t="str">
            <v>CH. BREAST</v>
          </cell>
          <cell r="K546" t="str">
            <v>KG</v>
          </cell>
          <cell r="L546" t="str">
            <v>CHC</v>
          </cell>
          <cell r="M546" t="str">
            <v>RM</v>
          </cell>
          <cell r="N546" t="str">
            <v>GARDER AU FROID / KEEP REFRIGERATED</v>
          </cell>
          <cell r="O546">
            <v>39953.39744212963</v>
          </cell>
          <cell r="P546">
            <v>43676.448460648149</v>
          </cell>
          <cell r="Q546" t="str">
            <v>nancyl</v>
          </cell>
          <cell r="R546" t="str">
            <v>FR</v>
          </cell>
        </row>
        <row r="547">
          <cell r="A547">
            <v>35001</v>
          </cell>
          <cell r="B547" t="str">
            <v>POULET ENTIER FRAIS AVEC ABATS**1-2 KG (EXCEL 11110)  EAU (18/CS) *RM* FR</v>
          </cell>
          <cell r="C547" t="str">
            <v>WHOLE CHICKEN WITH GIBLETS AND NECKS 1-2 kg (EXCELDOR 11110)</v>
          </cell>
          <cell r="D547" t="str">
            <v>POULET ENTIER AVEC ABATS 1-2 kg (EXCELDOR 11110)</v>
          </cell>
          <cell r="E547" t="str">
            <v>4020-5020</v>
          </cell>
          <cell r="F547">
            <v>5020</v>
          </cell>
          <cell r="G547" t="str">
            <v>Oui</v>
          </cell>
          <cell r="H547">
            <v>0</v>
          </cell>
          <cell r="I547">
            <v>18</v>
          </cell>
          <cell r="J547" t="str">
            <v>CHICKEN</v>
          </cell>
          <cell r="K547" t="str">
            <v>KG</v>
          </cell>
          <cell r="L547" t="str">
            <v>CHC</v>
          </cell>
          <cell r="M547" t="str">
            <v>RM</v>
          </cell>
          <cell r="N547" t="str">
            <v>GARDER AU FROID / KEEP REFRIGERATED</v>
          </cell>
          <cell r="O547">
            <v>39953.39744212963</v>
          </cell>
          <cell r="P547">
            <v>43718.352696759262</v>
          </cell>
          <cell r="Q547" t="str">
            <v>shipping02</v>
          </cell>
          <cell r="R547" t="str">
            <v>FR</v>
          </cell>
        </row>
        <row r="548">
          <cell r="A548">
            <v>35004</v>
          </cell>
          <cell r="B548" t="str">
            <v>CHICKEN BREAST NO BACK CANADIAN AIR *RM* FR</v>
          </cell>
          <cell r="C548" t="str">
            <v>CHICKEN BREAST NO BACK CANADIAN</v>
          </cell>
          <cell r="D548" t="str">
            <v>POITRINE DE POULET SANS DOS CANADIENNE</v>
          </cell>
          <cell r="E548" t="str">
            <v>4020-5020</v>
          </cell>
          <cell r="F548">
            <v>5020</v>
          </cell>
          <cell r="G548" t="str">
            <v>Oui</v>
          </cell>
          <cell r="H548">
            <v>0</v>
          </cell>
          <cell r="I548">
            <v>0</v>
          </cell>
          <cell r="J548" t="str">
            <v>CH. BREAST</v>
          </cell>
          <cell r="K548" t="str">
            <v>KG</v>
          </cell>
          <cell r="L548" t="str">
            <v>CHC</v>
          </cell>
          <cell r="M548" t="str">
            <v>RM</v>
          </cell>
          <cell r="N548" t="str">
            <v>GARDER AU FROID / KEEP REFRIGERATED</v>
          </cell>
          <cell r="O548">
            <v>39953.39744212963</v>
          </cell>
          <cell r="P548">
            <v>43676.448460648149</v>
          </cell>
          <cell r="Q548" t="str">
            <v>nancyl</v>
          </cell>
          <cell r="R548" t="str">
            <v>FR</v>
          </cell>
        </row>
        <row r="549">
          <cell r="A549">
            <v>35005</v>
          </cell>
          <cell r="B549" t="str">
            <v>CHICKEN BREAST NO BACK (40 LB/CS) *RM* FR</v>
          </cell>
          <cell r="C549" t="str">
            <v>CHICKEN BREAST NO BACK</v>
          </cell>
          <cell r="D549" t="str">
            <v>POITRINE DE POULET SANS DOS</v>
          </cell>
          <cell r="E549" t="str">
            <v>4020-5020</v>
          </cell>
          <cell r="F549">
            <v>5020</v>
          </cell>
          <cell r="G549" t="str">
            <v>Oui</v>
          </cell>
          <cell r="H549">
            <v>0</v>
          </cell>
          <cell r="I549">
            <v>0</v>
          </cell>
          <cell r="J549" t="str">
            <v>CH. BREAST</v>
          </cell>
          <cell r="K549" t="str">
            <v>KG</v>
          </cell>
          <cell r="L549" t="str">
            <v>CHC</v>
          </cell>
          <cell r="M549" t="str">
            <v>RM</v>
          </cell>
          <cell r="N549" t="str">
            <v>GARDER AU FROID / KEEP REFRIGERATED</v>
          </cell>
          <cell r="O549">
            <v>39953.39744212963</v>
          </cell>
          <cell r="P549">
            <v>43676.448460648149</v>
          </cell>
          <cell r="Q549" t="str">
            <v>nancyl</v>
          </cell>
          <cell r="R549" t="str">
            <v>FR</v>
          </cell>
        </row>
        <row r="550">
          <cell r="A550">
            <v>35006</v>
          </cell>
          <cell r="B550" t="str">
            <v>WHOLE CHICKEN LEGS *RM* FR</v>
          </cell>
          <cell r="C550" t="str">
            <v>WHOLE CHICKEN LEGS WITH BACK</v>
          </cell>
          <cell r="D550" t="str">
            <v>CUISSE DE POULET ENTIÈRE AVEC DOS</v>
          </cell>
          <cell r="E550" t="str">
            <v>4020-5020</v>
          </cell>
          <cell r="F550">
            <v>5020</v>
          </cell>
          <cell r="G550" t="str">
            <v>Oui</v>
          </cell>
          <cell r="H550">
            <v>0</v>
          </cell>
          <cell r="I550">
            <v>0</v>
          </cell>
          <cell r="J550" t="str">
            <v>LEGS/THIGHS</v>
          </cell>
          <cell r="K550" t="str">
            <v>KG</v>
          </cell>
          <cell r="L550" t="str">
            <v>CHC</v>
          </cell>
          <cell r="M550" t="str">
            <v>RM</v>
          </cell>
          <cell r="N550" t="str">
            <v>GARDER AU FROID / KEEP REFRIGERATED</v>
          </cell>
          <cell r="O550">
            <v>39953.39744212963</v>
          </cell>
          <cell r="P550">
            <v>43676.448460648149</v>
          </cell>
          <cell r="Q550" t="str">
            <v>nancyl</v>
          </cell>
          <cell r="R550" t="str">
            <v>FR</v>
          </cell>
        </row>
        <row r="551">
          <cell r="A551">
            <v>35008</v>
          </cell>
          <cell r="B551" t="str">
            <v>WHOLE CHICKEN THIGHS *RM* FR</v>
          </cell>
          <cell r="C551" t="str">
            <v>WHOLE CHICKEN THIGHS</v>
          </cell>
          <cell r="D551" t="str">
            <v>HAUT DE CUISSE DE POULET ENTIÈRE</v>
          </cell>
          <cell r="E551" t="str">
            <v>4020-5020</v>
          </cell>
          <cell r="F551">
            <v>5020</v>
          </cell>
          <cell r="G551" t="str">
            <v>Oui</v>
          </cell>
          <cell r="H551">
            <v>0</v>
          </cell>
          <cell r="I551">
            <v>0</v>
          </cell>
          <cell r="J551" t="str">
            <v>LEGS/THIGHS</v>
          </cell>
          <cell r="K551" t="str">
            <v>KG</v>
          </cell>
          <cell r="L551" t="str">
            <v>CHC</v>
          </cell>
          <cell r="M551" t="str">
            <v>RM</v>
          </cell>
          <cell r="N551" t="str">
            <v>GARDER AU FROID / KEEP REFRIGERATED</v>
          </cell>
          <cell r="O551">
            <v>39953.39744212963</v>
          </cell>
          <cell r="P551">
            <v>43676.448460648149</v>
          </cell>
          <cell r="Q551" t="str">
            <v>nancyl</v>
          </cell>
          <cell r="R551" t="str">
            <v>FR</v>
          </cell>
        </row>
        <row r="552">
          <cell r="A552">
            <v>35009</v>
          </cell>
          <cell r="B552" t="str">
            <v>WHOLE CHICKEN WINGS *RM* FR</v>
          </cell>
          <cell r="C552" t="str">
            <v>WHOLE CHICKEN WINGS</v>
          </cell>
          <cell r="D552" t="str">
            <v>AILES DE POULET ENTIÈRES</v>
          </cell>
          <cell r="E552" t="str">
            <v>4020-5020</v>
          </cell>
          <cell r="F552">
            <v>5020</v>
          </cell>
          <cell r="G552" t="str">
            <v>Oui</v>
          </cell>
          <cell r="H552">
            <v>0</v>
          </cell>
          <cell r="I552">
            <v>0</v>
          </cell>
          <cell r="J552" t="str">
            <v>WINGS</v>
          </cell>
          <cell r="K552" t="str">
            <v>KG</v>
          </cell>
          <cell r="L552" t="str">
            <v>CHC</v>
          </cell>
          <cell r="M552" t="str">
            <v>RM</v>
          </cell>
          <cell r="N552" t="str">
            <v>GARDER AU FROID / KEEP REFRIGERATED</v>
          </cell>
          <cell r="O552">
            <v>39953.39744212963</v>
          </cell>
          <cell r="P552">
            <v>43676.448460648149</v>
          </cell>
          <cell r="Q552" t="str">
            <v>nancyl</v>
          </cell>
          <cell r="R552" t="str">
            <v>FR</v>
          </cell>
        </row>
        <row r="553">
          <cell r="A553">
            <v>35012</v>
          </cell>
          <cell r="B553" t="str">
            <v>WHOLE CHICKEN**1.6 KG (16) (LINE RUN IN COMBOS) *RM* FR</v>
          </cell>
          <cell r="C553" t="str">
            <v>WHOLE CHICKEN (LINE RUN) 1.60 kg</v>
          </cell>
          <cell r="D553" t="str">
            <v>POULET ENTIER (LINE RUN) 1.60 kg</v>
          </cell>
          <cell r="E553" t="str">
            <v>4020-5020</v>
          </cell>
          <cell r="F553">
            <v>5020</v>
          </cell>
          <cell r="G553" t="str">
            <v>Oui</v>
          </cell>
          <cell r="H553">
            <v>0</v>
          </cell>
          <cell r="I553">
            <v>0</v>
          </cell>
          <cell r="J553" t="str">
            <v>CHICKEN</v>
          </cell>
          <cell r="K553" t="str">
            <v>KG</v>
          </cell>
          <cell r="L553" t="str">
            <v>CHC</v>
          </cell>
          <cell r="M553" t="str">
            <v>RM</v>
          </cell>
          <cell r="N553" t="str">
            <v>GARDER AU FROID / KEEP REFRIGERATED</v>
          </cell>
          <cell r="O553">
            <v>40226.309432870374</v>
          </cell>
          <cell r="P553">
            <v>43676.448460648149</v>
          </cell>
          <cell r="Q553" t="str">
            <v>nancyl</v>
          </cell>
          <cell r="R553" t="str">
            <v>FR</v>
          </cell>
        </row>
        <row r="554">
          <cell r="A554">
            <v>35015</v>
          </cell>
          <cell r="B554" t="str">
            <v>WHOLE CHICKEN EXCELDOR**1.77-1.82 KG AIR CHILLED TIED *RM* FR</v>
          </cell>
          <cell r="C554" t="str">
            <v>WHOLE CHICKEN (EXCELDOR) *AIR CHILLED TIED* 1.77-1.82 kg</v>
          </cell>
          <cell r="D554" t="str">
            <v>POULET ENTIER (EXCELDOR) *AIR ATTACHE* 1.77-1.82 kg</v>
          </cell>
          <cell r="E554" t="str">
            <v>4020-5020</v>
          </cell>
          <cell r="F554">
            <v>5020</v>
          </cell>
          <cell r="G554" t="str">
            <v>Oui</v>
          </cell>
          <cell r="H554">
            <v>0</v>
          </cell>
          <cell r="I554">
            <v>0</v>
          </cell>
          <cell r="J554" t="str">
            <v>CHICKEN</v>
          </cell>
          <cell r="K554" t="str">
            <v>KG</v>
          </cell>
          <cell r="L554" t="str">
            <v>CHC</v>
          </cell>
          <cell r="M554" t="str">
            <v>RM</v>
          </cell>
          <cell r="N554" t="str">
            <v>GARDER AU FROID / KEEP REFRIGERATED</v>
          </cell>
          <cell r="O554">
            <v>40422.419224537036</v>
          </cell>
          <cell r="P554">
            <v>43811.576041666667</v>
          </cell>
          <cell r="Q554" t="str">
            <v>nancyl</v>
          </cell>
          <cell r="R554" t="str">
            <v>FR</v>
          </cell>
        </row>
        <row r="555">
          <cell r="A555">
            <v>35017</v>
          </cell>
          <cell r="B555" t="str">
            <v>POULET ENTIER FRAIS SANS ABATS**1-2 KG (EXCELDOR 11011) CVP AIR *RM* FR</v>
          </cell>
          <cell r="C555" t="str">
            <v>WHOLE CHICKEN WITHOUT GIBLETS 1-2 kg (EXCELDOR 11011)</v>
          </cell>
          <cell r="D555" t="str">
            <v>POULET ENTIER SANS ABATS 1-2 kg (EXCELDOR 11011)</v>
          </cell>
          <cell r="E555" t="str">
            <v>4020-5020</v>
          </cell>
          <cell r="F555">
            <v>5020</v>
          </cell>
          <cell r="G555" t="str">
            <v>Oui</v>
          </cell>
          <cell r="H555">
            <v>0</v>
          </cell>
          <cell r="I555">
            <v>0</v>
          </cell>
          <cell r="J555" t="str">
            <v>CHICKEN</v>
          </cell>
          <cell r="K555" t="str">
            <v>KG</v>
          </cell>
          <cell r="L555" t="str">
            <v>CHC</v>
          </cell>
          <cell r="M555" t="str">
            <v>RM</v>
          </cell>
          <cell r="N555" t="str">
            <v>GARDER AU FROID / KEEP REFRIGERATED</v>
          </cell>
          <cell r="O555">
            <v>40504.661863425928</v>
          </cell>
          <cell r="P555">
            <v>43676.448460648149</v>
          </cell>
          <cell r="Q555" t="str">
            <v>nancyl</v>
          </cell>
          <cell r="R555" t="str">
            <v>FR</v>
          </cell>
        </row>
        <row r="556">
          <cell r="A556">
            <v>35019</v>
          </cell>
          <cell r="B556" t="str">
            <v>FRESH CAPONS *A* *RM* FR</v>
          </cell>
          <cell r="C556" t="str">
            <v>FRESH CAPONS A</v>
          </cell>
          <cell r="D556" t="str">
            <v>CHAPONS FRAIS A</v>
          </cell>
          <cell r="E556" t="str">
            <v>4020-5020</v>
          </cell>
          <cell r="F556">
            <v>5020</v>
          </cell>
          <cell r="G556" t="str">
            <v>Oui</v>
          </cell>
          <cell r="H556">
            <v>0</v>
          </cell>
          <cell r="I556">
            <v>0</v>
          </cell>
          <cell r="J556" t="str">
            <v>CHICKEN</v>
          </cell>
          <cell r="K556" t="str">
            <v>KG</v>
          </cell>
          <cell r="L556" t="str">
            <v>CHC</v>
          </cell>
          <cell r="M556" t="str">
            <v>RM</v>
          </cell>
          <cell r="N556" t="str">
            <v>GARDER AU FROID / KEEP REFRIGERATED</v>
          </cell>
          <cell r="O556">
            <v>40897.689062500001</v>
          </cell>
          <cell r="P556">
            <v>43818.665752314817</v>
          </cell>
          <cell r="Q556" t="str">
            <v>terry</v>
          </cell>
          <cell r="R556" t="str">
            <v>FR</v>
          </cell>
        </row>
        <row r="557">
          <cell r="A557">
            <v>35020</v>
          </cell>
          <cell r="B557" t="str">
            <v>TURKEY (5-7) *RM* FR</v>
          </cell>
          <cell r="C557" t="str">
            <v>TURKEY</v>
          </cell>
          <cell r="D557" t="str">
            <v>DINDE</v>
          </cell>
          <cell r="E557" t="str">
            <v>4020-5020</v>
          </cell>
          <cell r="F557">
            <v>5020</v>
          </cell>
          <cell r="G557" t="str">
            <v>Oui</v>
          </cell>
          <cell r="H557">
            <v>0</v>
          </cell>
          <cell r="I557">
            <v>0</v>
          </cell>
          <cell r="J557" t="str">
            <v>TURKEY</v>
          </cell>
          <cell r="K557" t="str">
            <v>KG</v>
          </cell>
          <cell r="L557" t="str">
            <v>CHC</v>
          </cell>
          <cell r="M557" t="str">
            <v>RM</v>
          </cell>
          <cell r="N557" t="str">
            <v>GARDER AU FROID / KEEP REFRIGERATED</v>
          </cell>
          <cell r="O557">
            <v>40897.691678240742</v>
          </cell>
          <cell r="P557">
            <v>43676.448460648149</v>
          </cell>
          <cell r="Q557" t="str">
            <v>nancyl</v>
          </cell>
          <cell r="R557" t="str">
            <v>FR</v>
          </cell>
        </row>
        <row r="558">
          <cell r="A558">
            <v>35021</v>
          </cell>
          <cell r="B558" t="str">
            <v>CHICKEN BREAST NO BACK (40 LB/CS) CANADIAN WATER *RM* FR</v>
          </cell>
          <cell r="C558" t="str">
            <v>CHICKEN BREAST NO BACK 40 lb</v>
          </cell>
          <cell r="D558" t="str">
            <v>POITRINE DE POULET SANS DOS 40 lb</v>
          </cell>
          <cell r="E558" t="str">
            <v>4020-5020</v>
          </cell>
          <cell r="F558">
            <v>5020</v>
          </cell>
          <cell r="G558" t="str">
            <v>Oui</v>
          </cell>
          <cell r="H558">
            <v>0</v>
          </cell>
          <cell r="I558">
            <v>0</v>
          </cell>
          <cell r="J558" t="str">
            <v>CH. BREAST</v>
          </cell>
          <cell r="K558" t="str">
            <v>KG</v>
          </cell>
          <cell r="L558" t="str">
            <v>CHC</v>
          </cell>
          <cell r="M558" t="str">
            <v>RM</v>
          </cell>
          <cell r="N558" t="str">
            <v>GARDER AU FROID / KEEP REFRIGERATED</v>
          </cell>
          <cell r="O558">
            <v>41012.431851851848</v>
          </cell>
          <cell r="P558">
            <v>43676.448460648149</v>
          </cell>
          <cell r="Q558" t="str">
            <v>nancyl</v>
          </cell>
          <cell r="R558" t="str">
            <v>FR</v>
          </cell>
        </row>
        <row r="559">
          <cell r="A559">
            <v>35022</v>
          </cell>
          <cell r="B559" t="str">
            <v>BONELESS CHICKEN BREAST SMALL-MEDIUM *RM* FR</v>
          </cell>
          <cell r="C559" t="str">
            <v>BONELESS CHICKEN BREAST SMALL-MEDIUM</v>
          </cell>
          <cell r="D559" t="str">
            <v>POITRINE DE POULET DÉSOSSÉE PETITE-MOYENNE</v>
          </cell>
          <cell r="E559" t="str">
            <v>4020-5020</v>
          </cell>
          <cell r="F559">
            <v>5020</v>
          </cell>
          <cell r="G559" t="str">
            <v>Oui</v>
          </cell>
          <cell r="H559">
            <v>0</v>
          </cell>
          <cell r="I559">
            <v>0</v>
          </cell>
          <cell r="J559" t="str">
            <v>CH. BREAST</v>
          </cell>
          <cell r="K559" t="str">
            <v>KG</v>
          </cell>
          <cell r="L559" t="str">
            <v>CHC</v>
          </cell>
          <cell r="M559" t="str">
            <v>RM</v>
          </cell>
          <cell r="N559" t="str">
            <v>GARDER AU FROID / KEEP REFRIGERATED</v>
          </cell>
          <cell r="O559">
            <v>41310.350069444445</v>
          </cell>
          <cell r="P559">
            <v>43676.448460648149</v>
          </cell>
          <cell r="Q559" t="str">
            <v>nancyl</v>
          </cell>
          <cell r="R559" t="str">
            <v>FR</v>
          </cell>
        </row>
        <row r="560">
          <cell r="A560">
            <v>35025</v>
          </cell>
          <cell r="B560" t="str">
            <v>BONELESS CHICKEN BREAST RANDOM *RM* FR</v>
          </cell>
          <cell r="C560" t="str">
            <v>BONELESS CHICKEN BREAST JUMBO</v>
          </cell>
          <cell r="D560" t="str">
            <v>POITRINE DE POULET DÉSOSSÉE GROSSE</v>
          </cell>
          <cell r="E560" t="str">
            <v>4020-5020</v>
          </cell>
          <cell r="F560">
            <v>5020</v>
          </cell>
          <cell r="G560" t="str">
            <v>Oui</v>
          </cell>
          <cell r="H560">
            <v>0</v>
          </cell>
          <cell r="I560">
            <v>0</v>
          </cell>
          <cell r="J560" t="str">
            <v>CH. BREAST</v>
          </cell>
          <cell r="K560" t="str">
            <v>KG</v>
          </cell>
          <cell r="L560" t="str">
            <v>CHC</v>
          </cell>
          <cell r="M560" t="str">
            <v>RM</v>
          </cell>
          <cell r="N560" t="str">
            <v>GARDER AU FROID / KEEP REFRIGERATED</v>
          </cell>
          <cell r="O560">
            <v>41379.351157407407</v>
          </cell>
          <cell r="P560">
            <v>43811.576192129629</v>
          </cell>
          <cell r="Q560" t="str">
            <v>nancyl</v>
          </cell>
          <cell r="R560" t="str">
            <v>FR</v>
          </cell>
        </row>
        <row r="561">
          <cell r="A561">
            <v>35028</v>
          </cell>
          <cell r="B561" t="str">
            <v>BONELESS CHICKEN BREAST SMALL-MEDIUM U.S. *RM* FZ</v>
          </cell>
          <cell r="C561" t="str">
            <v>BONELESS CHICKEN BREAST U.S. MEDIUM</v>
          </cell>
          <cell r="D561" t="str">
            <v>POITRINE DE POULET DÉSOSSÉE U.S. MOYENNE</v>
          </cell>
          <cell r="E561" t="str">
            <v>4020-5020</v>
          </cell>
          <cell r="F561">
            <v>5020</v>
          </cell>
          <cell r="G561" t="str">
            <v>Oui</v>
          </cell>
          <cell r="H561">
            <v>0</v>
          </cell>
          <cell r="I561">
            <v>0</v>
          </cell>
          <cell r="J561" t="str">
            <v>CH. BREAST</v>
          </cell>
          <cell r="K561" t="str">
            <v>KG</v>
          </cell>
          <cell r="L561" t="str">
            <v>CHC</v>
          </cell>
          <cell r="M561" t="str">
            <v>RM</v>
          </cell>
          <cell r="N561" t="str">
            <v>GARDER CONGELÉ / KEEP FROZEN</v>
          </cell>
          <cell r="O561">
            <v>42983.388194444444</v>
          </cell>
          <cell r="P561">
            <v>43676.448460648149</v>
          </cell>
          <cell r="Q561" t="str">
            <v>nancyl</v>
          </cell>
          <cell r="R561" t="str">
            <v>FZ</v>
          </cell>
        </row>
        <row r="562">
          <cell r="A562">
            <v>35029</v>
          </cell>
          <cell r="B562" t="str">
            <v>BONELESS CHICKEN BREAST PIECES (18.144 KG/CS) U.S. FZ</v>
          </cell>
          <cell r="C562" t="str">
            <v>BONELESS CHICKEN BREAST PIECES</v>
          </cell>
          <cell r="D562" t="str">
            <v>POITRINE DE POULET DÉSOSSÉE EN MORCEAUX</v>
          </cell>
          <cell r="E562" t="str">
            <v>4020-5020</v>
          </cell>
          <cell r="F562">
            <v>5020</v>
          </cell>
          <cell r="G562" t="str">
            <v>Oui</v>
          </cell>
          <cell r="H562">
            <v>0</v>
          </cell>
          <cell r="I562">
            <v>0</v>
          </cell>
          <cell r="J562" t="str">
            <v>CH. BREAST</v>
          </cell>
          <cell r="K562" t="str">
            <v>KG</v>
          </cell>
          <cell r="L562" t="str">
            <v>CHC</v>
          </cell>
          <cell r="M562" t="str">
            <v>FG</v>
          </cell>
          <cell r="N562" t="str">
            <v>GARDER CONGELÉ / KEEP FROZEN</v>
          </cell>
          <cell r="O562">
            <v>43062.630833333336</v>
          </cell>
          <cell r="P562">
            <v>43676.448460648149</v>
          </cell>
          <cell r="Q562" t="str">
            <v>nancyl</v>
          </cell>
          <cell r="R562" t="str">
            <v>FZ</v>
          </cell>
        </row>
        <row r="563">
          <cell r="A563">
            <v>35030</v>
          </cell>
          <cell r="B563" t="str">
            <v>WHOLE CHICKEN WINGS (5 KG/CS) FZ</v>
          </cell>
          <cell r="C563" t="str">
            <v>WHOLE CHICKEN WINGS</v>
          </cell>
          <cell r="D563" t="str">
            <v>AILES DE POULET ENTIÈRE</v>
          </cell>
          <cell r="E563" t="str">
            <v>4020-5020</v>
          </cell>
          <cell r="F563">
            <v>5020</v>
          </cell>
          <cell r="G563" t="str">
            <v>Oui</v>
          </cell>
          <cell r="H563">
            <v>0</v>
          </cell>
          <cell r="I563">
            <v>0</v>
          </cell>
          <cell r="J563" t="str">
            <v>WINGS</v>
          </cell>
          <cell r="K563" t="str">
            <v>KG</v>
          </cell>
          <cell r="L563" t="str">
            <v>CHC</v>
          </cell>
          <cell r="M563" t="str">
            <v>FG</v>
          </cell>
          <cell r="N563" t="str">
            <v>GARDER CONGELÉ / KEEP FROZEN</v>
          </cell>
          <cell r="O563">
            <v>42069.564432870371</v>
          </cell>
          <cell r="P563">
            <v>43676.448460648149</v>
          </cell>
          <cell r="Q563" t="str">
            <v>nancyl</v>
          </cell>
          <cell r="R563" t="str">
            <v>FZ</v>
          </cell>
        </row>
        <row r="564">
          <cell r="A564">
            <v>35031</v>
          </cell>
          <cell r="B564" t="str">
            <v>BIG CHICKEN BREAST NO BACK (40 LB/CS) WATER  *EXCELDOR 13002* *RM* FR</v>
          </cell>
          <cell r="C564" t="str">
            <v>BIG CHICKEN BREAST NO BACK 40 lb</v>
          </cell>
          <cell r="D564" t="str">
            <v>GROSSE POITRINE DE POULET SANS DOS 40 lb</v>
          </cell>
          <cell r="E564" t="str">
            <v>4020-5020</v>
          </cell>
          <cell r="F564">
            <v>5020</v>
          </cell>
          <cell r="G564" t="str">
            <v>Oui</v>
          </cell>
          <cell r="H564">
            <v>0</v>
          </cell>
          <cell r="I564">
            <v>0</v>
          </cell>
          <cell r="J564" t="str">
            <v>CH. BREAST</v>
          </cell>
          <cell r="K564" t="str">
            <v>KG</v>
          </cell>
          <cell r="L564" t="str">
            <v>CHC</v>
          </cell>
          <cell r="M564" t="str">
            <v>RM</v>
          </cell>
          <cell r="N564" t="str">
            <v>GARDER AU FROID / KEEP REFRIGERATED</v>
          </cell>
          <cell r="O564">
            <v>43070.742256944446</v>
          </cell>
          <cell r="P564">
            <v>43774.739918981482</v>
          </cell>
          <cell r="Q564" t="str">
            <v>shipping02</v>
          </cell>
          <cell r="R564" t="str">
            <v>FR</v>
          </cell>
        </row>
        <row r="565">
          <cell r="A565">
            <v>35034</v>
          </cell>
          <cell r="B565" t="str">
            <v>CHICKEN FINGER *RM* (18 KG) FR</v>
          </cell>
          <cell r="C565" t="str">
            <v>CHICKEN FILET</v>
          </cell>
          <cell r="D565" t="str">
            <v>FILET DE POULET</v>
          </cell>
          <cell r="E565" t="str">
            <v>4020-5020</v>
          </cell>
          <cell r="F565">
            <v>5020</v>
          </cell>
          <cell r="G565" t="str">
            <v>Oui</v>
          </cell>
          <cell r="H565">
            <v>0</v>
          </cell>
          <cell r="I565">
            <v>0</v>
          </cell>
          <cell r="J565" t="str">
            <v>CH. BREAST</v>
          </cell>
          <cell r="K565" t="str">
            <v>KG</v>
          </cell>
          <cell r="L565" t="str">
            <v>CHC</v>
          </cell>
          <cell r="M565" t="str">
            <v>RM</v>
          </cell>
          <cell r="N565" t="str">
            <v>GARDER AU FROID / KEEP REFRIGERATED</v>
          </cell>
          <cell r="O565">
            <v>43734.520520833335</v>
          </cell>
          <cell r="P565">
            <v>43734.521377314813</v>
          </cell>
          <cell r="Q565" t="str">
            <v>nancyl</v>
          </cell>
          <cell r="R565" t="str">
            <v>FR</v>
          </cell>
        </row>
        <row r="566">
          <cell r="A566">
            <v>35036</v>
          </cell>
          <cell r="B566" t="str">
            <v>WHOLE CHICKEN LEGS (18 KG/CS) *RM* FZ</v>
          </cell>
          <cell r="C566" t="str">
            <v>WHOLE CHICKEN LEGS WITH BACK</v>
          </cell>
          <cell r="D566" t="str">
            <v>CUISSES DE POULET ENTIÈRES AVEC DOS</v>
          </cell>
          <cell r="E566" t="str">
            <v>4020-5020</v>
          </cell>
          <cell r="F566">
            <v>5020</v>
          </cell>
          <cell r="G566" t="str">
            <v>Oui</v>
          </cell>
          <cell r="H566">
            <v>0</v>
          </cell>
          <cell r="I566">
            <v>0</v>
          </cell>
          <cell r="J566" t="str">
            <v>LEGS/THIGHS</v>
          </cell>
          <cell r="K566" t="str">
            <v>KG</v>
          </cell>
          <cell r="L566" t="str">
            <v>CHC</v>
          </cell>
          <cell r="M566" t="str">
            <v>RM</v>
          </cell>
          <cell r="N566" t="str">
            <v>GARDER CONGELÉ / KEEP FROZEN</v>
          </cell>
          <cell r="O566">
            <v>43349.389398148145</v>
          </cell>
          <cell r="P566">
            <v>43676.448460648149</v>
          </cell>
          <cell r="Q566" t="str">
            <v>nancyl</v>
          </cell>
          <cell r="R566" t="str">
            <v>FZ</v>
          </cell>
        </row>
        <row r="567">
          <cell r="A567">
            <v>35703</v>
          </cell>
          <cell r="B567" t="str">
            <v>BBQ CHICKEN**1.9-2.2 KG (4/CS) FR</v>
          </cell>
          <cell r="C567" t="str">
            <v>BBQ CHICKEN 1.90-2.20 kg</v>
          </cell>
          <cell r="D567" t="str">
            <v>POULET BBQ 1.90-2.20 kg</v>
          </cell>
          <cell r="E567" t="str">
            <v>4025-5020</v>
          </cell>
          <cell r="F567">
            <v>5020</v>
          </cell>
          <cell r="G567" t="str">
            <v>Oui</v>
          </cell>
          <cell r="H567">
            <v>0</v>
          </cell>
          <cell r="I567">
            <v>4</v>
          </cell>
          <cell r="J567" t="str">
            <v>CHICKEN</v>
          </cell>
          <cell r="K567" t="str">
            <v>KG</v>
          </cell>
          <cell r="L567" t="str">
            <v>CHC</v>
          </cell>
          <cell r="M567" t="str">
            <v>FG</v>
          </cell>
          <cell r="N567" t="str">
            <v>GARDER AU FROID / KEEP REFRIGERATED</v>
          </cell>
          <cell r="O567">
            <v>39953.39744212963</v>
          </cell>
          <cell r="P567">
            <v>43676.448460648149</v>
          </cell>
          <cell r="Q567" t="str">
            <v>nancyl</v>
          </cell>
          <cell r="R567" t="str">
            <v>FR</v>
          </cell>
        </row>
        <row r="568">
          <cell r="A568">
            <v>35710</v>
          </cell>
          <cell r="B568" t="str">
            <v>WHOLE CHICKEN**1.67 KG *LOBLAWS 20036193* (3X2/TRAY,10.9 KG) 809P FR</v>
          </cell>
          <cell r="C568" t="str">
            <v>WHOLE CHICKEN  20036193</v>
          </cell>
          <cell r="D568" t="str">
            <v>POULET ENTIER</v>
          </cell>
          <cell r="E568" t="str">
            <v>4025-5020</v>
          </cell>
          <cell r="F568">
            <v>5020</v>
          </cell>
          <cell r="G568" t="str">
            <v>Oui</v>
          </cell>
          <cell r="H568">
            <v>0</v>
          </cell>
          <cell r="I568">
            <v>0</v>
          </cell>
          <cell r="J568" t="str">
            <v>CHICKEN</v>
          </cell>
          <cell r="K568" t="str">
            <v>KG</v>
          </cell>
          <cell r="L568" t="str">
            <v>CHC</v>
          </cell>
          <cell r="M568" t="str">
            <v>FG</v>
          </cell>
          <cell r="N568" t="str">
            <v>GARDER AU FROID / KEEP REFRIGERATED</v>
          </cell>
          <cell r="O568">
            <v>42880.414722222224</v>
          </cell>
          <cell r="P568">
            <v>43838.309467592589</v>
          </cell>
          <cell r="Q568" t="str">
            <v>shipping02</v>
          </cell>
          <cell r="R568" t="str">
            <v>FR</v>
          </cell>
        </row>
        <row r="569">
          <cell r="A569">
            <v>35720</v>
          </cell>
          <cell r="B569" t="str">
            <v>BONELESS CHICKEN BREAST *SKIN ON* FR</v>
          </cell>
          <cell r="C569" t="str">
            <v>BONELESS CHICKEN BREAST SKIN ON</v>
          </cell>
          <cell r="D569" t="str">
            <v>POITRINE DE POULET DÉSOSSÉE AVEC PEAU</v>
          </cell>
          <cell r="E569" t="str">
            <v>4025-5020</v>
          </cell>
          <cell r="F569">
            <v>5020</v>
          </cell>
          <cell r="G569" t="str">
            <v>Oui</v>
          </cell>
          <cell r="H569">
            <v>0</v>
          </cell>
          <cell r="I569">
            <v>0</v>
          </cell>
          <cell r="J569" t="str">
            <v>CH. BREAST</v>
          </cell>
          <cell r="K569" t="str">
            <v>KG</v>
          </cell>
          <cell r="L569" t="str">
            <v>CHC</v>
          </cell>
          <cell r="M569" t="str">
            <v>FG</v>
          </cell>
          <cell r="N569" t="str">
            <v>GARDER AU FROID / KEEP REFRIGERATED</v>
          </cell>
          <cell r="O569">
            <v>39953.39744212963</v>
          </cell>
          <cell r="P569">
            <v>43676.448472222219</v>
          </cell>
          <cell r="Q569" t="str">
            <v>nancyl</v>
          </cell>
          <cell r="R569" t="str">
            <v>FR</v>
          </cell>
        </row>
        <row r="570">
          <cell r="A570">
            <v>35721</v>
          </cell>
          <cell r="B570" t="str">
            <v>BONELESS CHICKEN BREAST BUTTERFLY BIG BTE BLANCHE FR</v>
          </cell>
          <cell r="C570" t="str">
            <v>BONELESS CHICKEN BREAST BUTTERFLY</v>
          </cell>
          <cell r="D570" t="str">
            <v>POITRINE DE POULET DÉSOSSÉE PAPILLON</v>
          </cell>
          <cell r="E570" t="str">
            <v>4025-5020</v>
          </cell>
          <cell r="F570">
            <v>5020</v>
          </cell>
          <cell r="G570" t="str">
            <v>Oui</v>
          </cell>
          <cell r="H570">
            <v>0</v>
          </cell>
          <cell r="I570">
            <v>0</v>
          </cell>
          <cell r="J570" t="str">
            <v>CH. BREAST</v>
          </cell>
          <cell r="K570" t="str">
            <v>KG</v>
          </cell>
          <cell r="L570" t="str">
            <v>CHC</v>
          </cell>
          <cell r="M570" t="str">
            <v>FG</v>
          </cell>
          <cell r="N570" t="str">
            <v>GARDER AU FROID / KEEP REFRIGERATED</v>
          </cell>
          <cell r="O570">
            <v>39953.39744212963</v>
          </cell>
          <cell r="P570">
            <v>43676.448472222219</v>
          </cell>
          <cell r="Q570" t="str">
            <v>nancyl</v>
          </cell>
          <cell r="R570" t="str">
            <v>FR</v>
          </cell>
        </row>
        <row r="571">
          <cell r="A571">
            <v>35722</v>
          </cell>
          <cell r="B571" t="str">
            <v>BONELESS CHICKEN BREAST FULL TRIM BUTTERFLY FR</v>
          </cell>
          <cell r="C571" t="str">
            <v>BONELESS CHICKEN BREAST TRIMMED</v>
          </cell>
          <cell r="D571" t="str">
            <v>POITRINE DE POULET DÉSOSSÉE PARÉE</v>
          </cell>
          <cell r="E571" t="str">
            <v>4025-5020</v>
          </cell>
          <cell r="F571">
            <v>5020</v>
          </cell>
          <cell r="G571" t="str">
            <v>Oui</v>
          </cell>
          <cell r="H571">
            <v>0</v>
          </cell>
          <cell r="I571">
            <v>0</v>
          </cell>
          <cell r="J571" t="str">
            <v>CH. BREAST</v>
          </cell>
          <cell r="K571" t="str">
            <v>KG</v>
          </cell>
          <cell r="L571" t="str">
            <v>CHC</v>
          </cell>
          <cell r="M571" t="str">
            <v>FG</v>
          </cell>
          <cell r="N571" t="str">
            <v>GARDER AU FROID / KEEP REFRIGERATED</v>
          </cell>
          <cell r="O571">
            <v>39953.39744212963</v>
          </cell>
          <cell r="P571">
            <v>43676.448472222219</v>
          </cell>
          <cell r="Q571" t="str">
            <v>nancyl</v>
          </cell>
          <cell r="R571" t="str">
            <v>FR</v>
          </cell>
        </row>
        <row r="572">
          <cell r="A572">
            <v>35723</v>
          </cell>
          <cell r="B572" t="str">
            <v>BONELESS MEDIUM SPLIT CHICKEN BREAST BTE BLANCHE FR</v>
          </cell>
          <cell r="C572" t="str">
            <v>BONELESS HALF CHICKEN BREAST</v>
          </cell>
          <cell r="D572" t="str">
            <v>DEMI-POITRINE DE POULET DÉSOSSÉE</v>
          </cell>
          <cell r="E572" t="str">
            <v>4025-5020</v>
          </cell>
          <cell r="F572">
            <v>5020</v>
          </cell>
          <cell r="G572" t="str">
            <v>Oui</v>
          </cell>
          <cell r="H572">
            <v>0</v>
          </cell>
          <cell r="I572">
            <v>0</v>
          </cell>
          <cell r="J572" t="str">
            <v>CH. BREAST</v>
          </cell>
          <cell r="K572" t="str">
            <v>KG</v>
          </cell>
          <cell r="L572" t="str">
            <v>CHC</v>
          </cell>
          <cell r="M572" t="str">
            <v>FG</v>
          </cell>
          <cell r="N572" t="str">
            <v>GARDER AU FROID / KEEP REFRIGERATED</v>
          </cell>
          <cell r="O572">
            <v>39953.39744212963</v>
          </cell>
          <cell r="P572">
            <v>43781.363738425927</v>
          </cell>
          <cell r="Q572" t="str">
            <v>mark</v>
          </cell>
          <cell r="R572" t="str">
            <v>FR</v>
          </cell>
        </row>
        <row r="573">
          <cell r="A573">
            <v>35724</v>
          </cell>
          <cell r="B573" t="str">
            <v>BONELESS CHICKEN BREAST UNIFORM FR</v>
          </cell>
          <cell r="C573" t="str">
            <v>BONELESS CHICKEN BREAST UNIFORM</v>
          </cell>
          <cell r="D573" t="str">
            <v>POITRINE DE POULET DÉSOSSÉE UNIFORME</v>
          </cell>
          <cell r="E573" t="str">
            <v>4025-5020</v>
          </cell>
          <cell r="F573">
            <v>5020</v>
          </cell>
          <cell r="G573" t="str">
            <v>Oui</v>
          </cell>
          <cell r="H573">
            <v>0</v>
          </cell>
          <cell r="I573">
            <v>0</v>
          </cell>
          <cell r="J573" t="str">
            <v>CH. BREAST</v>
          </cell>
          <cell r="K573" t="str">
            <v>KG</v>
          </cell>
          <cell r="L573" t="str">
            <v>CHC</v>
          </cell>
          <cell r="M573" t="str">
            <v>FG</v>
          </cell>
          <cell r="N573" t="str">
            <v>GARDER AU FROID / KEEP REFRIGERATED</v>
          </cell>
          <cell r="O573">
            <v>39953.39744212963</v>
          </cell>
          <cell r="P573">
            <v>43676.448472222219</v>
          </cell>
          <cell r="Q573" t="str">
            <v>nancyl</v>
          </cell>
          <cell r="R573" t="str">
            <v>FR</v>
          </cell>
        </row>
        <row r="574">
          <cell r="A574">
            <v>35725</v>
          </cell>
          <cell r="B574" t="str">
            <v>BONELESS CHICKEN BREAST FULL TRIM CUBED FR</v>
          </cell>
          <cell r="C574" t="str">
            <v>BONELESS CHICKEN BREAST TRIMMED CUBED</v>
          </cell>
          <cell r="D574" t="str">
            <v>CUBES DE POITRINE DE POULET DÉSOSSÉE PARÉE</v>
          </cell>
          <cell r="E574" t="str">
            <v>4025-5020</v>
          </cell>
          <cell r="F574">
            <v>5020</v>
          </cell>
          <cell r="G574" t="str">
            <v>Oui</v>
          </cell>
          <cell r="H574">
            <v>0</v>
          </cell>
          <cell r="I574">
            <v>0</v>
          </cell>
          <cell r="J574" t="str">
            <v>CH. BREAST</v>
          </cell>
          <cell r="K574" t="str">
            <v>KG</v>
          </cell>
          <cell r="L574" t="str">
            <v>CHC</v>
          </cell>
          <cell r="M574" t="str">
            <v>FG</v>
          </cell>
          <cell r="N574" t="str">
            <v>GARDER AU FROID / KEEP REFRIGERATED</v>
          </cell>
          <cell r="O574">
            <v>39953.39744212963</v>
          </cell>
          <cell r="P574">
            <v>43676.448472222219</v>
          </cell>
          <cell r="Q574" t="str">
            <v>nancyl</v>
          </cell>
          <cell r="R574" t="str">
            <v>FR</v>
          </cell>
        </row>
        <row r="575">
          <cell r="A575">
            <v>35726</v>
          </cell>
          <cell r="B575" t="str">
            <v>UNIT CHICKEN BREAST (2 SACS X 2.50 KG) VARIABLE BTE BLANCHE FZ</v>
          </cell>
          <cell r="C575" t="str">
            <v>CHICKEN BREAST *UNIT*</v>
          </cell>
          <cell r="D575" t="str">
            <v>POITRINE DE POULET *UNITÉ*</v>
          </cell>
          <cell r="E575" t="str">
            <v>4025-5020</v>
          </cell>
          <cell r="F575">
            <v>5020</v>
          </cell>
          <cell r="G575" t="str">
            <v>Oui</v>
          </cell>
          <cell r="H575">
            <v>0</v>
          </cell>
          <cell r="I575">
            <v>0</v>
          </cell>
          <cell r="J575" t="str">
            <v>CH. BREAST</v>
          </cell>
          <cell r="K575" t="str">
            <v>KG</v>
          </cell>
          <cell r="L575" t="str">
            <v>CHC</v>
          </cell>
          <cell r="M575" t="str">
            <v>FG</v>
          </cell>
          <cell r="N575" t="str">
            <v>GARDER CONGELÉ / KEEP FROZEN</v>
          </cell>
          <cell r="O575">
            <v>39953.39744212963</v>
          </cell>
          <cell r="P575">
            <v>43676.448472222219</v>
          </cell>
          <cell r="Q575" t="str">
            <v>nancyl</v>
          </cell>
          <cell r="R575" t="str">
            <v>FZ</v>
          </cell>
        </row>
        <row r="576">
          <cell r="A576">
            <v>35727</v>
          </cell>
          <cell r="B576" t="str">
            <v>BONELESS CHICKEN BREAST CANADIAN BUTTERFLY NO FINGER FR</v>
          </cell>
          <cell r="C576" t="str">
            <v>BONELESS CHICKEN BREAST BUTTERFLY FILET OFF</v>
          </cell>
          <cell r="D576" t="str">
            <v>POITRINE DE POULET DÉSOSSÉE PAPILLON SANS FILET</v>
          </cell>
          <cell r="E576" t="str">
            <v>4025-5020</v>
          </cell>
          <cell r="F576">
            <v>5020</v>
          </cell>
          <cell r="G576" t="str">
            <v>Oui</v>
          </cell>
          <cell r="H576">
            <v>0</v>
          </cell>
          <cell r="I576">
            <v>0</v>
          </cell>
          <cell r="J576" t="str">
            <v>CH. BREAST</v>
          </cell>
          <cell r="K576" t="str">
            <v>KG</v>
          </cell>
          <cell r="L576" t="str">
            <v>CHC</v>
          </cell>
          <cell r="M576" t="str">
            <v>FG</v>
          </cell>
          <cell r="N576" t="str">
            <v>GARDER AU FROID / KEEP REFRIGERATED</v>
          </cell>
          <cell r="O576">
            <v>39953.39744212963</v>
          </cell>
          <cell r="P576">
            <v>43676.448472222219</v>
          </cell>
          <cell r="Q576" t="str">
            <v>nancyl</v>
          </cell>
          <cell r="R576" t="str">
            <v>FR</v>
          </cell>
        </row>
        <row r="577">
          <cell r="A577">
            <v>35728</v>
          </cell>
          <cell r="B577" t="str">
            <v>BONELESS CHICKEN BREAST FULL TRIM NO FINGER UNIFORM FR</v>
          </cell>
          <cell r="C577" t="str">
            <v>BONELESS CHICKEN BREAST FILET OFF TRIMMED UNIFORM</v>
          </cell>
          <cell r="D577" t="str">
            <v>POITRINE DE POULET DÉSOSSÉE PARÉE SANS FILET UNIFORME</v>
          </cell>
          <cell r="E577" t="str">
            <v>4025-5020</v>
          </cell>
          <cell r="F577">
            <v>5020</v>
          </cell>
          <cell r="G577" t="str">
            <v>Oui</v>
          </cell>
          <cell r="H577">
            <v>0</v>
          </cell>
          <cell r="I577">
            <v>0</v>
          </cell>
          <cell r="J577" t="str">
            <v>CH. BREAST</v>
          </cell>
          <cell r="K577" t="str">
            <v>KG</v>
          </cell>
          <cell r="L577" t="str">
            <v>CHC</v>
          </cell>
          <cell r="M577" t="str">
            <v>FG</v>
          </cell>
          <cell r="N577" t="str">
            <v>GARDER AU FROID / KEEP REFRIGERATED</v>
          </cell>
          <cell r="O577">
            <v>39953.39744212963</v>
          </cell>
          <cell r="P577">
            <v>43676.448472222219</v>
          </cell>
          <cell r="Q577" t="str">
            <v>nancyl</v>
          </cell>
          <cell r="R577" t="str">
            <v>FR</v>
          </cell>
        </row>
        <row r="578">
          <cell r="A578">
            <v>35730</v>
          </cell>
          <cell r="B578" t="str">
            <v>BONELESS CHICKEN BREAST FULL TRIM UNIFORM FR</v>
          </cell>
          <cell r="C578" t="str">
            <v>BONELESS CHICKEN BREAST TRIMMED UNIFORM</v>
          </cell>
          <cell r="D578" t="str">
            <v>POITRINE DE POULET DÉSOSSÉE PARÉE CALIBRÉE</v>
          </cell>
          <cell r="E578" t="str">
            <v>4025-5020</v>
          </cell>
          <cell r="F578">
            <v>5020</v>
          </cell>
          <cell r="G578" t="str">
            <v>Oui</v>
          </cell>
          <cell r="H578">
            <v>0</v>
          </cell>
          <cell r="I578">
            <v>0</v>
          </cell>
          <cell r="J578" t="str">
            <v>CH. BREAST</v>
          </cell>
          <cell r="K578" t="str">
            <v>KG</v>
          </cell>
          <cell r="L578" t="str">
            <v>CHC</v>
          </cell>
          <cell r="M578" t="str">
            <v>FG</v>
          </cell>
          <cell r="N578" t="str">
            <v>GARDER AU FROID / KEEP REFRIGERATED</v>
          </cell>
          <cell r="O578">
            <v>39953.39744212963</v>
          </cell>
          <cell r="P578">
            <v>43676.448472222219</v>
          </cell>
          <cell r="Q578" t="str">
            <v>nancyl</v>
          </cell>
          <cell r="R578" t="str">
            <v>FR</v>
          </cell>
        </row>
        <row r="579">
          <cell r="A579">
            <v>35732</v>
          </cell>
          <cell r="B579" t="str">
            <v>POITRINE POULET DÉSOSSÉE *LOBLAWS 20028450* (8 X4-5/TRAY 8P WH,10 KG) FR</v>
          </cell>
          <cell r="C579" t="str">
            <v>BONELESS CHICKEN BREAST 20028450</v>
          </cell>
          <cell r="D579" t="str">
            <v>POITRINE DE POULET DÉSOSSÉE</v>
          </cell>
          <cell r="E579" t="str">
            <v>4025-5020</v>
          </cell>
          <cell r="F579">
            <v>5020</v>
          </cell>
          <cell r="G579" t="str">
            <v>Oui</v>
          </cell>
          <cell r="H579">
            <v>0</v>
          </cell>
          <cell r="I579">
            <v>0</v>
          </cell>
          <cell r="J579" t="str">
            <v>CH. BREAST</v>
          </cell>
          <cell r="K579" t="str">
            <v>KG</v>
          </cell>
          <cell r="L579" t="str">
            <v>CHC</v>
          </cell>
          <cell r="M579" t="str">
            <v>FG</v>
          </cell>
          <cell r="N579" t="str">
            <v>GARDER AU FROID / KEEP REFRIGERATED</v>
          </cell>
          <cell r="O579">
            <v>42125.601493055554</v>
          </cell>
          <cell r="P579">
            <v>43839.587314814817</v>
          </cell>
          <cell r="Q579" t="str">
            <v>shipping02</v>
          </cell>
          <cell r="R579" t="str">
            <v>FR</v>
          </cell>
        </row>
        <row r="580">
          <cell r="A580">
            <v>35734</v>
          </cell>
          <cell r="B580" t="str">
            <v>SPLIT CHICKEN BREAST (2/TRAY, 20 TRAY/BTE) FZ</v>
          </cell>
          <cell r="C580" t="str">
            <v>HALF CHICKEN BREAST</v>
          </cell>
          <cell r="D580" t="str">
            <v>DEMI-POITRINE DE POULET</v>
          </cell>
          <cell r="E580" t="str">
            <v>4025-5020</v>
          </cell>
          <cell r="F580">
            <v>5020</v>
          </cell>
          <cell r="G580" t="str">
            <v>Oui</v>
          </cell>
          <cell r="H580">
            <v>0</v>
          </cell>
          <cell r="I580">
            <v>40</v>
          </cell>
          <cell r="J580" t="str">
            <v>CH. BREAST</v>
          </cell>
          <cell r="K580" t="str">
            <v>KG</v>
          </cell>
          <cell r="L580" t="str">
            <v>CHC</v>
          </cell>
          <cell r="M580" t="str">
            <v>FG</v>
          </cell>
          <cell r="N580" t="str">
            <v>GARDER CONGELÉ / KEEP FROZEN</v>
          </cell>
          <cell r="O580">
            <v>42212.652418981481</v>
          </cell>
          <cell r="P580">
            <v>43676.448472222219</v>
          </cell>
          <cell r="Q580" t="str">
            <v>nancyl</v>
          </cell>
          <cell r="R580" t="str">
            <v>FZ</v>
          </cell>
        </row>
        <row r="581">
          <cell r="A581">
            <v>35737</v>
          </cell>
          <cell r="B581" t="str">
            <v>BONELESS CHICKEN TENDERS**75 GR *LOBLAWS 20695348* (8X12/TRAY 8X, 5.20 KG) FR</v>
          </cell>
          <cell r="C581" t="str">
            <v>BONELESS CHICKEN FILET 20695348</v>
          </cell>
          <cell r="D581" t="str">
            <v>FILET DE POITRINE DE POULET</v>
          </cell>
          <cell r="E581" t="str">
            <v>4025-5020</v>
          </cell>
          <cell r="F581">
            <v>5020</v>
          </cell>
          <cell r="G581" t="str">
            <v>Oui</v>
          </cell>
          <cell r="H581">
            <v>0</v>
          </cell>
          <cell r="I581">
            <v>0</v>
          </cell>
          <cell r="J581" t="str">
            <v>CH. BREAST</v>
          </cell>
          <cell r="K581" t="str">
            <v>KG</v>
          </cell>
          <cell r="L581" t="str">
            <v>CHC</v>
          </cell>
          <cell r="M581" t="str">
            <v>FG</v>
          </cell>
          <cell r="N581" t="str">
            <v>GARDER AU FROID / KEEP REFRIGERATED</v>
          </cell>
          <cell r="O581">
            <v>42864.626898148148</v>
          </cell>
          <cell r="P581">
            <v>43803.510266203702</v>
          </cell>
          <cell r="Q581" t="str">
            <v>shipping02</v>
          </cell>
          <cell r="R581" t="str">
            <v>FR</v>
          </cell>
        </row>
        <row r="582">
          <cell r="A582">
            <v>35738</v>
          </cell>
          <cell r="B582" t="str">
            <v>BONELESS CHICKEN TENDERS**75 GR *LOBLAWS 20889594* (12X8/TRAY,5 KG) FR</v>
          </cell>
          <cell r="C582" t="str">
            <v>BONELESS CHICKEN FILET 20889594</v>
          </cell>
          <cell r="D582" t="str">
            <v>FILET DE POITRINE DE POULET</v>
          </cell>
          <cell r="E582" t="str">
            <v>4025-5020</v>
          </cell>
          <cell r="F582">
            <v>5020</v>
          </cell>
          <cell r="G582" t="str">
            <v>Oui</v>
          </cell>
          <cell r="H582">
            <v>0</v>
          </cell>
          <cell r="I582">
            <v>0</v>
          </cell>
          <cell r="J582" t="str">
            <v>CH. BREAST</v>
          </cell>
          <cell r="K582" t="str">
            <v>KG</v>
          </cell>
          <cell r="L582" t="str">
            <v>CHC</v>
          </cell>
          <cell r="M582" t="str">
            <v>FG</v>
          </cell>
          <cell r="N582" t="str">
            <v>GARDER AU FROID / KEEP REFRIGERATED</v>
          </cell>
          <cell r="O582">
            <v>42864.631041666667</v>
          </cell>
          <cell r="P582">
            <v>43839.334502314814</v>
          </cell>
          <cell r="Q582" t="str">
            <v>shipping02</v>
          </cell>
          <cell r="R582" t="str">
            <v>FR</v>
          </cell>
        </row>
        <row r="583">
          <cell r="A583">
            <v>35739</v>
          </cell>
          <cell r="B583" t="str">
            <v>BONELESS CHICKEN BREAST *LOBLAWS 20310752* (12 X2/TRAY 3P, 7 KG) FR</v>
          </cell>
          <cell r="C583" t="str">
            <v>BONELESS CHICKEN BREAST 20310752</v>
          </cell>
          <cell r="D583" t="str">
            <v>POITRINE DE POULET DÉSOSSÉE</v>
          </cell>
          <cell r="E583" t="str">
            <v>4025-5020</v>
          </cell>
          <cell r="F583">
            <v>5020</v>
          </cell>
          <cell r="G583" t="str">
            <v>Oui</v>
          </cell>
          <cell r="H583">
            <v>0</v>
          </cell>
          <cell r="I583">
            <v>0</v>
          </cell>
          <cell r="J583" t="str">
            <v>CH. BREAST</v>
          </cell>
          <cell r="K583" t="str">
            <v>KG</v>
          </cell>
          <cell r="L583" t="str">
            <v>CHC</v>
          </cell>
          <cell r="M583" t="str">
            <v>FG</v>
          </cell>
          <cell r="N583" t="str">
            <v>GARDER AU FROID / KEEP REFRIGERATED</v>
          </cell>
          <cell r="O583">
            <v>42942.739212962966</v>
          </cell>
          <cell r="P583">
            <v>43839.587453703702</v>
          </cell>
          <cell r="Q583" t="str">
            <v>shipping02</v>
          </cell>
          <cell r="R583" t="str">
            <v>FR</v>
          </cell>
        </row>
        <row r="584">
          <cell r="A584">
            <v>35740</v>
          </cell>
          <cell r="B584" t="str">
            <v>BONELESS CHICKEN BREAST BUTTERFLY SMAL-MEDIUM BTE BLANCHE FR</v>
          </cell>
          <cell r="C584" t="str">
            <v>BONELESS CHICKEN BREAST BUTTERFLY</v>
          </cell>
          <cell r="D584" t="str">
            <v>POITRINE DE POULET DÉSOSSÉE PAPILLON</v>
          </cell>
          <cell r="E584" t="str">
            <v>4025-5020</v>
          </cell>
          <cell r="F584">
            <v>5020</v>
          </cell>
          <cell r="G584" t="str">
            <v>Oui</v>
          </cell>
          <cell r="H584">
            <v>0</v>
          </cell>
          <cell r="I584">
            <v>0</v>
          </cell>
          <cell r="J584" t="str">
            <v>CH. BREAST</v>
          </cell>
          <cell r="K584" t="str">
            <v>KG</v>
          </cell>
          <cell r="L584" t="str">
            <v>CHC</v>
          </cell>
          <cell r="M584" t="str">
            <v>FG</v>
          </cell>
          <cell r="N584" t="str">
            <v>GARDER AU FROID / KEEP REFRIGERATED</v>
          </cell>
          <cell r="O584">
            <v>39953.39744212963</v>
          </cell>
          <cell r="P584">
            <v>43676.448472222219</v>
          </cell>
          <cell r="Q584" t="str">
            <v>nancyl</v>
          </cell>
          <cell r="R584" t="str">
            <v>FR</v>
          </cell>
        </row>
        <row r="585">
          <cell r="A585">
            <v>35741</v>
          </cell>
          <cell r="B585" t="str">
            <v>BONELESS JUMBO SPLIT CHICKEN BREAST FR</v>
          </cell>
          <cell r="C585" t="str">
            <v>BONELESS CHICKEN BREAST JUMBO</v>
          </cell>
          <cell r="D585" t="str">
            <v>POITRINE DE POULET DÉSOSSÉE JUMBO</v>
          </cell>
          <cell r="E585" t="str">
            <v>4025-5020</v>
          </cell>
          <cell r="F585">
            <v>5020</v>
          </cell>
          <cell r="G585" t="str">
            <v>Oui</v>
          </cell>
          <cell r="H585">
            <v>0</v>
          </cell>
          <cell r="I585">
            <v>0</v>
          </cell>
          <cell r="J585" t="str">
            <v>CH. BREAST</v>
          </cell>
          <cell r="K585" t="str">
            <v>KG</v>
          </cell>
          <cell r="L585" t="str">
            <v>CHC</v>
          </cell>
          <cell r="M585" t="str">
            <v>FG</v>
          </cell>
          <cell r="N585" t="str">
            <v>GARDER AU FROID / KEEP REFRIGERATED</v>
          </cell>
          <cell r="O585">
            <v>39953.39744212963</v>
          </cell>
          <cell r="P585">
            <v>43676.448472222219</v>
          </cell>
          <cell r="Q585" t="str">
            <v>nancyl</v>
          </cell>
          <cell r="R585" t="str">
            <v>FR</v>
          </cell>
        </row>
        <row r="586">
          <cell r="A586">
            <v>35742</v>
          </cell>
          <cell r="B586" t="str">
            <v>BONELESS CHICKEN BREAST BUTTERFLY (25 KG/CS) *JARRY* FR</v>
          </cell>
          <cell r="C586" t="str">
            <v>BONELESS CHICKEN BREAST BUTTERFLY 25 Kg</v>
          </cell>
          <cell r="D586" t="str">
            <v>POITRINE DE POULET DÉSOSSÉE PAPILLON 25 kg</v>
          </cell>
          <cell r="E586" t="str">
            <v>4025-5020</v>
          </cell>
          <cell r="F586">
            <v>5020</v>
          </cell>
          <cell r="G586" t="str">
            <v>Oui</v>
          </cell>
          <cell r="H586">
            <v>25</v>
          </cell>
          <cell r="I586">
            <v>0</v>
          </cell>
          <cell r="J586" t="str">
            <v>CH. BREAST</v>
          </cell>
          <cell r="K586" t="str">
            <v>KG</v>
          </cell>
          <cell r="L586" t="str">
            <v>CHC</v>
          </cell>
          <cell r="M586" t="str">
            <v>FG</v>
          </cell>
          <cell r="N586" t="str">
            <v>GARDER AU FROID / KEEP REFRIGERATED</v>
          </cell>
          <cell r="O586">
            <v>40985.505543981482</v>
          </cell>
          <cell r="P586">
            <v>43676.448472222219</v>
          </cell>
          <cell r="Q586" t="str">
            <v>nancyl</v>
          </cell>
          <cell r="R586" t="str">
            <v>FR</v>
          </cell>
        </row>
        <row r="587">
          <cell r="A587">
            <v>35743</v>
          </cell>
          <cell r="B587" t="str">
            <v>SPLIT CHICKEN BREAST EXCELDOR CUT/2 WITH BONE NO SKIN**280-320 GR (18 KG/CS) FR</v>
          </cell>
          <cell r="C587" t="str">
            <v>SPLIT CHICKEN BREAST CUT IN 2 280-320 g</v>
          </cell>
          <cell r="D587" t="str">
            <v>POITRINE DE POULET COUPÉE EN 2 280-320 g</v>
          </cell>
          <cell r="E587" t="str">
            <v>4025-5020</v>
          </cell>
          <cell r="F587">
            <v>5020</v>
          </cell>
          <cell r="G587" t="str">
            <v>Oui</v>
          </cell>
          <cell r="H587">
            <v>18</v>
          </cell>
          <cell r="I587">
            <v>0</v>
          </cell>
          <cell r="J587" t="str">
            <v>CH. BREAST</v>
          </cell>
          <cell r="K587" t="str">
            <v>KG</v>
          </cell>
          <cell r="L587" t="str">
            <v>CHC</v>
          </cell>
          <cell r="M587" t="str">
            <v>FG</v>
          </cell>
          <cell r="N587" t="str">
            <v>GARDER AU FROID / KEEP REFRIGERATED</v>
          </cell>
          <cell r="O587">
            <v>41769.551412037035</v>
          </cell>
          <cell r="P587">
            <v>43811.353206018517</v>
          </cell>
          <cell r="Q587" t="str">
            <v>nancyl</v>
          </cell>
          <cell r="R587" t="str">
            <v>FR</v>
          </cell>
        </row>
        <row r="588">
          <cell r="A588">
            <v>35744</v>
          </cell>
          <cell r="B588" t="str">
            <v>BONELESS CHICKEN BREAST BUTTERFLY NO FINGER**14-16 OZ (5 KG/CS) FR</v>
          </cell>
          <cell r="C588" t="str">
            <v>BONELESS CHICKEN BREAST BUTTERFLY NO FILET 14-16 oz</v>
          </cell>
          <cell r="D588" t="str">
            <v>POITRINE DE POULET DÉSOSSÉE PAPILLON SANS FILET 14-16 oz</v>
          </cell>
          <cell r="E588" t="str">
            <v>4025-5020</v>
          </cell>
          <cell r="F588">
            <v>5020</v>
          </cell>
          <cell r="G588" t="str">
            <v>Oui</v>
          </cell>
          <cell r="H588">
            <v>0</v>
          </cell>
          <cell r="I588">
            <v>0</v>
          </cell>
          <cell r="J588" t="str">
            <v>CH. BREAST</v>
          </cell>
          <cell r="K588" t="str">
            <v>KG</v>
          </cell>
          <cell r="L588" t="str">
            <v>CHC</v>
          </cell>
          <cell r="M588" t="str">
            <v>FG</v>
          </cell>
          <cell r="N588" t="str">
            <v>GARDER AU FROID / KEEP REFRIGERATED</v>
          </cell>
          <cell r="O588">
            <v>41769.555625000001</v>
          </cell>
          <cell r="P588">
            <v>43754.322905092595</v>
          </cell>
          <cell r="Q588" t="str">
            <v>mark</v>
          </cell>
          <cell r="R588" t="str">
            <v>FR</v>
          </cell>
        </row>
        <row r="589">
          <cell r="A589">
            <v>35746</v>
          </cell>
          <cell r="B589" t="str">
            <v>BONELESS CHICKEN BREAST BUTTERFLY FULL TRIM NO FINGER**14-16 OZ (5 KG/CS) FR</v>
          </cell>
          <cell r="C589" t="str">
            <v>BONELESS CHICKEN BREAST BUTTERFLY TRIMMED NO FILET 14-16 oz</v>
          </cell>
          <cell r="D589" t="str">
            <v>POITRINE DE POULET DÉSOSSÉE PARÉE PAPILLON SANS FILET 14-16 oz</v>
          </cell>
          <cell r="E589" t="str">
            <v>4025-5020</v>
          </cell>
          <cell r="F589">
            <v>5020</v>
          </cell>
          <cell r="G589" t="str">
            <v>Oui</v>
          </cell>
          <cell r="H589">
            <v>0</v>
          </cell>
          <cell r="I589">
            <v>0</v>
          </cell>
          <cell r="J589" t="str">
            <v>CH. BREAST</v>
          </cell>
          <cell r="K589" t="str">
            <v>KG</v>
          </cell>
          <cell r="L589" t="str">
            <v>CHC</v>
          </cell>
          <cell r="M589" t="str">
            <v>FG</v>
          </cell>
          <cell r="N589" t="str">
            <v>GARDER AU FROID / KEEP REFRIGERATED</v>
          </cell>
          <cell r="O589">
            <v>41769.567604166667</v>
          </cell>
          <cell r="P589">
            <v>43767.790775462963</v>
          </cell>
          <cell r="Q589" t="str">
            <v>mark</v>
          </cell>
          <cell r="R589" t="str">
            <v>FR</v>
          </cell>
        </row>
        <row r="590">
          <cell r="A590">
            <v>35750</v>
          </cell>
          <cell r="B590" t="str">
            <v>CHICKEN FINGER FR</v>
          </cell>
          <cell r="C590" t="str">
            <v>CHICKEN FILET</v>
          </cell>
          <cell r="D590" t="str">
            <v>FILET DE POULET</v>
          </cell>
          <cell r="E590" t="str">
            <v>4025-5020</v>
          </cell>
          <cell r="F590">
            <v>5020</v>
          </cell>
          <cell r="G590" t="str">
            <v>Oui</v>
          </cell>
          <cell r="H590">
            <v>0</v>
          </cell>
          <cell r="I590">
            <v>0</v>
          </cell>
          <cell r="J590" t="str">
            <v>CH. BREAST</v>
          </cell>
          <cell r="K590" t="str">
            <v>KG</v>
          </cell>
          <cell r="L590" t="str">
            <v>CHC</v>
          </cell>
          <cell r="M590" t="str">
            <v>FG</v>
          </cell>
          <cell r="N590" t="str">
            <v>GARDER AU FROID / KEEP REFRIGERATED</v>
          </cell>
          <cell r="O590">
            <v>39953.39744212963</v>
          </cell>
          <cell r="P590">
            <v>43676.448472222219</v>
          </cell>
          <cell r="Q590" t="str">
            <v>nancyl</v>
          </cell>
          <cell r="R590" t="str">
            <v>FR</v>
          </cell>
        </row>
        <row r="591">
          <cell r="A591">
            <v>35751</v>
          </cell>
          <cell r="B591" t="str">
            <v>CHICKEN FINGER BTE BLANCHE (5 KG/CS) FZ</v>
          </cell>
          <cell r="C591" t="str">
            <v>CHICKEN FILET</v>
          </cell>
          <cell r="D591" t="str">
            <v>FILET DE POULET</v>
          </cell>
          <cell r="E591" t="str">
            <v>4025-5020</v>
          </cell>
          <cell r="F591">
            <v>5020</v>
          </cell>
          <cell r="G591" t="str">
            <v>Oui</v>
          </cell>
          <cell r="H591">
            <v>5</v>
          </cell>
          <cell r="I591">
            <v>0</v>
          </cell>
          <cell r="J591" t="str">
            <v>CH. BREAST</v>
          </cell>
          <cell r="K591" t="str">
            <v>KG</v>
          </cell>
          <cell r="L591" t="str">
            <v>CHC</v>
          </cell>
          <cell r="M591" t="str">
            <v>FG</v>
          </cell>
          <cell r="N591" t="str">
            <v>GARDER CONGELÉ / KEEP FROZEN</v>
          </cell>
          <cell r="O591">
            <v>39953.39744212963</v>
          </cell>
          <cell r="P591">
            <v>43676.448472222219</v>
          </cell>
          <cell r="Q591" t="str">
            <v>nancyl</v>
          </cell>
          <cell r="R591" t="str">
            <v>FZ</v>
          </cell>
        </row>
        <row r="592">
          <cell r="A592">
            <v>35752</v>
          </cell>
          <cell r="B592" t="str">
            <v>BONELESS CHICKEN BREAST FULL TRIM**210 GR (12/CS, 2.52 KG) FR</v>
          </cell>
          <cell r="C592" t="str">
            <v>BONELESS CHICKEN BREAST FULL TRIM 210 g</v>
          </cell>
          <cell r="D592" t="str">
            <v>POITRINE DE POULET DÉSOSSÉE PARÉE 210 g</v>
          </cell>
          <cell r="E592" t="str">
            <v>4025-5020</v>
          </cell>
          <cell r="F592">
            <v>5020</v>
          </cell>
          <cell r="G592" t="str">
            <v>Oui</v>
          </cell>
          <cell r="H592">
            <v>2.52</v>
          </cell>
          <cell r="I592">
            <v>12</v>
          </cell>
          <cell r="J592" t="str">
            <v>CH. BREAST</v>
          </cell>
          <cell r="K592" t="str">
            <v>KG</v>
          </cell>
          <cell r="L592" t="str">
            <v>CHC</v>
          </cell>
          <cell r="M592" t="str">
            <v>FG</v>
          </cell>
          <cell r="N592" t="str">
            <v>GARDER AU FROID / KEEP REFRIGERATED</v>
          </cell>
          <cell r="O592">
            <v>39953.39744212963</v>
          </cell>
          <cell r="P592">
            <v>43741.619756944441</v>
          </cell>
          <cell r="Q592" t="str">
            <v>mark</v>
          </cell>
          <cell r="R592" t="str">
            <v>FR</v>
          </cell>
        </row>
        <row r="593">
          <cell r="A593">
            <v>35756</v>
          </cell>
          <cell r="B593" t="str">
            <v>CHICKEN FINGER *IN PROCESS* (25 KG/CS) FZ</v>
          </cell>
          <cell r="C593" t="str">
            <v>CHICKEN FILET</v>
          </cell>
          <cell r="D593" t="str">
            <v>FILET DE POULET</v>
          </cell>
          <cell r="E593" t="str">
            <v>4025-5020</v>
          </cell>
          <cell r="F593">
            <v>5020</v>
          </cell>
          <cell r="G593" t="str">
            <v>Oui</v>
          </cell>
          <cell r="H593">
            <v>25</v>
          </cell>
          <cell r="I593">
            <v>0</v>
          </cell>
          <cell r="J593" t="str">
            <v>IN PROCESS</v>
          </cell>
          <cell r="K593" t="str">
            <v>KG</v>
          </cell>
          <cell r="L593" t="str">
            <v>CHC</v>
          </cell>
          <cell r="M593" t="str">
            <v>FG</v>
          </cell>
          <cell r="N593" t="str">
            <v>GARDER CONGELÉ / KEEP FROZEN</v>
          </cell>
          <cell r="O593">
            <v>42719.588773148149</v>
          </cell>
          <cell r="P593">
            <v>43676.448472222219</v>
          </cell>
          <cell r="Q593" t="str">
            <v>nancyl</v>
          </cell>
          <cell r="R593" t="str">
            <v>FZ</v>
          </cell>
        </row>
        <row r="594">
          <cell r="A594">
            <v>35757</v>
          </cell>
          <cell r="B594" t="str">
            <v>BONELESS SPLIT CHICKEN BREAST FULL TRIM NF **7 OZ (2 X12= 24/CS, 4.76 KG) FR</v>
          </cell>
          <cell r="C594" t="str">
            <v>BONELESS HALF CHICKEN BREAST TRIMMED NO FILET 7 oz</v>
          </cell>
          <cell r="D594" t="str">
            <v>DEMI-POITRINE DE POULET DÉSOSSÉE PARÉE SANS FILET 7 oz</v>
          </cell>
          <cell r="E594" t="str">
            <v>4025-5020</v>
          </cell>
          <cell r="F594">
            <v>5020</v>
          </cell>
          <cell r="G594" t="str">
            <v>Oui</v>
          </cell>
          <cell r="H594">
            <v>4.76</v>
          </cell>
          <cell r="I594">
            <v>24</v>
          </cell>
          <cell r="J594" t="str">
            <v>CH. BREAST</v>
          </cell>
          <cell r="K594" t="str">
            <v>CS</v>
          </cell>
          <cell r="L594" t="str">
            <v>CHC</v>
          </cell>
          <cell r="M594" t="str">
            <v>FG</v>
          </cell>
          <cell r="N594" t="str">
            <v>GARDER AU FROID / KEEP REFRIGERATED</v>
          </cell>
          <cell r="O594">
            <v>42731.380902777775</v>
          </cell>
          <cell r="P594">
            <v>43676.448472222219</v>
          </cell>
          <cell r="Q594" t="str">
            <v>nancyl</v>
          </cell>
          <cell r="R594" t="str">
            <v>FR</v>
          </cell>
        </row>
        <row r="595">
          <cell r="A595">
            <v>35760</v>
          </cell>
          <cell r="B595" t="str">
            <v>BONELESS SPLIT CHICKEN BREAST FULL TRIM WITH FINGER BTE BLANCHE FR</v>
          </cell>
          <cell r="C595" t="str">
            <v>BONELESS HALF CHICKEN BREAST TRIMMED</v>
          </cell>
          <cell r="D595" t="str">
            <v>DEMI-POITRINE DE POULET DÉSOSSÉE PARÉE</v>
          </cell>
          <cell r="E595" t="str">
            <v>4025-5020</v>
          </cell>
          <cell r="F595">
            <v>5020</v>
          </cell>
          <cell r="G595" t="str">
            <v>Oui</v>
          </cell>
          <cell r="H595">
            <v>0</v>
          </cell>
          <cell r="I595">
            <v>0</v>
          </cell>
          <cell r="J595" t="str">
            <v>CH. BREAST</v>
          </cell>
          <cell r="K595" t="str">
            <v>KG</v>
          </cell>
          <cell r="L595" t="str">
            <v>CHC</v>
          </cell>
          <cell r="M595" t="str">
            <v>FG</v>
          </cell>
          <cell r="N595" t="str">
            <v>GARDER AU FROID / KEEP REFRIGERATED</v>
          </cell>
          <cell r="O595">
            <v>39953.39744212963</v>
          </cell>
          <cell r="P595">
            <v>43676.448472222219</v>
          </cell>
          <cell r="Q595" t="str">
            <v>nancyl</v>
          </cell>
          <cell r="R595" t="str">
            <v>FR</v>
          </cell>
        </row>
        <row r="596">
          <cell r="A596">
            <v>35765</v>
          </cell>
          <cell r="B596" t="str">
            <v>BONELESS CHICKEN BREAST FULL TRIM * NF**7-9 OZ (5 KG/CS) SYSCO WHITE BOX FR</v>
          </cell>
          <cell r="C596" t="str">
            <v>BONELESS TRIMMED CHICKEN BREAST 7-9 oz</v>
          </cell>
          <cell r="D596" t="str">
            <v>POITRINE DE POULET DÉSOSSÉE PARÉE 7-9 oz</v>
          </cell>
          <cell r="E596" t="str">
            <v>4025-5020</v>
          </cell>
          <cell r="F596">
            <v>5020</v>
          </cell>
          <cell r="G596" t="str">
            <v>Oui</v>
          </cell>
          <cell r="H596">
            <v>5</v>
          </cell>
          <cell r="I596">
            <v>0</v>
          </cell>
          <cell r="J596" t="str">
            <v>CH. BREAST</v>
          </cell>
          <cell r="K596" t="str">
            <v>KG</v>
          </cell>
          <cell r="L596" t="str">
            <v>CHC</v>
          </cell>
          <cell r="M596" t="str">
            <v>FG</v>
          </cell>
          <cell r="N596" t="str">
            <v>GARDER AU FROID / KEEP REFRIGERATED</v>
          </cell>
          <cell r="O596">
            <v>41452.412847222222</v>
          </cell>
          <cell r="P596">
            <v>43809.445011574076</v>
          </cell>
          <cell r="Q596" t="str">
            <v>terry</v>
          </cell>
          <cell r="R596" t="str">
            <v>FR</v>
          </cell>
        </row>
        <row r="597">
          <cell r="A597">
            <v>35766</v>
          </cell>
          <cell r="B597" t="str">
            <v>BONELESS CHICKEN BREAST FULL TRIM * NF**5-6 OZ (5 KG/CS) SYSCO WHITE BOX FR</v>
          </cell>
          <cell r="C597" t="str">
            <v>BONELESS TRIMMED CHICKEN BREAST 5-6 oz</v>
          </cell>
          <cell r="D597" t="str">
            <v>POITRINE DE POULET DÉSOSSÉE PARÉE 5-6 oz</v>
          </cell>
          <cell r="E597" t="str">
            <v>4025-5020</v>
          </cell>
          <cell r="F597">
            <v>5020</v>
          </cell>
          <cell r="G597" t="str">
            <v>Oui</v>
          </cell>
          <cell r="H597">
            <v>5</v>
          </cell>
          <cell r="I597">
            <v>0</v>
          </cell>
          <cell r="J597" t="str">
            <v>CH. BREAST</v>
          </cell>
          <cell r="K597" t="str">
            <v>KG</v>
          </cell>
          <cell r="L597" t="str">
            <v>CHC</v>
          </cell>
          <cell r="M597" t="str">
            <v>FG</v>
          </cell>
          <cell r="N597" t="str">
            <v>GARDER AU FROID / KEEP REFRIGERATED</v>
          </cell>
          <cell r="O597">
            <v>41466.413356481484</v>
          </cell>
          <cell r="P597">
            <v>43676.448472222219</v>
          </cell>
          <cell r="Q597" t="str">
            <v>nancyl</v>
          </cell>
          <cell r="R597" t="str">
            <v>FR</v>
          </cell>
        </row>
        <row r="598">
          <cell r="A598">
            <v>35769</v>
          </cell>
          <cell r="B598" t="str">
            <v>BONELESS SPLIT CANADIAN CHICKEN BREAST TRIM NO FINGER**7-9 OZ FR</v>
          </cell>
          <cell r="C598" t="str">
            <v>BONELESS SPLIT CANADIAN CHICKEN BREAST TRIM NO FILET 7-9 oz</v>
          </cell>
          <cell r="D598" t="str">
            <v>POITRINE DE POULET CANADIENNE DÉSOSSÉE SEMI-PARÉE SANS FILET 7-9 oz</v>
          </cell>
          <cell r="E598" t="str">
            <v>4025-5020</v>
          </cell>
          <cell r="F598">
            <v>5020</v>
          </cell>
          <cell r="G598" t="str">
            <v>Oui</v>
          </cell>
          <cell r="H598">
            <v>0</v>
          </cell>
          <cell r="I598">
            <v>0</v>
          </cell>
          <cell r="J598" t="str">
            <v>CH. BREAST</v>
          </cell>
          <cell r="K598" t="str">
            <v>KG</v>
          </cell>
          <cell r="L598" t="str">
            <v>CHC</v>
          </cell>
          <cell r="M598" t="str">
            <v>FG</v>
          </cell>
          <cell r="N598" t="str">
            <v>GARDER AU FROID / KEEP REFRIGERATED</v>
          </cell>
          <cell r="O598">
            <v>42601.610324074078</v>
          </cell>
          <cell r="P598">
            <v>43676.448472222219</v>
          </cell>
          <cell r="Q598" t="str">
            <v>nancyl</v>
          </cell>
          <cell r="R598" t="str">
            <v>FR</v>
          </cell>
        </row>
        <row r="599">
          <cell r="A599">
            <v>35770</v>
          </cell>
          <cell r="B599" t="str">
            <v>BNLS SPLIT CH BREAST FULL TRIM  FILET**175-225 GR (5 KG/CS) SOBEYS 603690 FR</v>
          </cell>
          <cell r="C599" t="str">
            <v>BONELESS SPLIT CHICKEN BREAST FULL TRIM 175-225 g</v>
          </cell>
          <cell r="D599" t="str">
            <v>DEMI-POITRINE DE POULET DÉSOSSÉE PARÉE 175-225 g</v>
          </cell>
          <cell r="E599" t="str">
            <v>4025-5020</v>
          </cell>
          <cell r="F599">
            <v>5020</v>
          </cell>
          <cell r="G599" t="str">
            <v>Oui</v>
          </cell>
          <cell r="H599">
            <v>5</v>
          </cell>
          <cell r="I599">
            <v>0</v>
          </cell>
          <cell r="J599" t="str">
            <v>CH. BREAST</v>
          </cell>
          <cell r="K599" t="str">
            <v>KG</v>
          </cell>
          <cell r="L599" t="str">
            <v>CHC</v>
          </cell>
          <cell r="M599" t="str">
            <v>FG</v>
          </cell>
          <cell r="N599" t="str">
            <v>GARDER AU FROID / KEEP REFRIGERATED</v>
          </cell>
          <cell r="O599">
            <v>39953.39744212963</v>
          </cell>
          <cell r="P599">
            <v>43788.262777777774</v>
          </cell>
          <cell r="Q599" t="str">
            <v>terry</v>
          </cell>
          <cell r="R599" t="str">
            <v>FR</v>
          </cell>
        </row>
        <row r="600">
          <cell r="A600">
            <v>35775</v>
          </cell>
          <cell r="B600" t="str">
            <v>BONELESS SPLIT CHICKEN BREAST FULL TRIM NO FINGER**5 OZ BTE BLANCHE FR</v>
          </cell>
          <cell r="C600" t="str">
            <v>BONELESS HALF CHICKEN BREAST TRIMMED 5 oz</v>
          </cell>
          <cell r="D600" t="str">
            <v>DEMI-POITRINE DE POULET DÉSOSSÉE PARÉE 5 oz</v>
          </cell>
          <cell r="E600" t="str">
            <v>4025-5020</v>
          </cell>
          <cell r="F600">
            <v>5020</v>
          </cell>
          <cell r="G600" t="str">
            <v>Oui</v>
          </cell>
          <cell r="H600">
            <v>0</v>
          </cell>
          <cell r="I600">
            <v>0</v>
          </cell>
          <cell r="J600" t="str">
            <v>CH. BREAST</v>
          </cell>
          <cell r="K600" t="str">
            <v>KG</v>
          </cell>
          <cell r="L600" t="str">
            <v>CHC</v>
          </cell>
          <cell r="M600" t="str">
            <v>FG</v>
          </cell>
          <cell r="N600" t="str">
            <v>GARDER AU FROID / KEEP REFRIGERATED</v>
          </cell>
          <cell r="O600">
            <v>39953.39744212963</v>
          </cell>
          <cell r="P600">
            <v>43676.448472222219</v>
          </cell>
          <cell r="Q600" t="str">
            <v>nancyl</v>
          </cell>
          <cell r="R600" t="str">
            <v>FR</v>
          </cell>
        </row>
        <row r="601">
          <cell r="A601">
            <v>35776</v>
          </cell>
          <cell r="B601" t="str">
            <v>BONELESS SPLIT CHICKEN BREAST FULL TRIM NO FINGER**6 OZ FR</v>
          </cell>
          <cell r="C601" t="str">
            <v>BONELESS HALF CHICKEN BREAST TRIMMED 6 oz</v>
          </cell>
          <cell r="D601" t="str">
            <v>DEMI-POITRINE DE POULET DÉSOSSÉE PARÉE 6 oz</v>
          </cell>
          <cell r="E601" t="str">
            <v>4025-5020</v>
          </cell>
          <cell r="F601">
            <v>5020</v>
          </cell>
          <cell r="G601" t="str">
            <v>Oui</v>
          </cell>
          <cell r="H601">
            <v>0</v>
          </cell>
          <cell r="I601">
            <v>0</v>
          </cell>
          <cell r="J601" t="str">
            <v>CH. BREAST</v>
          </cell>
          <cell r="K601" t="str">
            <v>KG</v>
          </cell>
          <cell r="L601" t="str">
            <v>CHC</v>
          </cell>
          <cell r="M601" t="str">
            <v>FG</v>
          </cell>
          <cell r="N601" t="str">
            <v>GARDER AU FROID / KEEP REFRIGERATED</v>
          </cell>
          <cell r="O601">
            <v>39953.39744212963</v>
          </cell>
          <cell r="P601">
            <v>43676.448472222219</v>
          </cell>
          <cell r="Q601" t="str">
            <v>nancyl</v>
          </cell>
          <cell r="R601" t="str">
            <v>FR</v>
          </cell>
        </row>
        <row r="602">
          <cell r="A602">
            <v>35777</v>
          </cell>
          <cell r="B602" t="str">
            <v>BONELESS SPLIT CHICKEN BREAST FULL TRIM NO FINGER**7 OZ BTE BLANCHE FR</v>
          </cell>
          <cell r="C602" t="str">
            <v>BONELESS HALF CHICKEN BREAST TRIMMED 7 oz</v>
          </cell>
          <cell r="D602" t="str">
            <v>DEMI-POITRINE DE POULET DÉSOSSÉE PARÉE 7 oz</v>
          </cell>
          <cell r="E602" t="str">
            <v>4025-5020</v>
          </cell>
          <cell r="F602">
            <v>5020</v>
          </cell>
          <cell r="G602" t="str">
            <v>Oui</v>
          </cell>
          <cell r="H602">
            <v>0</v>
          </cell>
          <cell r="I602">
            <v>0</v>
          </cell>
          <cell r="J602" t="str">
            <v>CH. BREAST</v>
          </cell>
          <cell r="K602" t="str">
            <v>KG</v>
          </cell>
          <cell r="L602" t="str">
            <v>CHC</v>
          </cell>
          <cell r="M602" t="str">
            <v>FG</v>
          </cell>
          <cell r="N602" t="str">
            <v>GARDER AU FROID / KEEP REFRIGERATED</v>
          </cell>
          <cell r="O602">
            <v>39953.39744212963</v>
          </cell>
          <cell r="P602">
            <v>43676.448472222219</v>
          </cell>
          <cell r="Q602" t="str">
            <v>nancyl</v>
          </cell>
          <cell r="R602" t="str">
            <v>FR</v>
          </cell>
        </row>
        <row r="603">
          <cell r="A603">
            <v>35778</v>
          </cell>
          <cell r="B603" t="str">
            <v>BONELESS SPLIT CHICKEN BREAST FULL TRIM NO FINGER**8 OZ BTE BLANCHE FR</v>
          </cell>
          <cell r="C603" t="str">
            <v>BONELESS HALF CHICKEN BREAST TRIMMED 8 oz</v>
          </cell>
          <cell r="D603" t="str">
            <v>DEMI-POITRINE DE POULET DÉSOSSÉE PARÉE 8 oz</v>
          </cell>
          <cell r="E603" t="str">
            <v>4025-5020</v>
          </cell>
          <cell r="F603">
            <v>5020</v>
          </cell>
          <cell r="G603" t="str">
            <v>Oui</v>
          </cell>
          <cell r="H603">
            <v>0</v>
          </cell>
          <cell r="I603">
            <v>0</v>
          </cell>
          <cell r="J603" t="str">
            <v>CH. BREAST</v>
          </cell>
          <cell r="K603" t="str">
            <v>KG</v>
          </cell>
          <cell r="L603" t="str">
            <v>CHC</v>
          </cell>
          <cell r="M603" t="str">
            <v>FG</v>
          </cell>
          <cell r="N603" t="str">
            <v>GARDER AU FROID / KEEP REFRIGERATED</v>
          </cell>
          <cell r="O603">
            <v>39953.39744212963</v>
          </cell>
          <cell r="P603">
            <v>43676.448472222219</v>
          </cell>
          <cell r="Q603" t="str">
            <v>nancyl</v>
          </cell>
          <cell r="R603" t="str">
            <v>FR</v>
          </cell>
        </row>
        <row r="604">
          <cell r="A604">
            <v>35781</v>
          </cell>
          <cell r="B604" t="str">
            <v>BONELESS SPLIT CHICKEN BREAST FULL TRIM NO FINGER (5 KG/CS) BTE BLANCHE FR</v>
          </cell>
          <cell r="C604" t="str">
            <v>BONELESS HALF CHICKEN BREAST TRIMMED</v>
          </cell>
          <cell r="D604" t="str">
            <v>DEMI-POITRINE DE POULET DÉSOSSÉE PARÉE</v>
          </cell>
          <cell r="E604" t="str">
            <v>4025-5020</v>
          </cell>
          <cell r="F604">
            <v>5020</v>
          </cell>
          <cell r="G604" t="str">
            <v>Oui</v>
          </cell>
          <cell r="H604">
            <v>0</v>
          </cell>
          <cell r="I604">
            <v>0</v>
          </cell>
          <cell r="J604" t="str">
            <v>CH. BREAST</v>
          </cell>
          <cell r="K604" t="str">
            <v>KG</v>
          </cell>
          <cell r="L604" t="str">
            <v>CHC</v>
          </cell>
          <cell r="M604" t="str">
            <v>FG</v>
          </cell>
          <cell r="N604" t="str">
            <v>GARDER AU FROID / KEEP REFRIGERATED</v>
          </cell>
          <cell r="O604">
            <v>42731.343321759261</v>
          </cell>
          <cell r="P604">
            <v>43676.448472222219</v>
          </cell>
          <cell r="Q604" t="str">
            <v>nancyl</v>
          </cell>
          <cell r="R604" t="str">
            <v>FR</v>
          </cell>
        </row>
        <row r="605">
          <cell r="A605">
            <v>35783</v>
          </cell>
          <cell r="B605" t="str">
            <v>BONELESS CHICKEN BREAST FULL TRIM**150 GR (24/CS, 3.60 KG)  FR</v>
          </cell>
          <cell r="C605" t="str">
            <v>BONELESS CHICKEN BREAST FULL TRIM 150 g</v>
          </cell>
          <cell r="D605" t="str">
            <v>POITRINE DE POULET DÉSOSSÉE PARÉE 150 g</v>
          </cell>
          <cell r="E605" t="str">
            <v>4025-5020</v>
          </cell>
          <cell r="F605">
            <v>5020</v>
          </cell>
          <cell r="G605" t="str">
            <v>Oui</v>
          </cell>
          <cell r="H605">
            <v>3.6</v>
          </cell>
          <cell r="I605">
            <v>24</v>
          </cell>
          <cell r="J605" t="str">
            <v>CH. BREAST</v>
          </cell>
          <cell r="K605" t="str">
            <v>KG</v>
          </cell>
          <cell r="L605" t="str">
            <v>CHC</v>
          </cell>
          <cell r="M605" t="str">
            <v>FG</v>
          </cell>
          <cell r="N605" t="str">
            <v>GARDER AU FROID / KEEP REFRIGERATED</v>
          </cell>
          <cell r="O605">
            <v>42776.677037037036</v>
          </cell>
          <cell r="P605">
            <v>43810.41915509259</v>
          </cell>
          <cell r="Q605" t="str">
            <v>nancyl</v>
          </cell>
          <cell r="R605" t="str">
            <v>FR</v>
          </cell>
        </row>
        <row r="606">
          <cell r="A606">
            <v>35784</v>
          </cell>
          <cell r="B606" t="str">
            <v>BONELESS CHICKEN BREAST FULL TRIM**150 GR (24X2/CS, 7.20 KG)  FR</v>
          </cell>
          <cell r="C606" t="str">
            <v>BONELESS CHICKEN BREAST FULL TRIM 2x 150 g</v>
          </cell>
          <cell r="D606" t="str">
            <v>POITRINE DE POULET DÉSOSSÉE PARÉE 2x 150 g</v>
          </cell>
          <cell r="E606" t="str">
            <v>4025-5020</v>
          </cell>
          <cell r="F606">
            <v>5020</v>
          </cell>
          <cell r="G606" t="str">
            <v>Oui</v>
          </cell>
          <cell r="H606">
            <v>7.2</v>
          </cell>
          <cell r="I606">
            <v>48</v>
          </cell>
          <cell r="J606" t="str">
            <v>CH. BREAST</v>
          </cell>
          <cell r="K606" t="str">
            <v>CS</v>
          </cell>
          <cell r="L606" t="str">
            <v>CHC</v>
          </cell>
          <cell r="M606" t="str">
            <v>FG</v>
          </cell>
          <cell r="N606" t="str">
            <v>GARDER AU FROID / KEEP REFRIGERATED</v>
          </cell>
          <cell r="O606">
            <v>43601.41064814815</v>
          </cell>
          <cell r="P606">
            <v>43676.448472222219</v>
          </cell>
          <cell r="Q606" t="str">
            <v>nancyl</v>
          </cell>
          <cell r="R606" t="str">
            <v>FR</v>
          </cell>
        </row>
        <row r="607">
          <cell r="A607">
            <v>35785</v>
          </cell>
          <cell r="B607" t="str">
            <v>BONELESS CHICKEN BREAST FULL TRIM**150 GR (24X3/CS, 10.80 KG)  FR</v>
          </cell>
          <cell r="C607" t="str">
            <v>BONELESS CHICKEN BREAST FULL TRIM 3x 150 g</v>
          </cell>
          <cell r="D607" t="str">
            <v>POITRINE DE POULET DÉSOSSÉE PARÉE 3x 150 g</v>
          </cell>
          <cell r="E607" t="str">
            <v>4025-5020</v>
          </cell>
          <cell r="F607">
            <v>5020</v>
          </cell>
          <cell r="G607" t="str">
            <v>Oui</v>
          </cell>
          <cell r="H607">
            <v>10.8</v>
          </cell>
          <cell r="I607">
            <v>72</v>
          </cell>
          <cell r="J607" t="str">
            <v>CH. BREAST</v>
          </cell>
          <cell r="K607" t="str">
            <v>CS</v>
          </cell>
          <cell r="L607" t="str">
            <v>CHC</v>
          </cell>
          <cell r="M607" t="str">
            <v>FG</v>
          </cell>
          <cell r="N607" t="str">
            <v>GARDER AU FROID / KEEP REFRIGERATED</v>
          </cell>
          <cell r="O607">
            <v>43601.413206018522</v>
          </cell>
          <cell r="P607">
            <v>43676.448472222219</v>
          </cell>
          <cell r="Q607" t="str">
            <v>nancyl</v>
          </cell>
          <cell r="R607" t="str">
            <v>FR</v>
          </cell>
        </row>
        <row r="608">
          <cell r="A608">
            <v>35794</v>
          </cell>
          <cell r="B608" t="str">
            <v>CHICKEN SKIN FR</v>
          </cell>
          <cell r="C608" t="str">
            <v>CHICKEN SKIN</v>
          </cell>
          <cell r="D608" t="str">
            <v>PEAU DE POULET</v>
          </cell>
          <cell r="E608" t="str">
            <v>4025-5020</v>
          </cell>
          <cell r="F608">
            <v>5020</v>
          </cell>
          <cell r="G608" t="str">
            <v>Oui</v>
          </cell>
          <cell r="H608">
            <v>0</v>
          </cell>
          <cell r="I608">
            <v>0</v>
          </cell>
          <cell r="J608" t="str">
            <v>CHICKEN</v>
          </cell>
          <cell r="K608" t="str">
            <v>KG</v>
          </cell>
          <cell r="L608" t="str">
            <v>CHC</v>
          </cell>
          <cell r="M608" t="str">
            <v>FG</v>
          </cell>
          <cell r="N608" t="str">
            <v>GARDER AU FROID / KEEP REFRIGERATED</v>
          </cell>
          <cell r="O608">
            <v>42501.633379629631</v>
          </cell>
          <cell r="P608">
            <v>43676.448472222219</v>
          </cell>
          <cell r="Q608" t="str">
            <v>nancyl</v>
          </cell>
          <cell r="R608" t="str">
            <v>FR</v>
          </cell>
        </row>
        <row r="609">
          <cell r="A609">
            <v>35798</v>
          </cell>
          <cell r="B609" t="str">
            <v>PEAU DE POULET COMBO (25 KG/CS) FR</v>
          </cell>
          <cell r="C609" t="str">
            <v>CHICKEN SKIN</v>
          </cell>
          <cell r="D609" t="str">
            <v>PEAU DE POULET</v>
          </cell>
          <cell r="E609" t="str">
            <v>4025-5020</v>
          </cell>
          <cell r="F609">
            <v>5020</v>
          </cell>
          <cell r="G609" t="str">
            <v>Oui</v>
          </cell>
          <cell r="H609">
            <v>0</v>
          </cell>
          <cell r="I609">
            <v>0</v>
          </cell>
          <cell r="J609" t="str">
            <v>CHICKEN</v>
          </cell>
          <cell r="K609" t="str">
            <v>KG</v>
          </cell>
          <cell r="L609" t="str">
            <v>CHC</v>
          </cell>
          <cell r="M609" t="str">
            <v>FG</v>
          </cell>
          <cell r="N609" t="str">
            <v>GARDER AU FROID / KEEP REFRIGERATED</v>
          </cell>
          <cell r="O609">
            <v>42198.386562500003</v>
          </cell>
          <cell r="P609">
            <v>43676.448472222219</v>
          </cell>
          <cell r="Q609" t="str">
            <v>nancyl</v>
          </cell>
          <cell r="R609" t="str">
            <v>FR</v>
          </cell>
        </row>
        <row r="610">
          <cell r="A610">
            <v>35800</v>
          </cell>
          <cell r="B610" t="str">
            <v>CHICKEN BONES CAISSES FR</v>
          </cell>
          <cell r="C610" t="str">
            <v>CHICKEN BONES</v>
          </cell>
          <cell r="D610" t="str">
            <v>CARCASSES DE POULET</v>
          </cell>
          <cell r="E610" t="str">
            <v>4025-5020</v>
          </cell>
          <cell r="F610">
            <v>5020</v>
          </cell>
          <cell r="G610" t="str">
            <v>Oui</v>
          </cell>
          <cell r="H610">
            <v>12</v>
          </cell>
          <cell r="I610">
            <v>0</v>
          </cell>
          <cell r="J610" t="str">
            <v>CHICKEN</v>
          </cell>
          <cell r="K610" t="str">
            <v>CS</v>
          </cell>
          <cell r="L610" t="str">
            <v>CHC</v>
          </cell>
          <cell r="M610" t="str">
            <v>FG</v>
          </cell>
          <cell r="N610" t="str">
            <v>GARDER AU FROID / KEEP REFRIGERATED</v>
          </cell>
          <cell r="O610">
            <v>39959.444930555554</v>
          </cell>
          <cell r="P610">
            <v>43830.474861111114</v>
          </cell>
          <cell r="Q610" t="str">
            <v>mark</v>
          </cell>
          <cell r="R610" t="str">
            <v>FR</v>
          </cell>
        </row>
        <row r="611">
          <cell r="A611">
            <v>35802</v>
          </cell>
          <cell r="B611" t="str">
            <v>CHICKEN TRIMMINGS 80% FZ</v>
          </cell>
          <cell r="C611" t="str">
            <v>CHICKEN TRIMMINGS 80%</v>
          </cell>
          <cell r="D611" t="str">
            <v>PARURES DE POULET 80%</v>
          </cell>
          <cell r="E611" t="str">
            <v>4025-5020</v>
          </cell>
          <cell r="F611">
            <v>5020</v>
          </cell>
          <cell r="G611" t="str">
            <v>Oui</v>
          </cell>
          <cell r="H611">
            <v>0</v>
          </cell>
          <cell r="I611">
            <v>0</v>
          </cell>
          <cell r="J611" t="str">
            <v>CH. BREAST</v>
          </cell>
          <cell r="K611" t="str">
            <v>KG</v>
          </cell>
          <cell r="L611" t="str">
            <v>CHC</v>
          </cell>
          <cell r="M611" t="str">
            <v>FG</v>
          </cell>
          <cell r="N611" t="str">
            <v>GARDER CONGELÉ / KEEP FROZEN</v>
          </cell>
          <cell r="O611">
            <v>39959.447395833333</v>
          </cell>
          <cell r="P611">
            <v>43676.448472222219</v>
          </cell>
          <cell r="Q611" t="str">
            <v>nancyl</v>
          </cell>
          <cell r="R611" t="str">
            <v>FZ</v>
          </cell>
        </row>
        <row r="612">
          <cell r="A612">
            <v>35803</v>
          </cell>
          <cell r="B612" t="str">
            <v>CHICKEN BONES COMBO FR</v>
          </cell>
          <cell r="C612" t="str">
            <v>CHICKEN BONES COMBO</v>
          </cell>
          <cell r="D612" t="str">
            <v>CARCASSES DE POULET EN COMBO</v>
          </cell>
          <cell r="E612" t="str">
            <v>4025-5020</v>
          </cell>
          <cell r="F612">
            <v>5020</v>
          </cell>
          <cell r="G612" t="str">
            <v>Oui</v>
          </cell>
          <cell r="H612">
            <v>525</v>
          </cell>
          <cell r="I612">
            <v>0</v>
          </cell>
          <cell r="J612" t="str">
            <v>CHICKEN</v>
          </cell>
          <cell r="K612" t="str">
            <v>KG</v>
          </cell>
          <cell r="L612" t="str">
            <v>CHC</v>
          </cell>
          <cell r="M612" t="str">
            <v>FG</v>
          </cell>
          <cell r="N612" t="str">
            <v>GARDER AU FROID / KEEP REFRIGERATED</v>
          </cell>
          <cell r="O612">
            <v>39959.449641203704</v>
          </cell>
          <cell r="P612">
            <v>43676.448472222219</v>
          </cell>
          <cell r="Q612" t="str">
            <v>nancyl</v>
          </cell>
          <cell r="R612" t="str">
            <v>FR</v>
          </cell>
        </row>
        <row r="613">
          <cell r="A613">
            <v>35804</v>
          </cell>
          <cell r="B613" t="str">
            <v>CHICKEN CHUNKS  80/20 (5 KG/CS) FZ</v>
          </cell>
          <cell r="C613" t="str">
            <v>CHICKEN CHUNKS</v>
          </cell>
          <cell r="D613" t="str">
            <v>MORCEAUX DE POULET</v>
          </cell>
          <cell r="E613" t="str">
            <v>4025-5020</v>
          </cell>
          <cell r="F613">
            <v>5020</v>
          </cell>
          <cell r="G613" t="str">
            <v>Oui</v>
          </cell>
          <cell r="H613">
            <v>5</v>
          </cell>
          <cell r="I613">
            <v>0</v>
          </cell>
          <cell r="J613" t="str">
            <v>CH. BREAST</v>
          </cell>
          <cell r="K613" t="str">
            <v>KG</v>
          </cell>
          <cell r="L613" t="str">
            <v>CHC</v>
          </cell>
          <cell r="M613" t="str">
            <v>FG</v>
          </cell>
          <cell r="N613" t="str">
            <v>GARDER CONGELÉ / KEEP FROZEN</v>
          </cell>
          <cell r="O613">
            <v>40078.561168981483</v>
          </cell>
          <cell r="P613">
            <v>43676.448472222219</v>
          </cell>
          <cell r="Q613" t="str">
            <v>nancyl</v>
          </cell>
          <cell r="R613" t="str">
            <v>FZ</v>
          </cell>
        </row>
        <row r="614">
          <cell r="A614">
            <v>35809</v>
          </cell>
          <cell r="B614" t="str">
            <v>CHICKEN TRIMMINGS FRAIS 80% (25 KG/CS) VACCUM FR</v>
          </cell>
          <cell r="C614" t="str">
            <v>CHICKEN TRIMMINGS 80%</v>
          </cell>
          <cell r="D614" t="str">
            <v>PARURES DE POULET 80%</v>
          </cell>
          <cell r="E614" t="str">
            <v>4025-5020</v>
          </cell>
          <cell r="F614">
            <v>5020</v>
          </cell>
          <cell r="G614" t="str">
            <v>Oui</v>
          </cell>
          <cell r="H614">
            <v>0</v>
          </cell>
          <cell r="I614">
            <v>0</v>
          </cell>
          <cell r="J614" t="str">
            <v>CH. BREAST</v>
          </cell>
          <cell r="K614" t="str">
            <v>KG</v>
          </cell>
          <cell r="L614" t="str">
            <v>CHC</v>
          </cell>
          <cell r="M614" t="str">
            <v>FG</v>
          </cell>
          <cell r="N614" t="str">
            <v>GARDER AU FROID / KEEP REFRIGERATED</v>
          </cell>
          <cell r="O614">
            <v>42291.6169212963</v>
          </cell>
          <cell r="P614">
            <v>43676.448472222219</v>
          </cell>
          <cell r="Q614" t="str">
            <v>nancyl</v>
          </cell>
          <cell r="R614" t="str">
            <v>FR</v>
          </cell>
        </row>
        <row r="615">
          <cell r="A615">
            <v>35810</v>
          </cell>
          <cell r="B615" t="str">
            <v>BONELESS CHICKEN BREAST STRIPS**2.50 KG (2/CS, 5 KG) FZ</v>
          </cell>
          <cell r="C615" t="str">
            <v>BONELESS CHICKEN BREAST STRIPS</v>
          </cell>
          <cell r="D615" t="str">
            <v>LANIÈRES DE POITRINE DE POULET DÉSOSSÉE</v>
          </cell>
          <cell r="E615" t="str">
            <v>4025-5020</v>
          </cell>
          <cell r="F615">
            <v>5020</v>
          </cell>
          <cell r="G615" t="str">
            <v>Oui</v>
          </cell>
          <cell r="H615">
            <v>5</v>
          </cell>
          <cell r="I615">
            <v>2</v>
          </cell>
          <cell r="J615" t="str">
            <v>CH. BREAST</v>
          </cell>
          <cell r="K615" t="str">
            <v>KG</v>
          </cell>
          <cell r="L615" t="str">
            <v>CHC</v>
          </cell>
          <cell r="M615" t="str">
            <v>FG</v>
          </cell>
          <cell r="N615" t="str">
            <v>GARDER CONGELÉ / KEEP FROZEN</v>
          </cell>
          <cell r="O615">
            <v>42467.31758101852</v>
          </cell>
          <cell r="P615">
            <v>43676.448472222219</v>
          </cell>
          <cell r="Q615" t="str">
            <v>nancyl</v>
          </cell>
          <cell r="R615" t="str">
            <v>FZ</v>
          </cell>
        </row>
        <row r="616">
          <cell r="A616">
            <v>35815</v>
          </cell>
          <cell r="B616" t="str">
            <v>CHICKEN BONES CAISSES FZ</v>
          </cell>
          <cell r="C616" t="str">
            <v>CHICKEN BONES</v>
          </cell>
          <cell r="D616" t="str">
            <v>CARCASSES DE POULET</v>
          </cell>
          <cell r="E616" t="str">
            <v>4025-5020</v>
          </cell>
          <cell r="F616">
            <v>5020</v>
          </cell>
          <cell r="G616" t="str">
            <v>Oui</v>
          </cell>
          <cell r="H616">
            <v>12</v>
          </cell>
          <cell r="I616">
            <v>0</v>
          </cell>
          <cell r="J616" t="str">
            <v>CHICKEN</v>
          </cell>
          <cell r="K616" t="str">
            <v>CS</v>
          </cell>
          <cell r="L616" t="str">
            <v>CHC</v>
          </cell>
          <cell r="M616" t="str">
            <v>FG</v>
          </cell>
          <cell r="N616" t="str">
            <v>GARDER CONGELÉ / KEEP FROZEN</v>
          </cell>
          <cell r="O616">
            <v>43348.479074074072</v>
          </cell>
          <cell r="P616">
            <v>43676.448472222219</v>
          </cell>
          <cell r="Q616" t="str">
            <v>nancyl</v>
          </cell>
          <cell r="R616" t="str">
            <v>FZ</v>
          </cell>
        </row>
        <row r="617">
          <cell r="A617">
            <v>35816</v>
          </cell>
          <cell r="B617" t="str">
            <v>BONELESS CHICKEN BREAST SKIN ON**8 OZ (24/CS, 5.75 KG) A+ PORTIONS BOX FZ</v>
          </cell>
          <cell r="C617" t="str">
            <v>BONELESS CHICKEN BREAST SKIN ON 8-8.5 oz</v>
          </cell>
          <cell r="D617" t="str">
            <v>POITRINE DE POULET DÉSOSSÉE AVEC PEAU 8-8.5 oz</v>
          </cell>
          <cell r="E617" t="str">
            <v>4025-5020</v>
          </cell>
          <cell r="F617">
            <v>5020</v>
          </cell>
          <cell r="G617" t="str">
            <v>Oui</v>
          </cell>
          <cell r="H617">
            <v>5.75</v>
          </cell>
          <cell r="I617">
            <v>24</v>
          </cell>
          <cell r="J617" t="str">
            <v>CH. BREAST</v>
          </cell>
          <cell r="K617" t="str">
            <v>CS</v>
          </cell>
          <cell r="L617" t="str">
            <v>CHC</v>
          </cell>
          <cell r="M617" t="str">
            <v>FG</v>
          </cell>
          <cell r="N617" t="str">
            <v>GARDER CONGELÉ / KEEP FROZEN</v>
          </cell>
          <cell r="O617">
            <v>43543.557546296295</v>
          </cell>
          <cell r="P617">
            <v>43676.448472222219</v>
          </cell>
          <cell r="Q617" t="str">
            <v>nancyl</v>
          </cell>
          <cell r="R617" t="str">
            <v>FZ</v>
          </cell>
        </row>
        <row r="618">
          <cell r="A618">
            <v>35821</v>
          </cell>
          <cell r="B618" t="str">
            <v>BONELESS CHICKEN LEGS FR</v>
          </cell>
          <cell r="C618" t="str">
            <v>BONELESS CHICKEN LEGS</v>
          </cell>
          <cell r="D618" t="str">
            <v>CUISSE DE POULET DÉSOSSÉE</v>
          </cell>
          <cell r="E618" t="str">
            <v>4025-5020</v>
          </cell>
          <cell r="F618">
            <v>5020</v>
          </cell>
          <cell r="G618" t="str">
            <v>Oui</v>
          </cell>
          <cell r="H618">
            <v>0</v>
          </cell>
          <cell r="I618">
            <v>0</v>
          </cell>
          <cell r="J618" t="str">
            <v>LEGS/THIGHS</v>
          </cell>
          <cell r="K618" t="str">
            <v>KG</v>
          </cell>
          <cell r="L618" t="str">
            <v>CHC</v>
          </cell>
          <cell r="M618" t="str">
            <v>FG</v>
          </cell>
          <cell r="N618" t="str">
            <v>GARDER AU FROID / KEEP REFRIGERATED</v>
          </cell>
          <cell r="O618">
            <v>39953.39744212963</v>
          </cell>
          <cell r="P618">
            <v>43676.448472222219</v>
          </cell>
          <cell r="Q618" t="str">
            <v>nancyl</v>
          </cell>
          <cell r="R618" t="str">
            <v>FR</v>
          </cell>
        </row>
        <row r="619">
          <cell r="A619">
            <v>35823</v>
          </cell>
          <cell r="B619" t="str">
            <v>BONELESS CHICKEN THIGHS SKIN-ON BTE BLANCHE FR</v>
          </cell>
          <cell r="C619" t="str">
            <v>BONELESS CHICKEN THIGHS SKIN-ON</v>
          </cell>
          <cell r="D619" t="str">
            <v>HAUT DE CUISSE DE POULET DÉSOSSÉE AVEC PEAU</v>
          </cell>
          <cell r="E619" t="str">
            <v>4025-5020</v>
          </cell>
          <cell r="F619">
            <v>5020</v>
          </cell>
          <cell r="G619" t="str">
            <v>Oui</v>
          </cell>
          <cell r="H619">
            <v>0</v>
          </cell>
          <cell r="I619">
            <v>0</v>
          </cell>
          <cell r="J619" t="str">
            <v>LEGS/THIGHS</v>
          </cell>
          <cell r="K619" t="str">
            <v>KG</v>
          </cell>
          <cell r="L619" t="str">
            <v>CHC</v>
          </cell>
          <cell r="M619" t="str">
            <v>FG</v>
          </cell>
          <cell r="N619" t="str">
            <v>GARDER AU FROID / KEEP REFRIGERATED</v>
          </cell>
          <cell r="O619">
            <v>39953.39744212963</v>
          </cell>
          <cell r="P619">
            <v>43676.448472222219</v>
          </cell>
          <cell r="Q619" t="str">
            <v>nancyl</v>
          </cell>
          <cell r="R619" t="str">
            <v>FR</v>
          </cell>
        </row>
        <row r="620">
          <cell r="A620">
            <v>35824</v>
          </cell>
          <cell r="B620" t="str">
            <v>BONELESS CHICKEN THIGHS FR</v>
          </cell>
          <cell r="C620" t="str">
            <v>BONELESS CHICKEN THIGHS</v>
          </cell>
          <cell r="D620" t="str">
            <v>HAUT DE CUISSE DE POULET DÉSOSSÉE</v>
          </cell>
          <cell r="E620" t="str">
            <v>4025-5020</v>
          </cell>
          <cell r="F620">
            <v>5020</v>
          </cell>
          <cell r="G620" t="str">
            <v>Oui</v>
          </cell>
          <cell r="H620">
            <v>0</v>
          </cell>
          <cell r="I620">
            <v>0</v>
          </cell>
          <cell r="J620" t="str">
            <v>LEGS/THIGHS</v>
          </cell>
          <cell r="K620" t="str">
            <v>KG</v>
          </cell>
          <cell r="L620" t="str">
            <v>CHC</v>
          </cell>
          <cell r="M620" t="str">
            <v>FG</v>
          </cell>
          <cell r="N620" t="str">
            <v>GARDER AU FROID / KEEP REFRIGERATED</v>
          </cell>
          <cell r="O620">
            <v>39953.39744212963</v>
          </cell>
          <cell r="P620">
            <v>43676.448472222219</v>
          </cell>
          <cell r="Q620" t="str">
            <v>nancyl</v>
          </cell>
          <cell r="R620" t="str">
            <v>FR</v>
          </cell>
        </row>
        <row r="621">
          <cell r="A621">
            <v>35825</v>
          </cell>
          <cell r="B621" t="str">
            <v>BONELESS CHICKEN THIGHS (5 KG/CS) FZ</v>
          </cell>
          <cell r="C621" t="str">
            <v>BONELESS CHICKEN THIGHS</v>
          </cell>
          <cell r="D621" t="str">
            <v>HAUT DE CUISSE DE POULET DÉSOSSÉE</v>
          </cell>
          <cell r="E621" t="str">
            <v>4025-5020</v>
          </cell>
          <cell r="F621">
            <v>5020</v>
          </cell>
          <cell r="G621" t="str">
            <v>Oui</v>
          </cell>
          <cell r="H621">
            <v>5</v>
          </cell>
          <cell r="I621">
            <v>0</v>
          </cell>
          <cell r="J621" t="str">
            <v>LEGS/THIGHS</v>
          </cell>
          <cell r="K621" t="str">
            <v>KG</v>
          </cell>
          <cell r="L621" t="str">
            <v>CHC</v>
          </cell>
          <cell r="M621" t="str">
            <v>FG</v>
          </cell>
          <cell r="N621" t="str">
            <v>GARDER CONGELÉ / KEEP FROZEN</v>
          </cell>
          <cell r="O621">
            <v>39953.39744212963</v>
          </cell>
          <cell r="P621">
            <v>43676.448472222219</v>
          </cell>
          <cell r="Q621" t="str">
            <v>nancyl</v>
          </cell>
          <cell r="R621" t="str">
            <v>FZ</v>
          </cell>
        </row>
        <row r="622">
          <cell r="A622">
            <v>35827</v>
          </cell>
          <cell r="B622" t="str">
            <v>BONELESS CHICKEN THIGHS FULL TRIM FR</v>
          </cell>
          <cell r="C622" t="str">
            <v>BONELESS CHICKEN THIGHS TRIMMED</v>
          </cell>
          <cell r="D622" t="str">
            <v>HAUT DE CUISSE DE POULET DÉSOSSÉE PARÉE</v>
          </cell>
          <cell r="E622" t="str">
            <v>4025-5020</v>
          </cell>
          <cell r="F622">
            <v>5020</v>
          </cell>
          <cell r="G622" t="str">
            <v>Oui</v>
          </cell>
          <cell r="H622">
            <v>0</v>
          </cell>
          <cell r="I622">
            <v>0</v>
          </cell>
          <cell r="J622" t="str">
            <v>LEGS/THIGHS</v>
          </cell>
          <cell r="K622" t="str">
            <v>KG</v>
          </cell>
          <cell r="L622" t="str">
            <v>CHC</v>
          </cell>
          <cell r="M622" t="str">
            <v>FG</v>
          </cell>
          <cell r="N622" t="str">
            <v>GARDER AU FROID / KEEP REFRIGERATED</v>
          </cell>
          <cell r="O622">
            <v>40597.616388888891</v>
          </cell>
          <cell r="P622">
            <v>43676.448472222219</v>
          </cell>
          <cell r="Q622" t="str">
            <v>nancyl</v>
          </cell>
          <cell r="R622" t="str">
            <v>FR</v>
          </cell>
        </row>
        <row r="623">
          <cell r="A623">
            <v>35828</v>
          </cell>
          <cell r="B623" t="str">
            <v>BONELESS CHICKEN THIGHS U.S. WITH SKIN FOR DELTA (5 X 5) FZ</v>
          </cell>
          <cell r="C623" t="str">
            <v>BONELESS CHICKEN THIGHS WITH SKIN</v>
          </cell>
          <cell r="D623" t="str">
            <v>HAUT DE CUISSE DE POULET DÉSOSSÉE AVEC PEAU</v>
          </cell>
          <cell r="E623" t="str">
            <v>4025-5020</v>
          </cell>
          <cell r="F623">
            <v>5020</v>
          </cell>
          <cell r="G623" t="str">
            <v>Oui</v>
          </cell>
          <cell r="H623">
            <v>0</v>
          </cell>
          <cell r="I623">
            <v>0</v>
          </cell>
          <cell r="J623" t="str">
            <v>LEGS/THIGHS</v>
          </cell>
          <cell r="K623" t="str">
            <v>KG</v>
          </cell>
          <cell r="L623" t="str">
            <v>CHC</v>
          </cell>
          <cell r="M623" t="str">
            <v>FG</v>
          </cell>
          <cell r="N623" t="str">
            <v>GARDER CONGELÉ / KEEP FROZEN</v>
          </cell>
          <cell r="O623">
            <v>40716.486967592595</v>
          </cell>
          <cell r="P623">
            <v>43676.448472222219</v>
          </cell>
          <cell r="Q623" t="str">
            <v>nancyl</v>
          </cell>
          <cell r="R623" t="str">
            <v>FZ</v>
          </cell>
        </row>
        <row r="624">
          <cell r="A624">
            <v>35829</v>
          </cell>
          <cell r="B624" t="str">
            <v>HAUT CUISSE POULET DÉSOSSÉ *LOBLAWS 20162170* (8X12/TRAY 8X WH,10 KG) FR</v>
          </cell>
          <cell r="C624" t="str">
            <v>BONELESS CHICKEN THIGHS 20162170</v>
          </cell>
          <cell r="D624" t="str">
            <v>HAUT DE CUISSE DE POULET DÉSOSSÉE</v>
          </cell>
          <cell r="E624" t="str">
            <v>4025-5020</v>
          </cell>
          <cell r="F624">
            <v>5020</v>
          </cell>
          <cell r="G624" t="str">
            <v>Oui</v>
          </cell>
          <cell r="H624">
            <v>0</v>
          </cell>
          <cell r="I624">
            <v>0</v>
          </cell>
          <cell r="J624" t="str">
            <v>LEGS/THIGHS</v>
          </cell>
          <cell r="K624" t="str">
            <v>KG</v>
          </cell>
          <cell r="L624" t="str">
            <v>CHC</v>
          </cell>
          <cell r="M624" t="str">
            <v>FG</v>
          </cell>
          <cell r="N624" t="str">
            <v>GARDER AU FROID / KEEP REFRIGERATED</v>
          </cell>
          <cell r="O624">
            <v>42125.605509259258</v>
          </cell>
          <cell r="P624">
            <v>43839.452824074076</v>
          </cell>
          <cell r="Q624" t="str">
            <v>shipping02</v>
          </cell>
          <cell r="R624" t="str">
            <v>FR</v>
          </cell>
        </row>
        <row r="625">
          <cell r="A625">
            <v>35830</v>
          </cell>
          <cell r="B625" t="str">
            <v>SPLIT CHICKEN WINGS (5 KG/CS) BOITE BLANCHE FZ</v>
          </cell>
          <cell r="C625" t="str">
            <v>SPLIT CHICKEN WINGS</v>
          </cell>
          <cell r="D625" t="str">
            <v>AILES DE POULET BOUTS ENLEVÉS</v>
          </cell>
          <cell r="E625" t="str">
            <v>4025-5020</v>
          </cell>
          <cell r="F625">
            <v>5020</v>
          </cell>
          <cell r="G625" t="str">
            <v>Oui</v>
          </cell>
          <cell r="H625">
            <v>0</v>
          </cell>
          <cell r="I625">
            <v>0</v>
          </cell>
          <cell r="J625" t="str">
            <v>WINGS</v>
          </cell>
          <cell r="K625" t="str">
            <v>KG</v>
          </cell>
          <cell r="L625" t="str">
            <v>CHC</v>
          </cell>
          <cell r="M625" t="str">
            <v>FG</v>
          </cell>
          <cell r="N625" t="str">
            <v>GARDER CONGELÉ / KEEP FROZEN</v>
          </cell>
          <cell r="O625">
            <v>39953.39744212963</v>
          </cell>
          <cell r="P625">
            <v>43676.448472222219</v>
          </cell>
          <cell r="Q625" t="str">
            <v>nancyl</v>
          </cell>
          <cell r="R625" t="str">
            <v>FZ</v>
          </cell>
        </row>
        <row r="626">
          <cell r="A626">
            <v>35831</v>
          </cell>
          <cell r="B626" t="str">
            <v>CHICKEN DRUMSTICKS (18 KG/CS) *RM* FR</v>
          </cell>
          <cell r="C626" t="str">
            <v>CHICKEN DRUMSTICKS</v>
          </cell>
          <cell r="D626" t="str">
            <v>PILONS DE POULET</v>
          </cell>
          <cell r="E626" t="str">
            <v>4025-5020</v>
          </cell>
          <cell r="F626">
            <v>5020</v>
          </cell>
          <cell r="G626" t="str">
            <v>Oui</v>
          </cell>
          <cell r="H626">
            <v>0</v>
          </cell>
          <cell r="I626">
            <v>0</v>
          </cell>
          <cell r="J626" t="str">
            <v>LEGS/THIGHS</v>
          </cell>
          <cell r="K626" t="str">
            <v>KG</v>
          </cell>
          <cell r="L626" t="str">
            <v>CHC</v>
          </cell>
          <cell r="M626" t="str">
            <v>RM</v>
          </cell>
          <cell r="N626" t="str">
            <v>GARDER AU FROID / KEEP REFRIGERATED</v>
          </cell>
          <cell r="O626">
            <v>39953.39744212963</v>
          </cell>
          <cell r="P626">
            <v>43726.469525462962</v>
          </cell>
          <cell r="Q626" t="str">
            <v>shipping02</v>
          </cell>
          <cell r="R626" t="str">
            <v>FR</v>
          </cell>
        </row>
        <row r="627">
          <cell r="A627">
            <v>35833</v>
          </cell>
          <cell r="B627" t="str">
            <v>CHICKEN DRUMSTICKS (5 KG/CS) FZ</v>
          </cell>
          <cell r="C627" t="str">
            <v>CHICKEN DRUMSTICKS</v>
          </cell>
          <cell r="D627" t="str">
            <v>PILONS DE POULET</v>
          </cell>
          <cell r="E627" t="str">
            <v>4025-5020</v>
          </cell>
          <cell r="F627">
            <v>5020</v>
          </cell>
          <cell r="G627" t="str">
            <v>Oui</v>
          </cell>
          <cell r="H627">
            <v>5</v>
          </cell>
          <cell r="I627">
            <v>0</v>
          </cell>
          <cell r="J627" t="str">
            <v>LEGS/THIGHS</v>
          </cell>
          <cell r="K627" t="str">
            <v>KG</v>
          </cell>
          <cell r="L627" t="str">
            <v>CHC</v>
          </cell>
          <cell r="M627" t="str">
            <v>FG</v>
          </cell>
          <cell r="N627" t="str">
            <v>GARDER CONGELÉ / KEEP FROZEN</v>
          </cell>
          <cell r="O627">
            <v>40214.599340277775</v>
          </cell>
          <cell r="P627">
            <v>43676.448472222219</v>
          </cell>
          <cell r="Q627" t="str">
            <v>nancyl</v>
          </cell>
          <cell r="R627" t="str">
            <v>FZ</v>
          </cell>
        </row>
        <row r="628">
          <cell r="A628">
            <v>35834</v>
          </cell>
          <cell r="B628" t="str">
            <v>CHICKEN LEGS (5 KG/CS) FZ</v>
          </cell>
          <cell r="C628" t="str">
            <v>CHICKEN LEGS</v>
          </cell>
          <cell r="D628" t="str">
            <v>CUISSE DE POULET</v>
          </cell>
          <cell r="E628" t="str">
            <v>4025-5020</v>
          </cell>
          <cell r="F628">
            <v>5020</v>
          </cell>
          <cell r="G628" t="str">
            <v>Oui</v>
          </cell>
          <cell r="H628">
            <v>5</v>
          </cell>
          <cell r="I628">
            <v>0</v>
          </cell>
          <cell r="J628" t="str">
            <v>LEGS/THIGHS</v>
          </cell>
          <cell r="K628" t="str">
            <v>KG</v>
          </cell>
          <cell r="L628" t="str">
            <v>CHC</v>
          </cell>
          <cell r="M628" t="str">
            <v>FG</v>
          </cell>
          <cell r="N628" t="str">
            <v>GARDER CONGELÉ / KEEP FROZEN</v>
          </cell>
          <cell r="O628">
            <v>40214.602488425924</v>
          </cell>
          <cell r="P628">
            <v>43676.448472222219</v>
          </cell>
          <cell r="Q628" t="str">
            <v>nancyl</v>
          </cell>
          <cell r="R628" t="str">
            <v>FZ</v>
          </cell>
        </row>
        <row r="629">
          <cell r="A629">
            <v>35836</v>
          </cell>
          <cell r="B629" t="str">
            <v>SPLIT CHICKEN WINGS (18 KG/CS) *RM* FR</v>
          </cell>
          <cell r="C629" t="str">
            <v>SPLIT CHICKEN WINGS</v>
          </cell>
          <cell r="D629" t="str">
            <v>AILES DE POULET BOUTS ENLEVÉS</v>
          </cell>
          <cell r="E629" t="str">
            <v>4020-5020</v>
          </cell>
          <cell r="F629">
            <v>5020</v>
          </cell>
          <cell r="G629" t="str">
            <v>Oui</v>
          </cell>
          <cell r="H629">
            <v>0</v>
          </cell>
          <cell r="I629">
            <v>0</v>
          </cell>
          <cell r="J629" t="str">
            <v>WINGS</v>
          </cell>
          <cell r="K629" t="str">
            <v>KG</v>
          </cell>
          <cell r="L629" t="str">
            <v>CHC</v>
          </cell>
          <cell r="M629" t="str">
            <v>RM</v>
          </cell>
          <cell r="N629" t="str">
            <v>GARDER AU FROID / KEEP REFRIGERATED</v>
          </cell>
          <cell r="O629">
            <v>42069.556805555556</v>
          </cell>
          <cell r="P629">
            <v>43676.448472222219</v>
          </cell>
          <cell r="Q629" t="str">
            <v>nancyl</v>
          </cell>
          <cell r="R629" t="str">
            <v>FR</v>
          </cell>
        </row>
        <row r="630">
          <cell r="A630">
            <v>35840</v>
          </cell>
          <cell r="B630" t="str">
            <v>BONELESS CHICKEN THIGHS CUT X 6 (5 KG/CS) FR</v>
          </cell>
          <cell r="C630" t="str">
            <v>BONELESS CHICKEN THIGHS CUT X 6</v>
          </cell>
          <cell r="D630" t="str">
            <v>HAUT DE CUISSE DE POULET COUPÉ X 6</v>
          </cell>
          <cell r="E630" t="str">
            <v>4025-5020</v>
          </cell>
          <cell r="F630">
            <v>5020</v>
          </cell>
          <cell r="G630" t="str">
            <v>Oui</v>
          </cell>
          <cell r="H630">
            <v>0</v>
          </cell>
          <cell r="I630">
            <v>0</v>
          </cell>
          <cell r="J630" t="str">
            <v>LEGS/THIGHS</v>
          </cell>
          <cell r="K630" t="str">
            <v>KG</v>
          </cell>
          <cell r="L630" t="str">
            <v>CHC</v>
          </cell>
          <cell r="M630" t="str">
            <v>FG</v>
          </cell>
          <cell r="N630" t="str">
            <v>GARDER AU FROID / KEEP REFRIGERATED</v>
          </cell>
          <cell r="O630">
            <v>42200.629328703704</v>
          </cell>
          <cell r="P630">
            <v>43816.486828703702</v>
          </cell>
          <cell r="Q630" t="str">
            <v>nancyl</v>
          </cell>
          <cell r="R630" t="str">
            <v>FR</v>
          </cell>
        </row>
        <row r="631">
          <cell r="A631">
            <v>35841</v>
          </cell>
          <cell r="B631" t="str">
            <v>BONELESS CHICKEN THIGHS (4/TRAY, 20 TRAY/ BTE) FZ</v>
          </cell>
          <cell r="C631" t="str">
            <v>BONELESS CHICKEN THIGHS</v>
          </cell>
          <cell r="D631" t="str">
            <v>HAUT DE CUISSE DE POULET DÉSOSSÉE</v>
          </cell>
          <cell r="E631" t="str">
            <v>4025-5020</v>
          </cell>
          <cell r="F631">
            <v>5020</v>
          </cell>
          <cell r="G631" t="str">
            <v>Oui</v>
          </cell>
          <cell r="H631">
            <v>0</v>
          </cell>
          <cell r="I631">
            <v>80</v>
          </cell>
          <cell r="J631" t="str">
            <v>LEGS/THIGHS</v>
          </cell>
          <cell r="K631" t="str">
            <v>KG</v>
          </cell>
          <cell r="L631" t="str">
            <v>CHC</v>
          </cell>
          <cell r="M631" t="str">
            <v>FG</v>
          </cell>
          <cell r="N631" t="str">
            <v>GARDER CONGELÉ / KEEP FROZEN</v>
          </cell>
          <cell r="O631">
            <v>42548.574814814812</v>
          </cell>
          <cell r="P631">
            <v>43676.448472222219</v>
          </cell>
          <cell r="Q631" t="str">
            <v>nancyl</v>
          </cell>
          <cell r="R631" t="str">
            <v>FZ</v>
          </cell>
        </row>
        <row r="632">
          <cell r="A632">
            <v>35842</v>
          </cell>
          <cell r="B632" t="str">
            <v>WHOLE CHICKEN LEGS (2/TRAY, 20 TRAY/ BTE) FZ</v>
          </cell>
          <cell r="C632" t="str">
            <v>WHOLE CHICKEN LEGS</v>
          </cell>
          <cell r="D632" t="str">
            <v>CUISSE DE POULET ENTIÈRE</v>
          </cell>
          <cell r="E632" t="str">
            <v>4025-5020</v>
          </cell>
          <cell r="F632">
            <v>5020</v>
          </cell>
          <cell r="G632" t="str">
            <v>Oui</v>
          </cell>
          <cell r="H632">
            <v>0</v>
          </cell>
          <cell r="I632">
            <v>40</v>
          </cell>
          <cell r="J632" t="str">
            <v>LEGS/THIGHS</v>
          </cell>
          <cell r="K632" t="str">
            <v>KG</v>
          </cell>
          <cell r="L632" t="str">
            <v>CHC</v>
          </cell>
          <cell r="M632" t="str">
            <v>FG</v>
          </cell>
          <cell r="N632" t="str">
            <v>GARDER CONGELÉ / KEEP FROZEN</v>
          </cell>
          <cell r="O632">
            <v>42548.577314814815</v>
          </cell>
          <cell r="P632">
            <v>43676.448472222219</v>
          </cell>
          <cell r="Q632" t="str">
            <v>nancyl</v>
          </cell>
          <cell r="R632" t="str">
            <v>FZ</v>
          </cell>
        </row>
        <row r="633">
          <cell r="A633">
            <v>35843</v>
          </cell>
          <cell r="B633" t="str">
            <v>CHICKEN DRUMSTICKS (4/TRAY, 20 TRAY/ BTE) FZ</v>
          </cell>
          <cell r="C633" t="str">
            <v>CHICKEN DRUMSTICKS</v>
          </cell>
          <cell r="D633" t="str">
            <v>PILONS DE POULET</v>
          </cell>
          <cell r="E633" t="str">
            <v>4025-5020</v>
          </cell>
          <cell r="F633">
            <v>5020</v>
          </cell>
          <cell r="G633" t="str">
            <v>Oui</v>
          </cell>
          <cell r="H633">
            <v>0</v>
          </cell>
          <cell r="I633">
            <v>80</v>
          </cell>
          <cell r="J633" t="str">
            <v>LEGS/THIGHS</v>
          </cell>
          <cell r="K633" t="str">
            <v>KG</v>
          </cell>
          <cell r="L633" t="str">
            <v>CHC</v>
          </cell>
          <cell r="M633" t="str">
            <v>FG</v>
          </cell>
          <cell r="N633" t="str">
            <v>GARDER CONGELÉ / KEEP FROZEN</v>
          </cell>
          <cell r="O633">
            <v>42548.609490740739</v>
          </cell>
          <cell r="P633">
            <v>43676.448472222219</v>
          </cell>
          <cell r="Q633" t="str">
            <v>nancyl</v>
          </cell>
          <cell r="R633" t="str">
            <v>FZ</v>
          </cell>
        </row>
        <row r="634">
          <cell r="A634">
            <v>35844</v>
          </cell>
          <cell r="B634" t="str">
            <v>CHICKEN THIGHS BONE IN FZ</v>
          </cell>
          <cell r="C634" t="str">
            <v>CHICKEN THIGHS BONE IN</v>
          </cell>
          <cell r="D634" t="str">
            <v>HAUT DE CUISSE DE POULET AVEC OS</v>
          </cell>
          <cell r="E634" t="str">
            <v>4025-5020</v>
          </cell>
          <cell r="F634">
            <v>5020</v>
          </cell>
          <cell r="G634" t="str">
            <v>Oui</v>
          </cell>
          <cell r="H634">
            <v>0</v>
          </cell>
          <cell r="I634">
            <v>0</v>
          </cell>
          <cell r="J634" t="str">
            <v>LEGS/THIGHS</v>
          </cell>
          <cell r="K634" t="str">
            <v>KG</v>
          </cell>
          <cell r="L634" t="str">
            <v>CHC</v>
          </cell>
          <cell r="M634" t="str">
            <v>FG</v>
          </cell>
          <cell r="N634" t="str">
            <v>GARDER CONGELÉ / KEEP FROZEN</v>
          </cell>
          <cell r="O634">
            <v>42551.421701388892</v>
          </cell>
          <cell r="P634">
            <v>43676.448472222219</v>
          </cell>
          <cell r="Q634" t="str">
            <v>nancyl</v>
          </cell>
          <cell r="R634" t="str">
            <v>FZ</v>
          </cell>
        </row>
        <row r="635">
          <cell r="A635">
            <v>35849</v>
          </cell>
          <cell r="B635" t="str">
            <v>WHOLE CHICKEN WINGS CP *LOBLAWS 20168158* (8X12/TRAY,8 KG) *809P* FR</v>
          </cell>
          <cell r="C635" t="str">
            <v>WHOLE CHICKEN WINGS</v>
          </cell>
          <cell r="D635" t="str">
            <v>AILES DE POULET ENTIÈRES</v>
          </cell>
          <cell r="E635" t="str">
            <v>4025-5020</v>
          </cell>
          <cell r="F635">
            <v>5020</v>
          </cell>
          <cell r="G635" t="str">
            <v>Oui</v>
          </cell>
          <cell r="H635">
            <v>0</v>
          </cell>
          <cell r="I635">
            <v>0</v>
          </cell>
          <cell r="J635" t="str">
            <v>WINGS</v>
          </cell>
          <cell r="K635" t="str">
            <v>KG</v>
          </cell>
          <cell r="L635" t="str">
            <v>CHC</v>
          </cell>
          <cell r="M635" t="str">
            <v>FG</v>
          </cell>
          <cell r="N635" t="str">
            <v>GARDER AU FROID / KEEP REFRIGERATED</v>
          </cell>
          <cell r="O635">
            <v>42864.647789351853</v>
          </cell>
          <cell r="P635">
            <v>43838.632268518515</v>
          </cell>
          <cell r="Q635" t="str">
            <v>shipping02</v>
          </cell>
          <cell r="R635" t="str">
            <v>FR</v>
          </cell>
        </row>
        <row r="636">
          <cell r="A636">
            <v>35851</v>
          </cell>
          <cell r="B636" t="str">
            <v>CHICKEN THIGHS BONE IN**133 GR *LOBLAWS 20058163* (8X9/TRAY,11.75 KG) FR</v>
          </cell>
          <cell r="C636" t="str">
            <v>CHICKEN THIGHS 20058163</v>
          </cell>
          <cell r="D636" t="str">
            <v>HAUT DE CUISSE DE POULET</v>
          </cell>
          <cell r="E636" t="str">
            <v>4025-5020</v>
          </cell>
          <cell r="F636">
            <v>5020</v>
          </cell>
          <cell r="G636" t="str">
            <v>Oui</v>
          </cell>
          <cell r="H636">
            <v>0</v>
          </cell>
          <cell r="I636">
            <v>0</v>
          </cell>
          <cell r="J636" t="str">
            <v>LEGS/THIGHS</v>
          </cell>
          <cell r="K636" t="str">
            <v>KG</v>
          </cell>
          <cell r="L636" t="str">
            <v>CHC</v>
          </cell>
          <cell r="M636" t="str">
            <v>FG</v>
          </cell>
          <cell r="N636" t="str">
            <v>GARDER AU FROID / KEEP REFRIGERATED</v>
          </cell>
          <cell r="O636">
            <v>42872.317673611113</v>
          </cell>
          <cell r="P636">
            <v>43839.315891203703</v>
          </cell>
          <cell r="Q636" t="str">
            <v>shipping02</v>
          </cell>
          <cell r="R636" t="str">
            <v>FR</v>
          </cell>
        </row>
        <row r="637">
          <cell r="A637">
            <v>35852</v>
          </cell>
          <cell r="B637" t="str">
            <v>CHICKEN DRUMSTICKS *LOBLAWS 20004494* (8X 8-9/TRAY,9.5 KG) FR</v>
          </cell>
          <cell r="C637" t="str">
            <v>CHICKEN DRUMSTICKS 20004494</v>
          </cell>
          <cell r="D637" t="str">
            <v>PILONS DE POULET</v>
          </cell>
          <cell r="E637" t="str">
            <v>4025-5020</v>
          </cell>
          <cell r="F637">
            <v>5020</v>
          </cell>
          <cell r="G637" t="str">
            <v>Oui</v>
          </cell>
          <cell r="H637">
            <v>0</v>
          </cell>
          <cell r="I637">
            <v>0</v>
          </cell>
          <cell r="J637" t="str">
            <v>LEGS/THIGHS</v>
          </cell>
          <cell r="K637" t="str">
            <v>KG</v>
          </cell>
          <cell r="L637" t="str">
            <v>CHC</v>
          </cell>
          <cell r="M637" t="str">
            <v>FG</v>
          </cell>
          <cell r="N637" t="str">
            <v>GARDER AU FROID / KEEP REFRIGERATED</v>
          </cell>
          <cell r="O637">
            <v>42872.376574074071</v>
          </cell>
          <cell r="P637">
            <v>43839.316018518519</v>
          </cell>
          <cell r="Q637" t="str">
            <v>shipping02</v>
          </cell>
          <cell r="R637" t="str">
            <v>FR</v>
          </cell>
        </row>
        <row r="638">
          <cell r="A638">
            <v>35853</v>
          </cell>
          <cell r="B638" t="str">
            <v>CHICKEN LEGS WITH BACK *LOBLAWS 20153925* (8X3/4/TRAY,11.75 KG) FR</v>
          </cell>
          <cell r="C638" t="str">
            <v>CHICKEN LEGS WITH BACK 20153925</v>
          </cell>
          <cell r="D638" t="str">
            <v>CUISSE DE POULET AVEC DOS</v>
          </cell>
          <cell r="E638" t="str">
            <v>4025-5020</v>
          </cell>
          <cell r="F638">
            <v>5020</v>
          </cell>
          <cell r="G638" t="str">
            <v>Oui</v>
          </cell>
          <cell r="H638">
            <v>0</v>
          </cell>
          <cell r="I638">
            <v>0</v>
          </cell>
          <cell r="J638" t="str">
            <v>LEGS/THIGHS</v>
          </cell>
          <cell r="K638" t="str">
            <v>KG</v>
          </cell>
          <cell r="L638" t="str">
            <v>CHC</v>
          </cell>
          <cell r="M638" t="str">
            <v>FG</v>
          </cell>
          <cell r="N638" t="str">
            <v>GARDER AU FROID / KEEP REFRIGERATED</v>
          </cell>
          <cell r="O638">
            <v>42907.496388888889</v>
          </cell>
          <cell r="P638">
            <v>43838.643472222226</v>
          </cell>
          <cell r="Q638" t="str">
            <v>shipping02</v>
          </cell>
          <cell r="R638" t="str">
            <v>FR</v>
          </cell>
        </row>
        <row r="639">
          <cell r="A639">
            <v>35854</v>
          </cell>
          <cell r="B639" t="str">
            <v>BONELESS CHICKEN LEGS (5 KG/CS) *BTE BLANCHE* FZ</v>
          </cell>
          <cell r="C639" t="str">
            <v>BONELESS CHICKEN LEGS</v>
          </cell>
          <cell r="D639" t="str">
            <v>CUISSE DE POULET DÉSOSSÉE</v>
          </cell>
          <cell r="E639" t="str">
            <v>4025-5020</v>
          </cell>
          <cell r="F639">
            <v>5020</v>
          </cell>
          <cell r="G639" t="str">
            <v>Oui</v>
          </cell>
          <cell r="H639">
            <v>5</v>
          </cell>
          <cell r="I639">
            <v>0</v>
          </cell>
          <cell r="J639" t="str">
            <v>LEGS/THIGHS</v>
          </cell>
          <cell r="K639" t="str">
            <v>KG</v>
          </cell>
          <cell r="L639" t="str">
            <v>CHC</v>
          </cell>
          <cell r="M639" t="str">
            <v>FG</v>
          </cell>
          <cell r="N639" t="str">
            <v>GARDER CONGELÉ / KEEP FROZEN</v>
          </cell>
          <cell r="O639">
            <v>43045.672152777777</v>
          </cell>
          <cell r="P639">
            <v>43676.448483796295</v>
          </cell>
          <cell r="Q639" t="str">
            <v>nancyl</v>
          </cell>
          <cell r="R639" t="str">
            <v>FZ</v>
          </cell>
        </row>
        <row r="640">
          <cell r="A640">
            <v>35855</v>
          </cell>
          <cell r="B640" t="str">
            <v>BONELESS CHICKEN THIGHS SKIN-ON (5 KG/CS) FZ</v>
          </cell>
          <cell r="C640" t="str">
            <v>BONELESS CHICKEN THIGHS SKIN-ON</v>
          </cell>
          <cell r="D640" t="str">
            <v>HAUT DE CUISSE DE POULET DÉSOSSÉE AVEC PEAU</v>
          </cell>
          <cell r="E640" t="str">
            <v>4025-5020</v>
          </cell>
          <cell r="F640">
            <v>5020</v>
          </cell>
          <cell r="G640" t="str">
            <v>Oui</v>
          </cell>
          <cell r="H640">
            <v>5</v>
          </cell>
          <cell r="I640">
            <v>0</v>
          </cell>
          <cell r="J640" t="str">
            <v>LEGS/THIGHS</v>
          </cell>
          <cell r="K640" t="str">
            <v>KG</v>
          </cell>
          <cell r="L640" t="str">
            <v>CHC</v>
          </cell>
          <cell r="M640" t="str">
            <v>FG</v>
          </cell>
          <cell r="N640" t="str">
            <v>GARDER CONGELÉ / KEEP FROZEN</v>
          </cell>
          <cell r="O640">
            <v>43075.666620370372</v>
          </cell>
          <cell r="P640">
            <v>43676.448483796295</v>
          </cell>
          <cell r="Q640" t="str">
            <v>nancyl</v>
          </cell>
          <cell r="R640" t="str">
            <v>FZ</v>
          </cell>
        </row>
        <row r="641">
          <cell r="A641">
            <v>35856</v>
          </cell>
          <cell r="B641" t="str">
            <v>SKINLESS SPLIT CHI BREAST B-IN *LOBLAWS 20055906* (4/TRAY 8X W, 8 TRAY/TOTES) FR</v>
          </cell>
          <cell r="C641" t="str">
            <v>SKINLESS SPLIT CHICKEN BREAST BONE IN</v>
          </cell>
          <cell r="D641" t="str">
            <v>DEMI-POITRINE DE POULET AVEC OS SANS PEAU</v>
          </cell>
          <cell r="E641" t="str">
            <v>4020-5020</v>
          </cell>
          <cell r="F641">
            <v>5020</v>
          </cell>
          <cell r="G641" t="str">
            <v>Oui</v>
          </cell>
          <cell r="H641">
            <v>0</v>
          </cell>
          <cell r="I641">
            <v>0</v>
          </cell>
          <cell r="J641" t="str">
            <v>CH. BREAST</v>
          </cell>
          <cell r="K641" t="str">
            <v>KG</v>
          </cell>
          <cell r="L641" t="str">
            <v>CHC</v>
          </cell>
          <cell r="M641" t="str">
            <v>FG</v>
          </cell>
          <cell r="N641" t="str">
            <v>GARDER AU FROID / KEEP REFRIGERATED</v>
          </cell>
          <cell r="O641">
            <v>43111.505706018521</v>
          </cell>
          <cell r="P641">
            <v>43686.518449074072</v>
          </cell>
          <cell r="Q641" t="str">
            <v>shipping02</v>
          </cell>
          <cell r="R641" t="str">
            <v>FR</v>
          </cell>
        </row>
        <row r="642">
          <cell r="A642">
            <v>35857</v>
          </cell>
          <cell r="B642" t="str">
            <v>BONELESS CHICKEN BREAST SKIN ON**350 GR*LOBLAWS 20707745* (6X2/TRAY, 4.20 KG) FR</v>
          </cell>
          <cell r="C642" t="str">
            <v>BONELESS CHICKEN BREAST SKIN ON</v>
          </cell>
          <cell r="D642" t="str">
            <v>POITRINE DE POULET DÉSOSSÉE AVEC PEAU</v>
          </cell>
          <cell r="E642" t="str">
            <v>4025-5020</v>
          </cell>
          <cell r="F642">
            <v>5020</v>
          </cell>
          <cell r="G642" t="str">
            <v>Oui</v>
          </cell>
          <cell r="H642">
            <v>0</v>
          </cell>
          <cell r="I642">
            <v>12</v>
          </cell>
          <cell r="J642" t="str">
            <v>CH. BREAST</v>
          </cell>
          <cell r="K642" t="str">
            <v>KG</v>
          </cell>
          <cell r="L642" t="str">
            <v>CHC</v>
          </cell>
          <cell r="M642" t="str">
            <v>FG</v>
          </cell>
          <cell r="N642" t="str">
            <v>GARDER AU FROID / KEEP REFRIGERATED</v>
          </cell>
          <cell r="O642">
            <v>43224.604131944441</v>
          </cell>
          <cell r="P642">
            <v>43838.677291666667</v>
          </cell>
          <cell r="Q642" t="str">
            <v>shipping02</v>
          </cell>
          <cell r="R642" t="str">
            <v>FR</v>
          </cell>
        </row>
        <row r="643">
          <cell r="A643">
            <v>35858</v>
          </cell>
          <cell r="B643" t="str">
            <v>CHICKEN LEGS WITH BACK *LOBLAWS 20654709* (8X3-4/TRAY,11.20 KG) *PRE PRICE* FR</v>
          </cell>
          <cell r="C643" t="str">
            <v>CHICKEN LEGS WITH BACK 20654709</v>
          </cell>
          <cell r="D643" t="str">
            <v>CUISSE DE POULET AVEC DOS</v>
          </cell>
          <cell r="E643" t="str">
            <v>4025-5020</v>
          </cell>
          <cell r="F643">
            <v>5020</v>
          </cell>
          <cell r="G643" t="str">
            <v>Oui</v>
          </cell>
          <cell r="H643">
            <v>0</v>
          </cell>
          <cell r="I643">
            <v>0</v>
          </cell>
          <cell r="J643" t="str">
            <v>LEGS/THIGHS</v>
          </cell>
          <cell r="K643" t="str">
            <v>KG</v>
          </cell>
          <cell r="L643" t="str">
            <v>CHC</v>
          </cell>
          <cell r="M643" t="str">
            <v>FG</v>
          </cell>
          <cell r="N643" t="str">
            <v>GARDER AU FROID / KEEP REFRIGERATED</v>
          </cell>
          <cell r="O643">
            <v>43629.667025462964</v>
          </cell>
          <cell r="P643">
            <v>43770.909594907411</v>
          </cell>
          <cell r="Q643" t="str">
            <v>shipping02</v>
          </cell>
          <cell r="R643" t="str">
            <v>FR</v>
          </cell>
        </row>
        <row r="644">
          <cell r="A644">
            <v>35859</v>
          </cell>
          <cell r="B644" t="str">
            <v>SPLIT CHICKEN WINGS TIP OFF (C.H.G.) (10/SAC, 8 SACS/CS) FZ</v>
          </cell>
          <cell r="C644" t="str">
            <v>SPLIT CHICKEN WINGS TIP OFF (C.H.G.)</v>
          </cell>
          <cell r="D644" t="str">
            <v>AILES DE POULET BOUT ENLEVÉ (C.H.G.)</v>
          </cell>
          <cell r="E644" t="str">
            <v>4025-5020</v>
          </cell>
          <cell r="F644">
            <v>5020</v>
          </cell>
          <cell r="G644" t="str">
            <v>Oui</v>
          </cell>
          <cell r="H644">
            <v>0</v>
          </cell>
          <cell r="I644">
            <v>80</v>
          </cell>
          <cell r="J644" t="str">
            <v>WINGS</v>
          </cell>
          <cell r="K644" t="str">
            <v>KG</v>
          </cell>
          <cell r="L644" t="str">
            <v>CHC</v>
          </cell>
          <cell r="M644" t="str">
            <v>FG</v>
          </cell>
          <cell r="N644" t="str">
            <v>GARDER CONGELÉ / KEEP FROZEN</v>
          </cell>
          <cell r="O644">
            <v>43630.650775462964</v>
          </cell>
          <cell r="P644">
            <v>43676.448483796295</v>
          </cell>
          <cell r="Q644" t="str">
            <v>nancyl</v>
          </cell>
          <cell r="R644" t="str">
            <v>FZ</v>
          </cell>
        </row>
        <row r="645">
          <cell r="A645">
            <v>35920</v>
          </cell>
          <cell r="B645" t="str">
            <v>CHICKEN SCALOPINI 3 Oz (5 KG/CS) FR</v>
          </cell>
          <cell r="C645" t="str">
            <v>CHICKEN SCALOPINI 3 Oz</v>
          </cell>
          <cell r="D645" t="str">
            <v>ESCALOPE DE POULET 3 Oz</v>
          </cell>
          <cell r="E645" t="str">
            <v>4025-5020</v>
          </cell>
          <cell r="F645">
            <v>5020</v>
          </cell>
          <cell r="G645" t="str">
            <v>Oui</v>
          </cell>
          <cell r="H645">
            <v>0</v>
          </cell>
          <cell r="I645">
            <v>0</v>
          </cell>
          <cell r="J645" t="str">
            <v>CH. BREAST</v>
          </cell>
          <cell r="K645" t="str">
            <v>KG</v>
          </cell>
          <cell r="L645" t="str">
            <v>CHC</v>
          </cell>
          <cell r="M645" t="str">
            <v>FG</v>
          </cell>
          <cell r="N645" t="str">
            <v>GARDER AU FROID / KEEP REFRIGERATED</v>
          </cell>
          <cell r="O645">
            <v>39953.39744212963</v>
          </cell>
          <cell r="P645">
            <v>43676.448483796295</v>
          </cell>
          <cell r="Q645" t="str">
            <v>nancyl</v>
          </cell>
          <cell r="R645" t="str">
            <v>FR</v>
          </cell>
        </row>
        <row r="646">
          <cell r="A646">
            <v>36000</v>
          </cell>
          <cell r="B646" t="str">
            <v>BONELESS CHICKEN BREAST (5 KG/CS) BTE BLANCHE FZ</v>
          </cell>
          <cell r="C646" t="str">
            <v>BONELESS CHICKEN BREAST</v>
          </cell>
          <cell r="D646" t="str">
            <v>POITRINE DE POULET DÉSOSSÉE</v>
          </cell>
          <cell r="E646" t="str">
            <v>4025-5020</v>
          </cell>
          <cell r="F646">
            <v>5020</v>
          </cell>
          <cell r="G646" t="str">
            <v>Oui</v>
          </cell>
          <cell r="H646">
            <v>5</v>
          </cell>
          <cell r="I646">
            <v>0</v>
          </cell>
          <cell r="J646" t="str">
            <v>CH. BREAST</v>
          </cell>
          <cell r="K646" t="str">
            <v>KG</v>
          </cell>
          <cell r="L646" t="str">
            <v>CHC</v>
          </cell>
          <cell r="M646" t="str">
            <v>FG</v>
          </cell>
          <cell r="N646" t="str">
            <v>GARDER CONGELÉ / KEEP FROZEN</v>
          </cell>
          <cell r="O646">
            <v>39953.39744212963</v>
          </cell>
          <cell r="P646">
            <v>43676.448483796295</v>
          </cell>
          <cell r="Q646" t="str">
            <v>nancyl</v>
          </cell>
          <cell r="R646" t="str">
            <v>FZ</v>
          </cell>
        </row>
        <row r="647">
          <cell r="A647">
            <v>36304</v>
          </cell>
          <cell r="B647" t="str">
            <v>BONELESS CHICKEN BREAST BUTTERFLY (5 KG/CS) *ALIMPLUS* FR</v>
          </cell>
          <cell r="C647" t="str">
            <v>BONELESS CHICKEN BREAST BUTTERFLY</v>
          </cell>
          <cell r="D647" t="str">
            <v>POITRINE DE POULET DÉSOSSÉE PAPILLON</v>
          </cell>
          <cell r="E647" t="str">
            <v>4025-5020</v>
          </cell>
          <cell r="F647">
            <v>5020</v>
          </cell>
          <cell r="G647" t="str">
            <v>Oui</v>
          </cell>
          <cell r="H647">
            <v>5</v>
          </cell>
          <cell r="I647">
            <v>0</v>
          </cell>
          <cell r="J647" t="str">
            <v>CH. BREAST</v>
          </cell>
          <cell r="K647" t="str">
            <v>KG</v>
          </cell>
          <cell r="L647" t="str">
            <v>CHC</v>
          </cell>
          <cell r="M647" t="str">
            <v>FG</v>
          </cell>
          <cell r="N647" t="str">
            <v>GARDER AU FROID / KEEP REFRIGERATED</v>
          </cell>
          <cell r="O647">
            <v>40473.402488425927</v>
          </cell>
          <cell r="P647">
            <v>43676.448483796295</v>
          </cell>
          <cell r="Q647" t="str">
            <v>nancyl</v>
          </cell>
          <cell r="R647" t="str">
            <v>FR</v>
          </cell>
        </row>
        <row r="648">
          <cell r="A648">
            <v>36311</v>
          </cell>
          <cell r="B648" t="str">
            <v>BONELESS CHICKEN BREAST FULL TRIM** 6 OZ (5 KG/CS) VIANDEX FR</v>
          </cell>
          <cell r="C648" t="str">
            <v>BONELESS HALF CHICKEN BREAST FULL TRIM 6 oz</v>
          </cell>
          <cell r="D648" t="str">
            <v>DEMI-POITRINE DE POULET DÉSOSSÉE PARÉE 6 oz</v>
          </cell>
          <cell r="E648" t="str">
            <v>4025-5020</v>
          </cell>
          <cell r="F648">
            <v>5020</v>
          </cell>
          <cell r="G648" t="str">
            <v>Oui</v>
          </cell>
          <cell r="H648">
            <v>5</v>
          </cell>
          <cell r="I648">
            <v>0</v>
          </cell>
          <cell r="J648" t="str">
            <v>CH. BREAST</v>
          </cell>
          <cell r="K648" t="str">
            <v>KG</v>
          </cell>
          <cell r="L648" t="str">
            <v>CHC</v>
          </cell>
          <cell r="M648" t="str">
            <v>FG</v>
          </cell>
          <cell r="N648" t="str">
            <v>GARDER AU FROID / KEEP REFRIGERATED</v>
          </cell>
          <cell r="O648">
            <v>41204.601157407407</v>
          </cell>
          <cell r="P648">
            <v>43676.448483796295</v>
          </cell>
          <cell r="Q648" t="str">
            <v>nancyl</v>
          </cell>
          <cell r="R648" t="str">
            <v>FR</v>
          </cell>
        </row>
        <row r="649">
          <cell r="A649">
            <v>36315</v>
          </cell>
          <cell r="B649" t="str">
            <v>BONLESS SPLIT CHICKEN BREAST**5 KG (2/CS, 10 KG) CVP METRO FR</v>
          </cell>
          <cell r="C649" t="str">
            <v>BONELESS SPLIT CHICKEN BREAST</v>
          </cell>
          <cell r="D649" t="str">
            <v>DEMI-POITRINE DE POULET DÉSOSSÉE</v>
          </cell>
          <cell r="E649" t="str">
            <v>4025-5020</v>
          </cell>
          <cell r="F649">
            <v>5020</v>
          </cell>
          <cell r="G649" t="str">
            <v>Oui</v>
          </cell>
          <cell r="H649">
            <v>10</v>
          </cell>
          <cell r="I649">
            <v>2</v>
          </cell>
          <cell r="J649" t="str">
            <v>CH. BREAST</v>
          </cell>
          <cell r="K649" t="str">
            <v>KG</v>
          </cell>
          <cell r="L649" t="str">
            <v>CHC</v>
          </cell>
          <cell r="M649" t="str">
            <v>FG</v>
          </cell>
          <cell r="N649" t="str">
            <v>GARDER AU FROID / KEEP REFRIGERATED</v>
          </cell>
          <cell r="O649">
            <v>41340.636689814812</v>
          </cell>
          <cell r="P649">
            <v>43676.448483796295</v>
          </cell>
          <cell r="Q649" t="str">
            <v>nancyl</v>
          </cell>
          <cell r="R649" t="str">
            <v>FR</v>
          </cell>
        </row>
        <row r="650">
          <cell r="A650">
            <v>36320</v>
          </cell>
          <cell r="B650" t="str">
            <v>BONELESS CHICKEN BREAST RANDOM DECARIE (5 KG/CS) FR</v>
          </cell>
          <cell r="C650" t="str">
            <v>BONELESS CHICKEN BREAST</v>
          </cell>
          <cell r="D650" t="str">
            <v>POITRINE DE POULET DÉSOSSÉE</v>
          </cell>
          <cell r="E650" t="str">
            <v>4025-5020</v>
          </cell>
          <cell r="F650">
            <v>5020</v>
          </cell>
          <cell r="G650" t="str">
            <v>Oui</v>
          </cell>
          <cell r="H650">
            <v>5</v>
          </cell>
          <cell r="I650">
            <v>0</v>
          </cell>
          <cell r="J650" t="str">
            <v>CH. BREAST</v>
          </cell>
          <cell r="K650" t="str">
            <v>KG</v>
          </cell>
          <cell r="L650" t="str">
            <v>CHC</v>
          </cell>
          <cell r="M650" t="str">
            <v>FG</v>
          </cell>
          <cell r="N650" t="str">
            <v>GARDER AU FROID / KEEP REFRIGERATED</v>
          </cell>
          <cell r="O650">
            <v>41572.497731481482</v>
          </cell>
          <cell r="P650">
            <v>43676.448483796295</v>
          </cell>
          <cell r="Q650" t="str">
            <v>nancyl</v>
          </cell>
          <cell r="R650" t="str">
            <v>FR</v>
          </cell>
        </row>
        <row r="651">
          <cell r="A651">
            <v>36321</v>
          </cell>
          <cell r="B651" t="str">
            <v>BONELESS SPLIT CHICKEN BREAST FULL TRIM DECARIE (5 KG/CS) FR</v>
          </cell>
          <cell r="C651" t="str">
            <v>BONELESS HALF CHICKEN BREAST TRIMMED</v>
          </cell>
          <cell r="D651" t="str">
            <v>DEMI-POITRINE DE POULET DÉSOSSÉE PARÉE</v>
          </cell>
          <cell r="E651" t="str">
            <v>4025-5020</v>
          </cell>
          <cell r="F651">
            <v>5020</v>
          </cell>
          <cell r="G651" t="str">
            <v>Oui</v>
          </cell>
          <cell r="H651">
            <v>5</v>
          </cell>
          <cell r="I651">
            <v>0</v>
          </cell>
          <cell r="J651" t="str">
            <v>CH. BREAST</v>
          </cell>
          <cell r="K651" t="str">
            <v>KG</v>
          </cell>
          <cell r="L651" t="str">
            <v>CHC</v>
          </cell>
          <cell r="M651" t="str">
            <v>FG</v>
          </cell>
          <cell r="N651" t="str">
            <v>GARDER AU FROID / KEEP REFRIGERATED</v>
          </cell>
          <cell r="O651">
            <v>41572.502013888887</v>
          </cell>
          <cell r="P651">
            <v>43676.448483796295</v>
          </cell>
          <cell r="Q651" t="str">
            <v>nancyl</v>
          </cell>
          <cell r="R651" t="str">
            <v>FR</v>
          </cell>
        </row>
        <row r="652">
          <cell r="A652">
            <v>36404</v>
          </cell>
          <cell r="B652" t="str">
            <v>BONELESS SPLIT CHICKEN BREAST FULL TRIM WITH OR NO FINGER (5 KG/CS) ALIMPLUS FR</v>
          </cell>
          <cell r="C652" t="str">
            <v>BONELESS HALF CHICKEN BREAST TRIMMED</v>
          </cell>
          <cell r="D652" t="str">
            <v>DEMI-POITRINE DE POULET DÉSOSSÉE PARÉE</v>
          </cell>
          <cell r="E652" t="str">
            <v>4025-5020</v>
          </cell>
          <cell r="F652">
            <v>5020</v>
          </cell>
          <cell r="G652" t="str">
            <v>Oui</v>
          </cell>
          <cell r="H652">
            <v>5</v>
          </cell>
          <cell r="I652" t="str">
            <v>5KG</v>
          </cell>
          <cell r="J652" t="str">
            <v>CH. BREAST</v>
          </cell>
          <cell r="K652" t="str">
            <v>KG</v>
          </cell>
          <cell r="L652" t="str">
            <v>CHC</v>
          </cell>
          <cell r="M652" t="str">
            <v>FG</v>
          </cell>
          <cell r="N652" t="str">
            <v>GARDER AU FROID / KEEP REFRIGERATED</v>
          </cell>
          <cell r="O652">
            <v>40472.668506944443</v>
          </cell>
          <cell r="P652">
            <v>43676.448483796295</v>
          </cell>
          <cell r="Q652" t="str">
            <v>nancyl</v>
          </cell>
          <cell r="R652" t="str">
            <v>FR</v>
          </cell>
        </row>
        <row r="653">
          <cell r="A653">
            <v>36704</v>
          </cell>
          <cell r="B653" t="str">
            <v>BONELESS SPLIT CHICKEN BREAST FULL TRIM NO FINGER**7 OZ (5 KG/CS) ALIM+ FR</v>
          </cell>
          <cell r="C653" t="str">
            <v>BONELESS HALF CHICKEN BREAST TRIMMED FILET OFF 7 oz</v>
          </cell>
          <cell r="D653" t="str">
            <v>DEMI-POITRINE DE POULET DÉSOSSÉE PARÉE SANS FILET 7 oz</v>
          </cell>
          <cell r="E653" t="str">
            <v>4025-5020</v>
          </cell>
          <cell r="F653">
            <v>5020</v>
          </cell>
          <cell r="G653" t="str">
            <v>Oui</v>
          </cell>
          <cell r="H653">
            <v>5</v>
          </cell>
          <cell r="I653">
            <v>25</v>
          </cell>
          <cell r="J653" t="str">
            <v>CH. BREAST</v>
          </cell>
          <cell r="K653" t="str">
            <v>KG</v>
          </cell>
          <cell r="L653" t="str">
            <v>CHC</v>
          </cell>
          <cell r="M653" t="str">
            <v>FG</v>
          </cell>
          <cell r="N653" t="str">
            <v>GARDER AU FROID / KEEP REFRIGERATED</v>
          </cell>
          <cell r="O653">
            <v>40448.3827662037</v>
          </cell>
          <cell r="P653">
            <v>43676.448483796295</v>
          </cell>
          <cell r="Q653" t="str">
            <v>nancyl</v>
          </cell>
          <cell r="R653" t="str">
            <v>FR</v>
          </cell>
        </row>
        <row r="654">
          <cell r="A654">
            <v>36705</v>
          </cell>
          <cell r="B654" t="str">
            <v>BNLS SPLIT CHICKEN BREAST FULL TRIM NO FINGER**7 OZ (25/CS, 5 KG) BULK ALIM FZ</v>
          </cell>
          <cell r="C654" t="str">
            <v>BONELESS HALF CHICKEN BREAST FULL TRIM 7 oz</v>
          </cell>
          <cell r="D654" t="str">
            <v>DEMI-POITRINE DE POULET DÉSOSSÉE PARÉE 7 oz</v>
          </cell>
          <cell r="E654" t="str">
            <v>4025-5020</v>
          </cell>
          <cell r="F654">
            <v>5020</v>
          </cell>
          <cell r="G654" t="str">
            <v>Oui</v>
          </cell>
          <cell r="H654">
            <v>5</v>
          </cell>
          <cell r="I654">
            <v>25</v>
          </cell>
          <cell r="J654" t="str">
            <v>CH. BREAST</v>
          </cell>
          <cell r="K654" t="str">
            <v>KG</v>
          </cell>
          <cell r="L654" t="str">
            <v>CHC</v>
          </cell>
          <cell r="M654" t="str">
            <v>FG</v>
          </cell>
          <cell r="N654" t="str">
            <v>GARDER CONGELÉ / KEEP FROZEN</v>
          </cell>
          <cell r="O654">
            <v>41044.40215277778</v>
          </cell>
          <cell r="P654">
            <v>43676.448483796295</v>
          </cell>
          <cell r="Q654" t="str">
            <v>nancyl</v>
          </cell>
          <cell r="R654" t="str">
            <v>FZ</v>
          </cell>
        </row>
        <row r="655">
          <cell r="A655">
            <v>36750</v>
          </cell>
          <cell r="B655" t="str">
            <v>POITRINES DE POULET EN CUBES**35-45 GR (5 KG/CS) BOITE BLANCHE FR</v>
          </cell>
          <cell r="C655" t="str">
            <v>BONELESS CHICKEN BREAST CUBES 35-45 g</v>
          </cell>
          <cell r="D655" t="str">
            <v>CUBES DE POITRINE DE POULET 35-45 g</v>
          </cell>
          <cell r="E655" t="str">
            <v>4025-5020</v>
          </cell>
          <cell r="F655">
            <v>5020</v>
          </cell>
          <cell r="G655" t="str">
            <v>Oui</v>
          </cell>
          <cell r="H655">
            <v>5</v>
          </cell>
          <cell r="I655">
            <v>0</v>
          </cell>
          <cell r="J655" t="str">
            <v>CH. BREAST</v>
          </cell>
          <cell r="K655" t="str">
            <v>KG</v>
          </cell>
          <cell r="L655" t="str">
            <v>CHC</v>
          </cell>
          <cell r="M655" t="str">
            <v>FG</v>
          </cell>
          <cell r="N655" t="str">
            <v>GARDER AU FROID / KEEP REFRIGERATED</v>
          </cell>
          <cell r="O655">
            <v>42027.232708333337</v>
          </cell>
          <cell r="P655">
            <v>43696.82298611111</v>
          </cell>
          <cell r="Q655" t="str">
            <v>mark</v>
          </cell>
          <cell r="R655" t="str">
            <v>FR</v>
          </cell>
        </row>
        <row r="656">
          <cell r="A656">
            <v>37000</v>
          </cell>
          <cell r="B656" t="str">
            <v>CHICKEN *IN PROCESS* 5 OZ CODE: 35775 FR</v>
          </cell>
          <cell r="C656" t="str">
            <v>CHICKEN *IN PROCESS* 5 oz</v>
          </cell>
          <cell r="D656" t="str">
            <v>POULET *IN PROCESS* 5 oz</v>
          </cell>
          <cell r="E656" t="str">
            <v>4025-5020</v>
          </cell>
          <cell r="F656">
            <v>5020</v>
          </cell>
          <cell r="G656" t="str">
            <v>Oui</v>
          </cell>
          <cell r="H656">
            <v>0</v>
          </cell>
          <cell r="I656">
            <v>0</v>
          </cell>
          <cell r="J656" t="str">
            <v>IN PROCESS</v>
          </cell>
          <cell r="K656" t="str">
            <v>KG</v>
          </cell>
          <cell r="L656" t="str">
            <v>CHC</v>
          </cell>
          <cell r="M656" t="str">
            <v>GIP</v>
          </cell>
          <cell r="N656" t="str">
            <v>GARDER AU FROID / KEEP REFRIGERATED</v>
          </cell>
          <cell r="O656">
            <v>40515.661956018521</v>
          </cell>
          <cell r="P656">
            <v>43676.448483796295</v>
          </cell>
          <cell r="Q656" t="str">
            <v>nancyl</v>
          </cell>
          <cell r="R656" t="str">
            <v>FR</v>
          </cell>
        </row>
        <row r="657">
          <cell r="A657">
            <v>37001</v>
          </cell>
          <cell r="B657" t="str">
            <v>CHICKEN *IN PROCESS* 6 OZ CODE: 26048,36311,35776 FR</v>
          </cell>
          <cell r="C657" t="str">
            <v>CHICKEN *IN PROCESS* 6 oz</v>
          </cell>
          <cell r="D657" t="str">
            <v>POULET *IN PROCESS* 6 oz</v>
          </cell>
          <cell r="E657" t="str">
            <v>4025-5020</v>
          </cell>
          <cell r="F657">
            <v>5020</v>
          </cell>
          <cell r="G657" t="str">
            <v>Oui</v>
          </cell>
          <cell r="H657">
            <v>0</v>
          </cell>
          <cell r="I657">
            <v>0</v>
          </cell>
          <cell r="J657" t="str">
            <v>IN PROCESS</v>
          </cell>
          <cell r="K657" t="str">
            <v>KG</v>
          </cell>
          <cell r="L657" t="str">
            <v>CHC</v>
          </cell>
          <cell r="M657" t="str">
            <v>GIP</v>
          </cell>
          <cell r="N657" t="str">
            <v>GARDER AU FROID / KEEP REFRIGERATED</v>
          </cell>
          <cell r="O657">
            <v>40515.666898148149</v>
          </cell>
          <cell r="P657">
            <v>43676.448483796295</v>
          </cell>
          <cell r="Q657" t="str">
            <v>nancyl</v>
          </cell>
          <cell r="R657" t="str">
            <v>FR</v>
          </cell>
        </row>
        <row r="658">
          <cell r="A658">
            <v>37002</v>
          </cell>
          <cell r="B658" t="str">
            <v>CHICKEN *IN PROCESS* 7 OZ CODE: 36704,35777,35747 FR</v>
          </cell>
          <cell r="C658" t="str">
            <v>CHICKEN *IN PROCESS* 7 oz</v>
          </cell>
          <cell r="D658" t="str">
            <v>POULET *IN PROCESS* 7 oz</v>
          </cell>
          <cell r="E658" t="str">
            <v>4025-5020</v>
          </cell>
          <cell r="F658">
            <v>5020</v>
          </cell>
          <cell r="G658" t="str">
            <v>Oui</v>
          </cell>
          <cell r="H658">
            <v>0</v>
          </cell>
          <cell r="I658">
            <v>0</v>
          </cell>
          <cell r="J658" t="str">
            <v>IN PROCESS</v>
          </cell>
          <cell r="K658" t="str">
            <v>KG</v>
          </cell>
          <cell r="L658" t="str">
            <v>CHC</v>
          </cell>
          <cell r="M658" t="str">
            <v>GIP</v>
          </cell>
          <cell r="N658" t="str">
            <v>GARDER AU FROID / KEEP REFRIGERATED</v>
          </cell>
          <cell r="O658">
            <v>40515.66810185185</v>
          </cell>
          <cell r="P658">
            <v>43676.448483796295</v>
          </cell>
          <cell r="Q658" t="str">
            <v>nancyl</v>
          </cell>
          <cell r="R658" t="str">
            <v>FR</v>
          </cell>
        </row>
        <row r="659">
          <cell r="A659">
            <v>37003</v>
          </cell>
          <cell r="B659" t="str">
            <v>FULL TRIM RANDOM *IN PROCESS* CODE: 26019,27056,35760 FR</v>
          </cell>
          <cell r="C659" t="str">
            <v>FULL TRIM CHICKEN *IN PROCESS*</v>
          </cell>
          <cell r="D659" t="str">
            <v>POULET PARÉ VARIABLE *IN PROCESS*</v>
          </cell>
          <cell r="E659" t="str">
            <v>4025-5020</v>
          </cell>
          <cell r="F659">
            <v>5020</v>
          </cell>
          <cell r="G659" t="str">
            <v>Oui</v>
          </cell>
          <cell r="H659">
            <v>0</v>
          </cell>
          <cell r="I659">
            <v>0</v>
          </cell>
          <cell r="J659" t="str">
            <v>IN PROCESS</v>
          </cell>
          <cell r="K659" t="str">
            <v>KG</v>
          </cell>
          <cell r="L659" t="str">
            <v>CHC</v>
          </cell>
          <cell r="M659" t="str">
            <v>GIP</v>
          </cell>
          <cell r="N659" t="str">
            <v>GARDER AU FROID / KEEP REFRIGERATED</v>
          </cell>
          <cell r="O659">
            <v>40515.674895833334</v>
          </cell>
          <cell r="P659">
            <v>43676.448483796295</v>
          </cell>
          <cell r="Q659" t="str">
            <v>nancyl</v>
          </cell>
          <cell r="R659" t="str">
            <v>FR</v>
          </cell>
        </row>
        <row r="660">
          <cell r="A660">
            <v>37004</v>
          </cell>
          <cell r="B660" t="str">
            <v>BONELESS CH.BREAST *IN PROCESS* FR</v>
          </cell>
          <cell r="C660" t="str">
            <v>BONELESS CHICKEN BREAST *IN PROCESS*</v>
          </cell>
          <cell r="D660" t="str">
            <v>POITRINE DE POULET *IN PROCESS*</v>
          </cell>
          <cell r="E660" t="str">
            <v>4025-5020</v>
          </cell>
          <cell r="F660">
            <v>5020</v>
          </cell>
          <cell r="G660" t="str">
            <v>Oui</v>
          </cell>
          <cell r="H660">
            <v>0</v>
          </cell>
          <cell r="I660">
            <v>0</v>
          </cell>
          <cell r="J660" t="str">
            <v>IN PROCESS</v>
          </cell>
          <cell r="K660" t="str">
            <v>KG</v>
          </cell>
          <cell r="L660" t="str">
            <v>CHC</v>
          </cell>
          <cell r="M660" t="str">
            <v>GIP</v>
          </cell>
          <cell r="N660" t="str">
            <v>GARDER AU FROID / KEEP REFRIGERATED</v>
          </cell>
          <cell r="O660">
            <v>40515.672118055554</v>
          </cell>
          <cell r="P660">
            <v>43676.448483796295</v>
          </cell>
          <cell r="Q660" t="str">
            <v>nancyl</v>
          </cell>
          <cell r="R660" t="str">
            <v>FR</v>
          </cell>
        </row>
        <row r="661">
          <cell r="A661">
            <v>37005</v>
          </cell>
          <cell r="B661" t="str">
            <v>CHICKEN SEASONED *IN PROCESS* CODE: 27051 FR</v>
          </cell>
          <cell r="C661" t="str">
            <v>SEASONED CHICKEN *IN PROCESS*</v>
          </cell>
          <cell r="D661" t="str">
            <v>POULET ASSAISONNÉ *IN PROCESS*</v>
          </cell>
          <cell r="E661" t="str">
            <v>4025-5020</v>
          </cell>
          <cell r="F661">
            <v>5020</v>
          </cell>
          <cell r="G661" t="str">
            <v>Oui</v>
          </cell>
          <cell r="H661">
            <v>0</v>
          </cell>
          <cell r="I661">
            <v>0</v>
          </cell>
          <cell r="J661" t="str">
            <v>IN PROCESS</v>
          </cell>
          <cell r="K661" t="str">
            <v>KG</v>
          </cell>
          <cell r="L661" t="str">
            <v>CHC</v>
          </cell>
          <cell r="M661" t="str">
            <v>GIP</v>
          </cell>
          <cell r="N661" t="str">
            <v>GARDER AU FROID / KEEP REFRIGERATED</v>
          </cell>
          <cell r="O661">
            <v>41236.446643518517</v>
          </cell>
          <cell r="P661">
            <v>43676.448483796295</v>
          </cell>
          <cell r="Q661" t="str">
            <v>nancyl</v>
          </cell>
          <cell r="R661" t="str">
            <v>FR</v>
          </cell>
        </row>
        <row r="662">
          <cell r="A662">
            <v>37006</v>
          </cell>
          <cell r="B662" t="str">
            <v>CHICKEN *IN PROCESS* 4 OZ FR</v>
          </cell>
          <cell r="C662" t="str">
            <v>CHICKEN *IN PROCESS* 4 oz</v>
          </cell>
          <cell r="D662" t="str">
            <v>POULET *IN PROCESS* 4 oz</v>
          </cell>
          <cell r="E662" t="str">
            <v>4025-5020</v>
          </cell>
          <cell r="F662">
            <v>5020</v>
          </cell>
          <cell r="G662" t="str">
            <v>Oui</v>
          </cell>
          <cell r="H662">
            <v>0</v>
          </cell>
          <cell r="I662">
            <v>0</v>
          </cell>
          <cell r="J662" t="str">
            <v>IN PROCESS</v>
          </cell>
          <cell r="K662" t="str">
            <v>KG</v>
          </cell>
          <cell r="L662" t="str">
            <v>CHC</v>
          </cell>
          <cell r="M662" t="str">
            <v>GIP</v>
          </cell>
          <cell r="N662" t="str">
            <v>GARDER AU FROID / KEEP REFRIGERATED</v>
          </cell>
          <cell r="O662">
            <v>41339.563344907408</v>
          </cell>
          <cell r="P662">
            <v>43676.448483796295</v>
          </cell>
          <cell r="Q662" t="str">
            <v>nancyl</v>
          </cell>
          <cell r="R662" t="str">
            <v>FR</v>
          </cell>
        </row>
        <row r="663">
          <cell r="A663">
            <v>37007</v>
          </cell>
          <cell r="B663" t="str">
            <v>CHICKEN *IN PROCESS* 3 OZ FR</v>
          </cell>
          <cell r="C663" t="str">
            <v>CHICKEN *IN PROCESS* 3 oz</v>
          </cell>
          <cell r="D663" t="str">
            <v>POULET *IN PROCESS* 3 oz</v>
          </cell>
          <cell r="E663" t="str">
            <v>4025-5020</v>
          </cell>
          <cell r="F663">
            <v>5020</v>
          </cell>
          <cell r="G663" t="str">
            <v>Oui</v>
          </cell>
          <cell r="H663">
            <v>0</v>
          </cell>
          <cell r="I663">
            <v>0</v>
          </cell>
          <cell r="J663" t="str">
            <v>IN PROCESS</v>
          </cell>
          <cell r="K663" t="str">
            <v>KG</v>
          </cell>
          <cell r="L663" t="str">
            <v>CHC</v>
          </cell>
          <cell r="M663" t="str">
            <v>GIP</v>
          </cell>
          <cell r="N663" t="str">
            <v>GARDER AU FROID / KEEP REFRIGERATED</v>
          </cell>
          <cell r="O663">
            <v>41339.571597222224</v>
          </cell>
          <cell r="P663">
            <v>43676.448483796295</v>
          </cell>
          <cell r="Q663" t="str">
            <v>nancyl</v>
          </cell>
          <cell r="R663" t="str">
            <v>FR</v>
          </cell>
        </row>
        <row r="664">
          <cell r="A664">
            <v>37008</v>
          </cell>
          <cell r="B664" t="str">
            <v>CHICKEN *IN PROCESS* 8 OZ FR</v>
          </cell>
          <cell r="C664" t="str">
            <v>CHICKEN *IN PROCESS* 8 oz</v>
          </cell>
          <cell r="D664" t="str">
            <v>POULET *IN PROCESS* 8 oz</v>
          </cell>
          <cell r="E664" t="str">
            <v>4025-5020</v>
          </cell>
          <cell r="F664">
            <v>5020</v>
          </cell>
          <cell r="G664" t="str">
            <v>Oui</v>
          </cell>
          <cell r="H664">
            <v>0</v>
          </cell>
          <cell r="I664">
            <v>0</v>
          </cell>
          <cell r="J664" t="str">
            <v>IN PROCESS</v>
          </cell>
          <cell r="K664" t="str">
            <v>KG</v>
          </cell>
          <cell r="L664" t="str">
            <v>CHC</v>
          </cell>
          <cell r="M664" t="str">
            <v>GIP</v>
          </cell>
          <cell r="N664" t="str">
            <v>GARDER AU FROID / KEEP REFRIGERATED</v>
          </cell>
          <cell r="O664">
            <v>41339.587418981479</v>
          </cell>
          <cell r="P664">
            <v>43676.448483796295</v>
          </cell>
          <cell r="Q664" t="str">
            <v>nancyl</v>
          </cell>
          <cell r="R664" t="str">
            <v>FR</v>
          </cell>
        </row>
        <row r="665">
          <cell r="A665">
            <v>37009</v>
          </cell>
          <cell r="B665" t="str">
            <v>CHICKEN SEASONED *IN PROCESS* CODE: 26041-26042 FR</v>
          </cell>
          <cell r="C665" t="str">
            <v>CHICKEN SEASONED *IN PROCESS*</v>
          </cell>
          <cell r="D665" t="str">
            <v>POULET ASSAISONNÉ *IN PROCESS*</v>
          </cell>
          <cell r="E665" t="str">
            <v>4025-5020</v>
          </cell>
          <cell r="F665">
            <v>5020</v>
          </cell>
          <cell r="G665" t="str">
            <v>Oui</v>
          </cell>
          <cell r="H665">
            <v>0</v>
          </cell>
          <cell r="I665">
            <v>0</v>
          </cell>
          <cell r="J665" t="str">
            <v>IN PROCESS</v>
          </cell>
          <cell r="K665" t="str">
            <v>KG</v>
          </cell>
          <cell r="L665" t="str">
            <v>CHC</v>
          </cell>
          <cell r="M665" t="str">
            <v>GIP</v>
          </cell>
          <cell r="N665" t="str">
            <v>GARDER AU FROID / KEEP REFRIGERATED</v>
          </cell>
          <cell r="O665">
            <v>41836.437696759262</v>
          </cell>
          <cell r="P665">
            <v>43676.448483796295</v>
          </cell>
          <cell r="Q665" t="str">
            <v>nancyl</v>
          </cell>
          <cell r="R665" t="str">
            <v>FR</v>
          </cell>
        </row>
        <row r="666">
          <cell r="A666">
            <v>37010</v>
          </cell>
          <cell r="B666" t="str">
            <v>CHICKEN SEASONED *IN PROCESS* CODE: 27054 FR</v>
          </cell>
          <cell r="C666" t="str">
            <v>CHICKEN SEASONED *IN PROCESS*</v>
          </cell>
          <cell r="D666" t="str">
            <v>POULET ASSAISONNÉ *IN PROCESS*</v>
          </cell>
          <cell r="E666" t="str">
            <v>4025-5020</v>
          </cell>
          <cell r="F666">
            <v>5020</v>
          </cell>
          <cell r="G666" t="str">
            <v>Oui</v>
          </cell>
          <cell r="H666">
            <v>0</v>
          </cell>
          <cell r="I666">
            <v>0</v>
          </cell>
          <cell r="J666" t="str">
            <v>IN PROCESS</v>
          </cell>
          <cell r="K666" t="str">
            <v>KG</v>
          </cell>
          <cell r="L666" t="str">
            <v>CHC</v>
          </cell>
          <cell r="M666" t="str">
            <v>GIP</v>
          </cell>
          <cell r="N666" t="str">
            <v>GARDER AU FROID / KEEP REFRIGERATED</v>
          </cell>
          <cell r="O666">
            <v>42173.516180555554</v>
          </cell>
          <cell r="P666">
            <v>43676.448483796295</v>
          </cell>
          <cell r="Q666" t="str">
            <v>nancyl</v>
          </cell>
          <cell r="R666" t="str">
            <v>FR</v>
          </cell>
        </row>
        <row r="667">
          <cell r="A667">
            <v>37011</v>
          </cell>
          <cell r="B667" t="str">
            <v>CHICKEN SEASONED *IN PROCESS* CODE: 27056 FR</v>
          </cell>
          <cell r="C667" t="str">
            <v>CHICKEN SEASONED *IN PROCESS*</v>
          </cell>
          <cell r="D667" t="str">
            <v>POULET ASSAISONNE *IN PROCESS*</v>
          </cell>
          <cell r="E667" t="str">
            <v>4025-5020</v>
          </cell>
          <cell r="F667">
            <v>5020</v>
          </cell>
          <cell r="G667" t="str">
            <v>Oui</v>
          </cell>
          <cell r="H667">
            <v>0</v>
          </cell>
          <cell r="I667">
            <v>0</v>
          </cell>
          <cell r="J667" t="str">
            <v>IN PROCESS</v>
          </cell>
          <cell r="K667" t="str">
            <v>KG</v>
          </cell>
          <cell r="L667" t="str">
            <v>CHC</v>
          </cell>
          <cell r="M667" t="str">
            <v>GIP</v>
          </cell>
          <cell r="N667" t="str">
            <v>GARDER AU FROID / KEEP REFRIGERATED</v>
          </cell>
          <cell r="O667">
            <v>42173.521736111114</v>
          </cell>
          <cell r="P667">
            <v>43676.448483796295</v>
          </cell>
          <cell r="Q667" t="str">
            <v>nancyl</v>
          </cell>
          <cell r="R667" t="str">
            <v>FR</v>
          </cell>
        </row>
        <row r="668">
          <cell r="A668">
            <v>37013</v>
          </cell>
          <cell r="B668" t="str">
            <v>CHIPOTLE SEASONED BNLS CH.BREAST *IN PROCESS*120-130g CODE:27051 FZ</v>
          </cell>
          <cell r="C668" t="str">
            <v>BONELESS CHIPOTLE SEASONED HALF CHICKEN BREAST*IN PROCESS*</v>
          </cell>
          <cell r="D668" t="str">
            <v>DEMI-POITRINE POULET DESOSSEE PAREE ASS. CHPOTLE *IN PROCESS*</v>
          </cell>
          <cell r="E668" t="str">
            <v>4025-5020</v>
          </cell>
          <cell r="F668">
            <v>5020</v>
          </cell>
          <cell r="G668" t="str">
            <v>Oui</v>
          </cell>
          <cell r="H668">
            <v>0</v>
          </cell>
          <cell r="I668">
            <v>198</v>
          </cell>
          <cell r="J668" t="str">
            <v>IN PROCESS</v>
          </cell>
          <cell r="K668" t="str">
            <v>KG</v>
          </cell>
          <cell r="L668" t="str">
            <v>CHC</v>
          </cell>
          <cell r="M668" t="str">
            <v>GIP</v>
          </cell>
          <cell r="N668" t="str">
            <v>GARDER CONGELÉ / KEEP FROZEN</v>
          </cell>
          <cell r="O668">
            <v>42216.369317129633</v>
          </cell>
          <cell r="P668">
            <v>43676.448483796295</v>
          </cell>
          <cell r="Q668" t="str">
            <v>nancyl</v>
          </cell>
          <cell r="R668" t="str">
            <v>FZ</v>
          </cell>
        </row>
        <row r="669">
          <cell r="A669">
            <v>37014</v>
          </cell>
          <cell r="B669" t="str">
            <v>BONELESS SEASONED CHICKEN *IN PROCESS* CODE: 26040 FR</v>
          </cell>
          <cell r="C669" t="str">
            <v>BONELESS SEASONED CHICKEN *IN PROCESS*</v>
          </cell>
          <cell r="D669" t="str">
            <v>POITRINE DE POULET ASSAISONNÉE *IN PROCESS*</v>
          </cell>
          <cell r="E669" t="str">
            <v>4025-5020</v>
          </cell>
          <cell r="F669">
            <v>5020</v>
          </cell>
          <cell r="G669" t="str">
            <v>Oui</v>
          </cell>
          <cell r="H669">
            <v>0</v>
          </cell>
          <cell r="I669">
            <v>0</v>
          </cell>
          <cell r="J669" t="str">
            <v>IN PROCESS</v>
          </cell>
          <cell r="K669" t="str">
            <v>KG</v>
          </cell>
          <cell r="L669" t="str">
            <v>CHC</v>
          </cell>
          <cell r="M669" t="str">
            <v>GIP</v>
          </cell>
          <cell r="N669" t="str">
            <v>GARDER AU FROID / KEEP REFRIGERATED</v>
          </cell>
          <cell r="O669">
            <v>42284.479907407411</v>
          </cell>
          <cell r="P669">
            <v>43676.448483796295</v>
          </cell>
          <cell r="Q669" t="str">
            <v>nancyl</v>
          </cell>
          <cell r="R669" t="str">
            <v>FR</v>
          </cell>
        </row>
        <row r="670">
          <cell r="A670">
            <v>37015</v>
          </cell>
          <cell r="B670" t="str">
            <v>BNLS SEASONED CHICKEN BREAST *IN PROCESS* CODE: 26045 FR</v>
          </cell>
          <cell r="C670" t="str">
            <v>BNLS SEASONED CHICKEN BREAST *IN PROCESS*</v>
          </cell>
          <cell r="D670" t="str">
            <v>POITRINE DE POULET DESOSSEE ASSAISONNEE *IN PROCESS*</v>
          </cell>
          <cell r="E670" t="str">
            <v>4025-5020</v>
          </cell>
          <cell r="F670">
            <v>5020</v>
          </cell>
          <cell r="G670" t="str">
            <v>Oui</v>
          </cell>
          <cell r="H670">
            <v>0</v>
          </cell>
          <cell r="I670">
            <v>0</v>
          </cell>
          <cell r="J670" t="str">
            <v>IN PROCESS</v>
          </cell>
          <cell r="K670" t="str">
            <v>KG</v>
          </cell>
          <cell r="L670" t="str">
            <v>CHC</v>
          </cell>
          <cell r="M670" t="str">
            <v>GIP</v>
          </cell>
          <cell r="N670" t="str">
            <v>GARDER AU FROID / KEEP REFRIGERATED</v>
          </cell>
          <cell r="O670">
            <v>42321.582766203705</v>
          </cell>
          <cell r="P670">
            <v>43676.448483796295</v>
          </cell>
          <cell r="Q670" t="str">
            <v>nancyl</v>
          </cell>
          <cell r="R670" t="str">
            <v>FR</v>
          </cell>
        </row>
        <row r="671">
          <cell r="A671">
            <v>37016</v>
          </cell>
          <cell r="B671" t="str">
            <v>POULET HACHE MAIGRE*IN PROCESS* CODE: 27050, 27052 FR</v>
          </cell>
          <cell r="C671" t="str">
            <v>LEAN GROUND CHICKEN *IN PROCESS*</v>
          </cell>
          <cell r="D671" t="str">
            <v>POULET HACHE MAIGRE *IN PROCESS*</v>
          </cell>
          <cell r="E671" t="str">
            <v>4025-5020</v>
          </cell>
          <cell r="F671">
            <v>5020</v>
          </cell>
          <cell r="G671" t="str">
            <v>Oui</v>
          </cell>
          <cell r="H671">
            <v>0</v>
          </cell>
          <cell r="I671">
            <v>0</v>
          </cell>
          <cell r="J671" t="str">
            <v>IN PROCESS</v>
          </cell>
          <cell r="K671" t="str">
            <v>KG</v>
          </cell>
          <cell r="L671" t="str">
            <v>CHC</v>
          </cell>
          <cell r="M671" t="str">
            <v>GIP</v>
          </cell>
          <cell r="N671" t="str">
            <v>GARDER AU FROID / KEEP REFRIGERATED</v>
          </cell>
          <cell r="O671">
            <v>42520.665451388886</v>
          </cell>
          <cell r="P671">
            <v>43676.448483796295</v>
          </cell>
          <cell r="Q671" t="str">
            <v>nancyl</v>
          </cell>
          <cell r="R671" t="str">
            <v>FR</v>
          </cell>
        </row>
        <row r="672">
          <cell r="A672">
            <v>37017</v>
          </cell>
          <cell r="B672" t="str">
            <v>CHICKEN THIGHS BONELESS *IN PROCESS* CODE: 35824 FR</v>
          </cell>
          <cell r="C672" t="str">
            <v>CHICKEN THIGHS BONELESS *IN PROCESS*</v>
          </cell>
          <cell r="D672" t="str">
            <v>HAUT DE CUISSE DE POULET DÉSOSSÉ *IN PROCESS*</v>
          </cell>
          <cell r="E672" t="str">
            <v>4025-5020</v>
          </cell>
          <cell r="F672">
            <v>5020</v>
          </cell>
          <cell r="G672" t="str">
            <v>Oui</v>
          </cell>
          <cell r="H672">
            <v>0</v>
          </cell>
          <cell r="I672">
            <v>0</v>
          </cell>
          <cell r="J672" t="str">
            <v>IN PROCESS</v>
          </cell>
          <cell r="K672" t="str">
            <v>KG</v>
          </cell>
          <cell r="L672" t="str">
            <v>CHC</v>
          </cell>
          <cell r="M672" t="str">
            <v>GIP</v>
          </cell>
          <cell r="N672" t="str">
            <v>GARDER AU FROID / KEEP REFRIGERATED</v>
          </cell>
          <cell r="O672">
            <v>42641.587777777779</v>
          </cell>
          <cell r="P672">
            <v>43676.448483796295</v>
          </cell>
          <cell r="Q672" t="str">
            <v>nancyl</v>
          </cell>
          <cell r="R672" t="str">
            <v>FR</v>
          </cell>
        </row>
        <row r="673">
          <cell r="A673">
            <v>37018</v>
          </cell>
          <cell r="B673" t="str">
            <v>CHICKEN THIGHS BONELESS FULL TRIM *IN PROCESS* CODE: 35827 FR</v>
          </cell>
          <cell r="C673" t="str">
            <v>CHICKEN THIGHS BONELESS FULL TRIM *IN PROCESS*</v>
          </cell>
          <cell r="D673" t="str">
            <v>HAUT DE CUISSE DE POULET DÉSOSSÉ PARÉ *IN PROCESS*</v>
          </cell>
          <cell r="E673" t="str">
            <v>4025-5020</v>
          </cell>
          <cell r="F673">
            <v>5020</v>
          </cell>
          <cell r="G673" t="str">
            <v>Oui</v>
          </cell>
          <cell r="H673">
            <v>0</v>
          </cell>
          <cell r="I673">
            <v>0</v>
          </cell>
          <cell r="J673" t="str">
            <v>IN PROCESS</v>
          </cell>
          <cell r="K673" t="str">
            <v>KG</v>
          </cell>
          <cell r="L673" t="str">
            <v>CHC</v>
          </cell>
          <cell r="M673" t="str">
            <v>GIP</v>
          </cell>
          <cell r="N673" t="str">
            <v>GARDER AU FROID / KEEP REFRIGERATED</v>
          </cell>
          <cell r="O673">
            <v>42641.600462962961</v>
          </cell>
          <cell r="P673">
            <v>43676.448483796295</v>
          </cell>
          <cell r="Q673" t="str">
            <v>nancyl</v>
          </cell>
          <cell r="R673" t="str">
            <v>FR</v>
          </cell>
        </row>
        <row r="674">
          <cell r="A674">
            <v>38000</v>
          </cell>
          <cell r="B674" t="str">
            <v>BONELESS CHICKEN BREAST BUTTERFLY UNIFORM**12-14 OZ (5 KG/CS) FR</v>
          </cell>
          <cell r="C674" t="str">
            <v>BONELESS CHICKEN BREAST BUTTERFLY 12-14 oz</v>
          </cell>
          <cell r="D674" t="str">
            <v>POITRINE DE POULET DÉSOSSÉE PAPILLON 12-14 oz</v>
          </cell>
          <cell r="E674" t="str">
            <v>4025-5020</v>
          </cell>
          <cell r="F674">
            <v>5020</v>
          </cell>
          <cell r="G674" t="str">
            <v>Oui</v>
          </cell>
          <cell r="H674">
            <v>5</v>
          </cell>
          <cell r="I674">
            <v>0</v>
          </cell>
          <cell r="J674" t="str">
            <v>CH. BREAST</v>
          </cell>
          <cell r="K674" t="str">
            <v>KG</v>
          </cell>
          <cell r="L674" t="str">
            <v>CHC</v>
          </cell>
          <cell r="M674" t="str">
            <v>FG</v>
          </cell>
          <cell r="N674" t="str">
            <v>GARDER AU FROID / KEEP REFRIGERATED</v>
          </cell>
          <cell r="O674">
            <v>41748.456886574073</v>
          </cell>
          <cell r="P674">
            <v>43676.448483796295</v>
          </cell>
          <cell r="Q674" t="str">
            <v>nancyl</v>
          </cell>
          <cell r="R674" t="str">
            <v>FR</v>
          </cell>
        </row>
        <row r="675">
          <cell r="A675">
            <v>38001</v>
          </cell>
          <cell r="B675" t="str">
            <v>BONELESS CHICKEN BREAST BUTTERFLY UNIFORM**14-16 OZ (5 KG/CS) FR</v>
          </cell>
          <cell r="C675" t="str">
            <v>BONELESS CHICKEN BREAST BUTTERFLY 14-16 oz</v>
          </cell>
          <cell r="D675" t="str">
            <v>POITRINE DE POULET DÉSOSSÉE PAPILLON 14-16 oz</v>
          </cell>
          <cell r="E675" t="str">
            <v>4025-5020</v>
          </cell>
          <cell r="F675">
            <v>5020</v>
          </cell>
          <cell r="G675" t="str">
            <v>Oui</v>
          </cell>
          <cell r="H675">
            <v>5</v>
          </cell>
          <cell r="I675">
            <v>0</v>
          </cell>
          <cell r="J675" t="str">
            <v>CH. BREAST</v>
          </cell>
          <cell r="K675" t="str">
            <v>KG</v>
          </cell>
          <cell r="L675" t="str">
            <v>CHC</v>
          </cell>
          <cell r="M675" t="str">
            <v>FG</v>
          </cell>
          <cell r="N675" t="str">
            <v>GARDER AU FROID / KEEP REFRIGERATED</v>
          </cell>
          <cell r="O675">
            <v>41748.463391203702</v>
          </cell>
          <cell r="P675">
            <v>43676.448483796295</v>
          </cell>
          <cell r="Q675" t="str">
            <v>nancyl</v>
          </cell>
          <cell r="R675" t="str">
            <v>FR</v>
          </cell>
        </row>
        <row r="676">
          <cell r="A676">
            <v>38004</v>
          </cell>
          <cell r="B676" t="str">
            <v>CUBES DE POULET**25-35 GR (5 KG/CS) FR</v>
          </cell>
          <cell r="C676" t="str">
            <v>CHICKEN BREAST CUBES 25-35 g</v>
          </cell>
          <cell r="D676" t="str">
            <v>CUBES DE POITRINE DE POULET 25-35 g</v>
          </cell>
          <cell r="E676" t="str">
            <v>4025-5020</v>
          </cell>
          <cell r="F676">
            <v>5020</v>
          </cell>
          <cell r="G676" t="str">
            <v>Oui</v>
          </cell>
          <cell r="H676">
            <v>5</v>
          </cell>
          <cell r="I676">
            <v>0</v>
          </cell>
          <cell r="J676" t="str">
            <v>CH. BREAST</v>
          </cell>
          <cell r="K676" t="str">
            <v>KG</v>
          </cell>
          <cell r="L676" t="str">
            <v>CHC</v>
          </cell>
          <cell r="M676" t="str">
            <v>FG</v>
          </cell>
          <cell r="N676" t="str">
            <v>GARDER AU FROID / KEEP REFRIGERATED</v>
          </cell>
          <cell r="O676">
            <v>43447.323530092595</v>
          </cell>
          <cell r="P676">
            <v>43676.448483796295</v>
          </cell>
          <cell r="Q676" t="str">
            <v>nancyl</v>
          </cell>
          <cell r="R676" t="str">
            <v>FR</v>
          </cell>
        </row>
        <row r="677">
          <cell r="A677">
            <v>38005</v>
          </cell>
          <cell r="B677" t="str">
            <v>CUBES DE POULET**8-10 GR (5 KG/CS) FR</v>
          </cell>
          <cell r="C677" t="str">
            <v>CHICKEN BREAST CUBED 8-10 g</v>
          </cell>
          <cell r="D677" t="str">
            <v>CUBES DE POITRINE DE POULET 8-10 g</v>
          </cell>
          <cell r="E677" t="str">
            <v>4025-5020</v>
          </cell>
          <cell r="F677">
            <v>5020</v>
          </cell>
          <cell r="G677" t="str">
            <v>Oui</v>
          </cell>
          <cell r="H677">
            <v>5</v>
          </cell>
          <cell r="I677">
            <v>0</v>
          </cell>
          <cell r="J677" t="str">
            <v>CH. BREAST</v>
          </cell>
          <cell r="K677" t="str">
            <v>KG</v>
          </cell>
          <cell r="L677" t="str">
            <v>CHC</v>
          </cell>
          <cell r="M677" t="str">
            <v>FG</v>
          </cell>
          <cell r="N677" t="str">
            <v>GARDER AU FROID / KEEP REFRIGERATED</v>
          </cell>
          <cell r="O677">
            <v>41748.47315972222</v>
          </cell>
          <cell r="P677">
            <v>43676.448483796295</v>
          </cell>
          <cell r="Q677" t="str">
            <v>nancyl</v>
          </cell>
          <cell r="R677" t="str">
            <v>FR</v>
          </cell>
        </row>
        <row r="678">
          <cell r="A678">
            <v>38006</v>
          </cell>
          <cell r="B678" t="str">
            <v>CUBES DE POULET**15-20 GR (5 KG/CS) FR</v>
          </cell>
          <cell r="C678" t="str">
            <v>CHICKEN BREAST CUBED 15-20 g</v>
          </cell>
          <cell r="D678" t="str">
            <v>CUBES DE POITRINE DE POULET 15-20 g</v>
          </cell>
          <cell r="E678" t="str">
            <v>4025-5020</v>
          </cell>
          <cell r="F678">
            <v>5020</v>
          </cell>
          <cell r="G678" t="str">
            <v>Oui</v>
          </cell>
          <cell r="H678">
            <v>5</v>
          </cell>
          <cell r="I678">
            <v>0</v>
          </cell>
          <cell r="J678" t="str">
            <v>CH. BREAST</v>
          </cell>
          <cell r="K678" t="str">
            <v>KG</v>
          </cell>
          <cell r="L678" t="str">
            <v>CHC</v>
          </cell>
          <cell r="M678" t="str">
            <v>FG</v>
          </cell>
          <cell r="N678" t="str">
            <v>GARDER AU FROID / KEEP REFRIGERATED</v>
          </cell>
          <cell r="O678">
            <v>41748.477013888885</v>
          </cell>
          <cell r="P678">
            <v>43676.448483796295</v>
          </cell>
          <cell r="Q678" t="str">
            <v>nancyl</v>
          </cell>
          <cell r="R678" t="str">
            <v>FR</v>
          </cell>
        </row>
        <row r="679">
          <cell r="A679">
            <v>38007</v>
          </cell>
          <cell r="B679" t="str">
            <v>CUBES DE POULET**17-23 GR (5 KG/CS) FR</v>
          </cell>
          <cell r="C679" t="str">
            <v>CHICKEN BREAST CUBED 17-23 g</v>
          </cell>
          <cell r="D679" t="str">
            <v>CUBES DE POITRINE DE POULET 17-23 g</v>
          </cell>
          <cell r="E679" t="str">
            <v>4025-5020</v>
          </cell>
          <cell r="F679">
            <v>5020</v>
          </cell>
          <cell r="G679" t="str">
            <v>Oui</v>
          </cell>
          <cell r="H679">
            <v>5</v>
          </cell>
          <cell r="I679">
            <v>0</v>
          </cell>
          <cell r="J679" t="str">
            <v>CH. BREAST</v>
          </cell>
          <cell r="K679" t="str">
            <v>KG</v>
          </cell>
          <cell r="L679" t="str">
            <v>CHC</v>
          </cell>
          <cell r="M679" t="str">
            <v>FG</v>
          </cell>
          <cell r="N679" t="str">
            <v>GARDER AU FROID / KEEP REFRIGERATED</v>
          </cell>
          <cell r="O679">
            <v>41748.479895833334</v>
          </cell>
          <cell r="P679">
            <v>43811.576631944445</v>
          </cell>
          <cell r="Q679" t="str">
            <v>nancyl</v>
          </cell>
          <cell r="R679" t="str">
            <v>FR</v>
          </cell>
        </row>
        <row r="680">
          <cell r="A680">
            <v>38008</v>
          </cell>
          <cell r="B680" t="str">
            <v>CUBES DE POULET**45-55 GR (5 KG/CS) FR</v>
          </cell>
          <cell r="C680" t="str">
            <v>CHICKEN BREAST CUBED 45-55 g</v>
          </cell>
          <cell r="D680" t="str">
            <v>CUBES DE POITRINE DE POULET 45-55 g</v>
          </cell>
          <cell r="E680" t="str">
            <v>4025-5020</v>
          </cell>
          <cell r="F680">
            <v>5020</v>
          </cell>
          <cell r="G680" t="str">
            <v>Oui</v>
          </cell>
          <cell r="H680">
            <v>5</v>
          </cell>
          <cell r="I680">
            <v>0</v>
          </cell>
          <cell r="J680" t="str">
            <v>CH. BREAST</v>
          </cell>
          <cell r="K680" t="str">
            <v>KG</v>
          </cell>
          <cell r="L680" t="str">
            <v>CHC</v>
          </cell>
          <cell r="M680" t="str">
            <v>FG</v>
          </cell>
          <cell r="N680" t="str">
            <v>GARDER AU FROID / KEEP REFRIGERATED</v>
          </cell>
          <cell r="O680">
            <v>41748.483946759261</v>
          </cell>
          <cell r="P680">
            <v>43811.576793981483</v>
          </cell>
          <cell r="Q680" t="str">
            <v>nancyl</v>
          </cell>
          <cell r="R680" t="str">
            <v>FR</v>
          </cell>
        </row>
        <row r="681">
          <cell r="A681">
            <v>38009</v>
          </cell>
          <cell r="B681" t="str">
            <v>CUBES DE POULET**20-25 GR (2 X 2.50 KG/CS, 5 KG) FZ</v>
          </cell>
          <cell r="C681" t="str">
            <v>CHICKEN BREAST CUBED 20-25 g</v>
          </cell>
          <cell r="D681" t="str">
            <v>CUBES DE POITRINE DE POULET 20-25 g</v>
          </cell>
          <cell r="E681" t="str">
            <v>4025-5020</v>
          </cell>
          <cell r="F681">
            <v>5020</v>
          </cell>
          <cell r="G681" t="str">
            <v>Oui</v>
          </cell>
          <cell r="H681">
            <v>5</v>
          </cell>
          <cell r="I681">
            <v>2</v>
          </cell>
          <cell r="J681" t="str">
            <v>CH. BREAST</v>
          </cell>
          <cell r="K681" t="str">
            <v>KG</v>
          </cell>
          <cell r="L681" t="str">
            <v>CHC</v>
          </cell>
          <cell r="M681" t="str">
            <v>FG</v>
          </cell>
          <cell r="N681" t="str">
            <v>GARDER CONGELÉ / KEEP FROZEN</v>
          </cell>
          <cell r="O681">
            <v>43249.653425925928</v>
          </cell>
          <cell r="P681">
            <v>43803.597962962966</v>
          </cell>
          <cell r="Q681" t="str">
            <v>nancyl</v>
          </cell>
          <cell r="R681" t="str">
            <v>FZ</v>
          </cell>
        </row>
        <row r="682">
          <cell r="A682">
            <v>38010</v>
          </cell>
          <cell r="B682" t="str">
            <v>CUBES DE POULET**55-65 GR (2 X 2.50 KG/CS, 5 KG) FZ</v>
          </cell>
          <cell r="C682" t="str">
            <v>CHICKEN BREAST CUBED 55-65 g</v>
          </cell>
          <cell r="D682" t="str">
            <v>CUBES DE POITRINE DE POULET 55-65 g</v>
          </cell>
          <cell r="E682" t="str">
            <v>4025-5020</v>
          </cell>
          <cell r="F682">
            <v>5020</v>
          </cell>
          <cell r="G682" t="str">
            <v>Oui</v>
          </cell>
          <cell r="H682">
            <v>5</v>
          </cell>
          <cell r="I682">
            <v>2</v>
          </cell>
          <cell r="J682" t="str">
            <v>CH. BREAST</v>
          </cell>
          <cell r="K682" t="str">
            <v>CS</v>
          </cell>
          <cell r="L682" t="str">
            <v>CHC</v>
          </cell>
          <cell r="M682" t="str">
            <v>FG</v>
          </cell>
          <cell r="N682" t="str">
            <v>GARDER CONGELÉ / KEEP FROZEN</v>
          </cell>
          <cell r="O682">
            <v>43249.656886574077</v>
          </cell>
          <cell r="P682">
            <v>43676.448483796295</v>
          </cell>
          <cell r="Q682" t="str">
            <v>nancyl</v>
          </cell>
          <cell r="R682" t="str">
            <v>FZ</v>
          </cell>
        </row>
        <row r="683">
          <cell r="A683">
            <v>40001</v>
          </cell>
          <cell r="B683" t="str">
            <v>LAMB SHORT LOIN (CASE) NZ *RM* FZ</v>
          </cell>
          <cell r="C683" t="str">
            <v>LAMB SHORT LOIN *NZ* (CASE)</v>
          </cell>
          <cell r="D683" t="str">
            <v>LONGE D'AGNEAU *NZ* (CAISSE)</v>
          </cell>
          <cell r="E683" t="str">
            <v>4070-5070</v>
          </cell>
          <cell r="F683">
            <v>5070</v>
          </cell>
          <cell r="G683" t="str">
            <v>Oui</v>
          </cell>
          <cell r="H683">
            <v>0</v>
          </cell>
          <cell r="I683">
            <v>0</v>
          </cell>
          <cell r="J683" t="str">
            <v>LAMB</v>
          </cell>
          <cell r="K683" t="str">
            <v>KG</v>
          </cell>
          <cell r="L683" t="str">
            <v>LAM</v>
          </cell>
          <cell r="M683" t="str">
            <v>RM</v>
          </cell>
          <cell r="N683" t="str">
            <v>GARDER CONGELÉ / KEEP FROZEN</v>
          </cell>
          <cell r="O683">
            <v>39953.39744212963</v>
          </cell>
          <cell r="P683">
            <v>43676.448483796295</v>
          </cell>
          <cell r="Q683" t="str">
            <v>nancyl</v>
          </cell>
          <cell r="R683" t="str">
            <v>FZ</v>
          </cell>
        </row>
        <row r="684">
          <cell r="A684">
            <v>40002</v>
          </cell>
          <cell r="B684" t="str">
            <v>LAMB RACKS NZ *RM* FZ</v>
          </cell>
          <cell r="C684" t="str">
            <v>LAMB RACKS *NZ*</v>
          </cell>
          <cell r="D684" t="str">
            <v>CARRÉ D'AGNEAU *NZ*</v>
          </cell>
          <cell r="E684" t="str">
            <v>4070-5070</v>
          </cell>
          <cell r="F684">
            <v>5070</v>
          </cell>
          <cell r="G684" t="str">
            <v>Oui</v>
          </cell>
          <cell r="H684">
            <v>0</v>
          </cell>
          <cell r="I684">
            <v>0</v>
          </cell>
          <cell r="J684" t="str">
            <v>LAMB</v>
          </cell>
          <cell r="K684" t="str">
            <v>KG</v>
          </cell>
          <cell r="L684" t="str">
            <v>LAM</v>
          </cell>
          <cell r="M684" t="str">
            <v>RM</v>
          </cell>
          <cell r="N684" t="str">
            <v>GARDER CONGELÉ / KEEP FROZEN</v>
          </cell>
          <cell r="O684">
            <v>39953.39744212963</v>
          </cell>
          <cell r="P684">
            <v>43676.448483796295</v>
          </cell>
          <cell r="Q684" t="str">
            <v>nancyl</v>
          </cell>
          <cell r="R684" t="str">
            <v>FZ</v>
          </cell>
        </row>
        <row r="685">
          <cell r="A685">
            <v>40003</v>
          </cell>
          <cell r="B685" t="str">
            <v>LAMB LEGS NZ *RM* FZ</v>
          </cell>
          <cell r="C685" t="str">
            <v>LAMB LEGS *NZ*</v>
          </cell>
          <cell r="D685" t="str">
            <v>GIGOT D'AGNEAU *NZ*</v>
          </cell>
          <cell r="E685" t="str">
            <v>4070-5070</v>
          </cell>
          <cell r="F685">
            <v>5070</v>
          </cell>
          <cell r="G685" t="str">
            <v>Oui</v>
          </cell>
          <cell r="H685">
            <v>0</v>
          </cell>
          <cell r="I685">
            <v>0</v>
          </cell>
          <cell r="J685" t="str">
            <v>LAMB</v>
          </cell>
          <cell r="K685" t="str">
            <v>KG</v>
          </cell>
          <cell r="L685" t="str">
            <v>LAM</v>
          </cell>
          <cell r="M685" t="str">
            <v>RM</v>
          </cell>
          <cell r="N685" t="str">
            <v>GARDER CONGELÉ / KEEP FROZEN</v>
          </cell>
          <cell r="O685">
            <v>39953.39744212963</v>
          </cell>
          <cell r="P685">
            <v>43676.448483796295</v>
          </cell>
          <cell r="Q685" t="str">
            <v>nancyl</v>
          </cell>
          <cell r="R685" t="str">
            <v>FZ</v>
          </cell>
        </row>
        <row r="686">
          <cell r="A686">
            <v>40027</v>
          </cell>
          <cell r="B686" t="str">
            <v>BONELESS LAMB LEGS NZ FZ</v>
          </cell>
          <cell r="C686" t="str">
            <v>BONELESS LAMB LEGS *NZ*</v>
          </cell>
          <cell r="D686" t="str">
            <v>GIGOT D'AGNEAU DÉSOSSÉ *NZ*</v>
          </cell>
          <cell r="E686" t="str">
            <v>4070-5070</v>
          </cell>
          <cell r="F686">
            <v>5070</v>
          </cell>
          <cell r="G686" t="str">
            <v>Oui</v>
          </cell>
          <cell r="H686">
            <v>0</v>
          </cell>
          <cell r="I686">
            <v>0</v>
          </cell>
          <cell r="J686" t="str">
            <v>LAMB</v>
          </cell>
          <cell r="K686" t="str">
            <v>KG</v>
          </cell>
          <cell r="L686" t="str">
            <v>LAM</v>
          </cell>
          <cell r="M686" t="str">
            <v>FG</v>
          </cell>
          <cell r="N686" t="str">
            <v>GARDER CONGELÉ / KEEP FROZEN</v>
          </cell>
          <cell r="O686">
            <v>39953.39744212963</v>
          </cell>
          <cell r="P686">
            <v>43676.448483796295</v>
          </cell>
          <cell r="Q686" t="str">
            <v>nancyl</v>
          </cell>
          <cell r="R686" t="str">
            <v>FZ</v>
          </cell>
        </row>
        <row r="687">
          <cell r="A687">
            <v>40100</v>
          </cell>
          <cell r="B687" t="str">
            <v>LAMB LOIN SLICED FZ</v>
          </cell>
          <cell r="C687" t="str">
            <v>LAMB LOIN SLICED</v>
          </cell>
          <cell r="D687" t="str">
            <v>LONGE D'AGNEAU TRANCHÉE</v>
          </cell>
          <cell r="E687" t="str">
            <v>4070-5070</v>
          </cell>
          <cell r="F687">
            <v>5070</v>
          </cell>
          <cell r="G687" t="str">
            <v>Oui</v>
          </cell>
          <cell r="H687">
            <v>0</v>
          </cell>
          <cell r="I687">
            <v>0</v>
          </cell>
          <cell r="J687" t="str">
            <v>LAMB</v>
          </cell>
          <cell r="K687" t="str">
            <v>KG</v>
          </cell>
          <cell r="L687" t="str">
            <v>LAM</v>
          </cell>
          <cell r="M687" t="str">
            <v>FG</v>
          </cell>
          <cell r="N687" t="str">
            <v>GARDER CONGELÉ / KEEP FROZEN</v>
          </cell>
          <cell r="O687">
            <v>39953.39744212963</v>
          </cell>
          <cell r="P687">
            <v>43676.472719907404</v>
          </cell>
          <cell r="Q687" t="str">
            <v>nancyl</v>
          </cell>
          <cell r="R687" t="str">
            <v>FZ</v>
          </cell>
        </row>
        <row r="688">
          <cell r="A688">
            <v>40109</v>
          </cell>
          <cell r="B688" t="str">
            <v>LAMB LOIN SLICED CENTER CUT NZ**3 OZ  (10 KG/CS APPROX) CVP VESTAR FZ</v>
          </cell>
          <cell r="C688" t="str">
            <v>LAMB LOIN CHOP 3 oz</v>
          </cell>
          <cell r="D688" t="str">
            <v>CÔTELETTE DE LONGE D'AGNEAU 3 oz</v>
          </cell>
          <cell r="E688" t="str">
            <v>4070-5070</v>
          </cell>
          <cell r="F688">
            <v>5070</v>
          </cell>
          <cell r="G688" t="str">
            <v>Oui</v>
          </cell>
          <cell r="H688">
            <v>10</v>
          </cell>
          <cell r="I688">
            <v>0</v>
          </cell>
          <cell r="J688" t="str">
            <v>LAMB</v>
          </cell>
          <cell r="K688" t="str">
            <v>KG</v>
          </cell>
          <cell r="L688" t="str">
            <v>LAM</v>
          </cell>
          <cell r="M688" t="str">
            <v>FG</v>
          </cell>
          <cell r="N688" t="str">
            <v>GARDER CONGELÉ / KEEP FROZEN</v>
          </cell>
          <cell r="O688">
            <v>40870.643101851849</v>
          </cell>
          <cell r="P688">
            <v>43676.448483796295</v>
          </cell>
          <cell r="Q688" t="str">
            <v>nancyl</v>
          </cell>
          <cell r="R688" t="str">
            <v>FZ</v>
          </cell>
        </row>
        <row r="689">
          <cell r="A689">
            <v>40115</v>
          </cell>
          <cell r="B689" t="str">
            <v>LAMB LOIN SLICED 3/4 INCH NZ (5 KG/CS APPROX) WHITE BOX CONAN FZ</v>
          </cell>
          <cell r="C689" t="str">
            <v>LAMB LOIN CHOPS 3/4"</v>
          </cell>
          <cell r="D689" t="str">
            <v>CÔTELETTE DE LONGE D'AGNEAU 3/4"</v>
          </cell>
          <cell r="E689" t="str">
            <v>4070-5070</v>
          </cell>
          <cell r="F689">
            <v>5070</v>
          </cell>
          <cell r="G689" t="str">
            <v>Oui</v>
          </cell>
          <cell r="H689">
            <v>0</v>
          </cell>
          <cell r="I689">
            <v>0</v>
          </cell>
          <cell r="J689" t="str">
            <v>LAMB</v>
          </cell>
          <cell r="K689" t="str">
            <v>KG</v>
          </cell>
          <cell r="L689" t="str">
            <v>LAM</v>
          </cell>
          <cell r="M689" t="str">
            <v>FG</v>
          </cell>
          <cell r="N689" t="str">
            <v>GARDER CONGELÉ / KEEP FROZEN</v>
          </cell>
          <cell r="O689">
            <v>41957.380046296297</v>
          </cell>
          <cell r="P689">
            <v>43676.448483796295</v>
          </cell>
          <cell r="Q689" t="str">
            <v>nancyl</v>
          </cell>
          <cell r="R689" t="str">
            <v>FZ</v>
          </cell>
        </row>
        <row r="690">
          <cell r="A690">
            <v>40118</v>
          </cell>
          <cell r="B690" t="str">
            <v>LAMB AND BEEF BURGER**6 OZ (24/CS, 4.08 KG) A+ PORTIONS BOX FZ</v>
          </cell>
          <cell r="C690" t="str">
            <v>LAMB AND BEEF BURGER 6 oz</v>
          </cell>
          <cell r="D690" t="str">
            <v>BURGER D'AGNEAU ET BOEUF 6 oz</v>
          </cell>
          <cell r="E690" t="str">
            <v>4070-5070</v>
          </cell>
          <cell r="F690">
            <v>5070</v>
          </cell>
          <cell r="G690" t="str">
            <v>Oui</v>
          </cell>
          <cell r="H690">
            <v>4.08</v>
          </cell>
          <cell r="I690">
            <v>24</v>
          </cell>
          <cell r="J690" t="str">
            <v>GROUND LAMB</v>
          </cell>
          <cell r="K690" t="str">
            <v>CS</v>
          </cell>
          <cell r="L690" t="str">
            <v>LAM</v>
          </cell>
          <cell r="M690" t="str">
            <v>FG</v>
          </cell>
          <cell r="N690" t="str">
            <v>GARDER CONGELÉ / KEEP FROZEN</v>
          </cell>
          <cell r="O690">
            <v>42080.396689814814</v>
          </cell>
          <cell r="P690">
            <v>43676.448483796295</v>
          </cell>
          <cell r="Q690" t="str">
            <v>nancyl</v>
          </cell>
          <cell r="R690" t="str">
            <v>FZ</v>
          </cell>
        </row>
        <row r="691">
          <cell r="A691">
            <v>41000</v>
          </cell>
          <cell r="B691" t="str">
            <v>BONELESS PORK PICNIC 80% *RM* FR</v>
          </cell>
          <cell r="C691" t="str">
            <v>BONELESS PICNIC</v>
          </cell>
          <cell r="D691" t="str">
            <v>PICNIC DÉSOSSÉ</v>
          </cell>
          <cell r="E691" t="str">
            <v>4140-5140</v>
          </cell>
          <cell r="F691">
            <v>5140</v>
          </cell>
          <cell r="G691" t="str">
            <v>Oui</v>
          </cell>
          <cell r="H691">
            <v>0</v>
          </cell>
          <cell r="I691">
            <v>0</v>
          </cell>
          <cell r="J691" t="str">
            <v>GROUND PORK</v>
          </cell>
          <cell r="K691" t="str">
            <v>KG</v>
          </cell>
          <cell r="L691" t="str">
            <v>POR</v>
          </cell>
          <cell r="M691" t="str">
            <v>RM</v>
          </cell>
          <cell r="N691" t="str">
            <v>GARDER AU FROID / KEEP REFRIGERATED</v>
          </cell>
          <cell r="O691">
            <v>39953.39744212963</v>
          </cell>
          <cell r="P691">
            <v>43796.438460648147</v>
          </cell>
          <cell r="Q691" t="str">
            <v>nancyl</v>
          </cell>
          <cell r="R691" t="str">
            <v>FR</v>
          </cell>
        </row>
        <row r="692">
          <cell r="A692">
            <v>41001</v>
          </cell>
          <cell r="B692" t="str">
            <v>PORK SHOULDER MONTREAL *RM* FR</v>
          </cell>
          <cell r="C692" t="str">
            <v>PORK SHOULDER MONTREAL</v>
          </cell>
          <cell r="D692" t="str">
            <v>ÉPAULE DE PORC MONTRÉAL</v>
          </cell>
          <cell r="E692" t="str">
            <v>4140-5140</v>
          </cell>
          <cell r="F692">
            <v>5140</v>
          </cell>
          <cell r="G692" t="str">
            <v>Oui</v>
          </cell>
          <cell r="H692">
            <v>0</v>
          </cell>
          <cell r="I692">
            <v>0</v>
          </cell>
          <cell r="J692" t="str">
            <v>PORK</v>
          </cell>
          <cell r="K692" t="str">
            <v>KG</v>
          </cell>
          <cell r="L692" t="str">
            <v>POR</v>
          </cell>
          <cell r="M692" t="str">
            <v>RM</v>
          </cell>
          <cell r="N692" t="str">
            <v>GARDER AU FROID / KEEP REFRIGERATED</v>
          </cell>
          <cell r="O692">
            <v>39953.39744212963</v>
          </cell>
          <cell r="P692">
            <v>43676.448483796295</v>
          </cell>
          <cell r="Q692" t="str">
            <v>nancyl</v>
          </cell>
          <cell r="R692" t="str">
            <v>FR</v>
          </cell>
        </row>
        <row r="693">
          <cell r="A693">
            <v>41002</v>
          </cell>
          <cell r="B693" t="str">
            <v>PORK TRIMMINGS 65% (25 KG/CS) *RM* FZ</v>
          </cell>
          <cell r="C693" t="str">
            <v>PORK TRIMMINGS 65%</v>
          </cell>
          <cell r="D693" t="str">
            <v>PARURES DE PORC 65%</v>
          </cell>
          <cell r="E693" t="str">
            <v>4140-5140</v>
          </cell>
          <cell r="F693">
            <v>5140</v>
          </cell>
          <cell r="G693" t="str">
            <v>Oui</v>
          </cell>
          <cell r="H693">
            <v>0</v>
          </cell>
          <cell r="I693">
            <v>0</v>
          </cell>
          <cell r="J693" t="str">
            <v>PORK</v>
          </cell>
          <cell r="K693" t="str">
            <v>KG</v>
          </cell>
          <cell r="L693" t="str">
            <v>POR</v>
          </cell>
          <cell r="M693" t="str">
            <v>RM</v>
          </cell>
          <cell r="N693" t="str">
            <v>GARDER CONGELÉ / KEEP FROZEN</v>
          </cell>
          <cell r="O693">
            <v>39953.39744212963</v>
          </cell>
          <cell r="P693">
            <v>43797.42728009259</v>
          </cell>
          <cell r="Q693" t="str">
            <v>nancyl</v>
          </cell>
          <cell r="R693" t="str">
            <v>FZ</v>
          </cell>
        </row>
        <row r="694">
          <cell r="A694">
            <v>41003</v>
          </cell>
          <cell r="B694" t="str">
            <v>PORK TRIMMINGS 85% (FESSE) *RM* FR</v>
          </cell>
          <cell r="C694" t="str">
            <v>PORK TRIMMINGS 85%</v>
          </cell>
          <cell r="D694" t="str">
            <v>PARURES DE PORC 85%</v>
          </cell>
          <cell r="E694" t="str">
            <v>4140-5140</v>
          </cell>
          <cell r="F694">
            <v>5140</v>
          </cell>
          <cell r="G694" t="str">
            <v>Oui</v>
          </cell>
          <cell r="H694">
            <v>0</v>
          </cell>
          <cell r="I694">
            <v>0</v>
          </cell>
          <cell r="J694" t="str">
            <v>GROUND PORK</v>
          </cell>
          <cell r="K694" t="str">
            <v>KG</v>
          </cell>
          <cell r="L694" t="str">
            <v>POR</v>
          </cell>
          <cell r="M694" t="str">
            <v>RM</v>
          </cell>
          <cell r="N694" t="str">
            <v>GARDER AU FROID / KEEP REFRIGERATED</v>
          </cell>
          <cell r="O694">
            <v>39953.39744212963</v>
          </cell>
          <cell r="P694">
            <v>43810.610810185186</v>
          </cell>
          <cell r="Q694" t="str">
            <v>nancyl</v>
          </cell>
          <cell r="R694" t="str">
            <v>FR</v>
          </cell>
        </row>
        <row r="695">
          <cell r="A695">
            <v>41005</v>
          </cell>
          <cell r="B695" t="str">
            <v>WHOLE PORK LOIN *RM* FR</v>
          </cell>
          <cell r="C695" t="str">
            <v>WHOLE PORK LOIN</v>
          </cell>
          <cell r="D695" t="str">
            <v>LONGE DE PORC ENTIÈRE</v>
          </cell>
          <cell r="E695" t="str">
            <v>4140-5140</v>
          </cell>
          <cell r="F695">
            <v>5140</v>
          </cell>
          <cell r="G695" t="str">
            <v>Oui</v>
          </cell>
          <cell r="H695">
            <v>0</v>
          </cell>
          <cell r="I695">
            <v>0</v>
          </cell>
          <cell r="J695" t="str">
            <v>PORK</v>
          </cell>
          <cell r="K695" t="str">
            <v>KG</v>
          </cell>
          <cell r="L695" t="str">
            <v>POR</v>
          </cell>
          <cell r="M695" t="str">
            <v>RM</v>
          </cell>
          <cell r="N695" t="str">
            <v>GARDER AU FROID / KEEP REFRIGERATED</v>
          </cell>
          <cell r="O695">
            <v>39953.39744212963</v>
          </cell>
          <cell r="P695">
            <v>43676.448483796295</v>
          </cell>
          <cell r="Q695" t="str">
            <v>nancyl</v>
          </cell>
          <cell r="R695" t="str">
            <v>FR</v>
          </cell>
        </row>
        <row r="696">
          <cell r="A696">
            <v>41016</v>
          </cell>
          <cell r="B696" t="str">
            <v>PORK RACK RIB  9 RIBS *RM* FR</v>
          </cell>
          <cell r="C696" t="str">
            <v>PORK RACK RIB 9 RIBS</v>
          </cell>
          <cell r="D696" t="str">
            <v>CARRÉ DE PORC 9 CÔTES</v>
          </cell>
          <cell r="E696" t="str">
            <v>4140-5140</v>
          </cell>
          <cell r="F696">
            <v>5140</v>
          </cell>
          <cell r="G696" t="str">
            <v>Oui</v>
          </cell>
          <cell r="H696">
            <v>0</v>
          </cell>
          <cell r="I696">
            <v>0</v>
          </cell>
          <cell r="J696" t="str">
            <v>PORK</v>
          </cell>
          <cell r="K696" t="str">
            <v>KG</v>
          </cell>
          <cell r="L696" t="str">
            <v>POR</v>
          </cell>
          <cell r="M696" t="str">
            <v>RM</v>
          </cell>
          <cell r="N696" t="str">
            <v>GARDER AU FROID / KEEP REFRIGERATED</v>
          </cell>
          <cell r="O696">
            <v>43523.677719907406</v>
          </cell>
          <cell r="P696">
            <v>43676.448483796295</v>
          </cell>
          <cell r="Q696" t="str">
            <v>nancyl</v>
          </cell>
          <cell r="R696" t="str">
            <v>FR</v>
          </cell>
        </row>
        <row r="697">
          <cell r="A697">
            <v>41020</v>
          </cell>
          <cell r="B697" t="str">
            <v>PORK BUCKEYE U.S. 92% *RM* FR</v>
          </cell>
          <cell r="C697" t="str">
            <v>PORK BUCKEYE U.S.</v>
          </cell>
          <cell r="D697" t="str">
            <v>SURLONGE DE PORC U.S.</v>
          </cell>
          <cell r="E697" t="str">
            <v>4140-5140</v>
          </cell>
          <cell r="F697">
            <v>5140</v>
          </cell>
          <cell r="G697" t="str">
            <v>Oui</v>
          </cell>
          <cell r="H697">
            <v>0</v>
          </cell>
          <cell r="I697">
            <v>0</v>
          </cell>
          <cell r="J697" t="str">
            <v>GROUND PORK</v>
          </cell>
          <cell r="K697" t="str">
            <v>KG</v>
          </cell>
          <cell r="L697" t="str">
            <v>POR</v>
          </cell>
          <cell r="M697" t="str">
            <v>RM</v>
          </cell>
          <cell r="N697" t="str">
            <v>GARDER AU FROID / KEEP REFRIGERATED</v>
          </cell>
          <cell r="O697">
            <v>39953.39744212963</v>
          </cell>
          <cell r="P697">
            <v>43796.43886574074</v>
          </cell>
          <cell r="Q697" t="str">
            <v>nancyl</v>
          </cell>
          <cell r="R697" t="str">
            <v>FR</v>
          </cell>
        </row>
        <row r="698">
          <cell r="A698">
            <v>41030</v>
          </cell>
          <cell r="B698" t="str">
            <v>BONELESS PORK BUTTS OLYMEL *RM* FR</v>
          </cell>
          <cell r="C698" t="str">
            <v>BONELESS PORK BUTTS OLYMEL</v>
          </cell>
          <cell r="D698" t="str">
            <v>SOC DE PORC DÉSOSSÉ OLYMEL</v>
          </cell>
          <cell r="E698" t="str">
            <v>4140-5140</v>
          </cell>
          <cell r="F698">
            <v>5140</v>
          </cell>
          <cell r="G698" t="str">
            <v>Oui</v>
          </cell>
          <cell r="H698">
            <v>0</v>
          </cell>
          <cell r="I698">
            <v>0</v>
          </cell>
          <cell r="J698" t="str">
            <v>PORK</v>
          </cell>
          <cell r="K698" t="str">
            <v>KG</v>
          </cell>
          <cell r="L698" t="str">
            <v>POR</v>
          </cell>
          <cell r="M698" t="str">
            <v>RM</v>
          </cell>
          <cell r="N698" t="str">
            <v>GARDER AU FROID / KEEP REFRIGERATED</v>
          </cell>
          <cell r="O698">
            <v>39953.39744212963</v>
          </cell>
          <cell r="P698">
            <v>43676.448483796295</v>
          </cell>
          <cell r="Q698" t="str">
            <v>nancyl</v>
          </cell>
          <cell r="R698" t="str">
            <v>FR</v>
          </cell>
        </row>
        <row r="699">
          <cell r="A699">
            <v>41050</v>
          </cell>
          <cell r="B699" t="str">
            <v>PORK HOCKS / PATTES DE PORC *RM* FZ</v>
          </cell>
          <cell r="C699" t="str">
            <v>PORK HOCKS</v>
          </cell>
          <cell r="D699" t="str">
            <v>JARRÊT DE PORC</v>
          </cell>
          <cell r="E699" t="str">
            <v>4140-5140</v>
          </cell>
          <cell r="F699">
            <v>5140</v>
          </cell>
          <cell r="G699" t="str">
            <v>Oui</v>
          </cell>
          <cell r="H699">
            <v>0</v>
          </cell>
          <cell r="I699">
            <v>0</v>
          </cell>
          <cell r="J699" t="str">
            <v>PORK</v>
          </cell>
          <cell r="K699" t="str">
            <v>KG</v>
          </cell>
          <cell r="L699" t="str">
            <v>POR</v>
          </cell>
          <cell r="M699" t="str">
            <v>RM</v>
          </cell>
          <cell r="N699" t="str">
            <v>GARDER CONGELÉ / KEEP FROZEN</v>
          </cell>
          <cell r="O699">
            <v>39953.39744212963</v>
          </cell>
          <cell r="P699">
            <v>43782.66611111111</v>
          </cell>
          <cell r="Q699" t="str">
            <v>terry</v>
          </cell>
          <cell r="R699" t="str">
            <v>FZ</v>
          </cell>
        </row>
        <row r="700">
          <cell r="A700">
            <v>41052</v>
          </cell>
          <cell r="B700" t="str">
            <v>PORK HAM SHANK NO SKIN (JARRÊT ARRIÈRE) *RM* FZ</v>
          </cell>
          <cell r="C700" t="str">
            <v>PORK HAM SHANK NO SKIN</v>
          </cell>
          <cell r="D700" t="str">
            <v>JARRÊT ARRIÈRE DE PORC SANS PEAU</v>
          </cell>
          <cell r="E700" t="str">
            <v>4140-5140</v>
          </cell>
          <cell r="F700">
            <v>5140</v>
          </cell>
          <cell r="G700" t="str">
            <v>Oui</v>
          </cell>
          <cell r="H700">
            <v>0</v>
          </cell>
          <cell r="I700">
            <v>0</v>
          </cell>
          <cell r="J700" t="str">
            <v>PORK</v>
          </cell>
          <cell r="K700" t="str">
            <v>KG</v>
          </cell>
          <cell r="L700" t="str">
            <v>POR</v>
          </cell>
          <cell r="M700" t="str">
            <v>RM</v>
          </cell>
          <cell r="N700" t="str">
            <v>GARDER CONGELÉ / KEEP FROZEN</v>
          </cell>
          <cell r="O700">
            <v>40877.293842592589</v>
          </cell>
          <cell r="P700">
            <v>43676.448483796295</v>
          </cell>
          <cell r="Q700" t="str">
            <v>nancyl</v>
          </cell>
          <cell r="R700" t="str">
            <v>FZ</v>
          </cell>
        </row>
        <row r="701">
          <cell r="A701">
            <v>41070</v>
          </cell>
          <cell r="B701" t="str">
            <v>BONELESS PORK LOIN STRIP *RM* FZ</v>
          </cell>
          <cell r="C701" t="str">
            <v>BONELESS PORK LOIN STRIP</v>
          </cell>
          <cell r="D701" t="str">
            <v>LONGE DE PORC DÉSOSSÉE</v>
          </cell>
          <cell r="E701" t="str">
            <v>4140-5140</v>
          </cell>
          <cell r="F701">
            <v>5140</v>
          </cell>
          <cell r="G701" t="str">
            <v>Oui</v>
          </cell>
          <cell r="H701">
            <v>0</v>
          </cell>
          <cell r="I701">
            <v>0</v>
          </cell>
          <cell r="J701" t="str">
            <v>PORK CHOPS</v>
          </cell>
          <cell r="K701" t="str">
            <v>KG</v>
          </cell>
          <cell r="L701" t="str">
            <v>POR</v>
          </cell>
          <cell r="M701" t="str">
            <v>RM</v>
          </cell>
          <cell r="N701" t="str">
            <v>GARDER CONGELÉ / KEEP FROZEN</v>
          </cell>
          <cell r="O701">
            <v>39953.39744212963</v>
          </cell>
          <cell r="P701">
            <v>43676.448483796295</v>
          </cell>
          <cell r="Q701" t="str">
            <v>nancyl</v>
          </cell>
          <cell r="R701" t="str">
            <v>FZ</v>
          </cell>
        </row>
        <row r="702">
          <cell r="A702">
            <v>41071</v>
          </cell>
          <cell r="B702" t="str">
            <v>BONELESS PORK LOIN STRIP MAIN MUSCLE *RM* FZ</v>
          </cell>
          <cell r="C702" t="str">
            <v>BONELESS PORK LOINS (MAIN MUSCLE)</v>
          </cell>
          <cell r="D702" t="str">
            <v>LONGE DE PORC DÉSOSSÉE (MUSCLE PRINCIPAL)</v>
          </cell>
          <cell r="E702" t="str">
            <v>4140-5140</v>
          </cell>
          <cell r="F702">
            <v>5140</v>
          </cell>
          <cell r="G702" t="str">
            <v>Oui</v>
          </cell>
          <cell r="H702">
            <v>0</v>
          </cell>
          <cell r="I702">
            <v>0</v>
          </cell>
          <cell r="J702" t="str">
            <v>PORK CHOPS</v>
          </cell>
          <cell r="K702" t="str">
            <v>KG</v>
          </cell>
          <cell r="L702" t="str">
            <v>POR</v>
          </cell>
          <cell r="M702" t="str">
            <v>RM</v>
          </cell>
          <cell r="N702" t="str">
            <v>GARDER CONGELÉ / KEEP FROZEN</v>
          </cell>
          <cell r="O702">
            <v>42076.627175925925</v>
          </cell>
          <cell r="P702">
            <v>43676.448483796295</v>
          </cell>
          <cell r="Q702" t="str">
            <v>nancyl</v>
          </cell>
          <cell r="R702" t="str">
            <v>FZ</v>
          </cell>
        </row>
        <row r="703">
          <cell r="A703">
            <v>41072</v>
          </cell>
          <cell r="B703" t="str">
            <v>BONELESS PORK LOIN STRIP MAIN MUSCLE *RM* FR</v>
          </cell>
          <cell r="C703" t="str">
            <v>BONELESS PORK LOIN (MAIN MUSCLE)</v>
          </cell>
          <cell r="D703" t="str">
            <v>LONGE DE PORC DÉSOSSÉE (MUSCLE PRINCIPAL)</v>
          </cell>
          <cell r="E703" t="str">
            <v>4140-5140</v>
          </cell>
          <cell r="F703">
            <v>5140</v>
          </cell>
          <cell r="G703" t="str">
            <v>Oui</v>
          </cell>
          <cell r="H703">
            <v>0</v>
          </cell>
          <cell r="I703">
            <v>0</v>
          </cell>
          <cell r="J703" t="str">
            <v>PORK CHOPS</v>
          </cell>
          <cell r="K703" t="str">
            <v>KG</v>
          </cell>
          <cell r="L703" t="str">
            <v>POR</v>
          </cell>
          <cell r="M703" t="str">
            <v>RM</v>
          </cell>
          <cell r="N703" t="str">
            <v>GARDER AU FROID / KEEP REFRIGERATED</v>
          </cell>
          <cell r="O703">
            <v>42913.662499999999</v>
          </cell>
          <cell r="P703">
            <v>43676.448483796295</v>
          </cell>
          <cell r="Q703" t="str">
            <v>nancyl</v>
          </cell>
          <cell r="R703" t="str">
            <v>FR</v>
          </cell>
        </row>
        <row r="704">
          <cell r="A704">
            <v>41200</v>
          </cell>
          <cell r="B704" t="str">
            <v>BONELESS PORK SHOULDER (2/CS) GROSS WEIGHT FR</v>
          </cell>
          <cell r="C704" t="str">
            <v>BONELESS PORK SHOULDER</v>
          </cell>
          <cell r="D704" t="str">
            <v>ÉPAULE DE PORC DÉSOSSÉE</v>
          </cell>
          <cell r="E704" t="str">
            <v>4145-5140</v>
          </cell>
          <cell r="F704">
            <v>5140</v>
          </cell>
          <cell r="G704" t="str">
            <v>Oui</v>
          </cell>
          <cell r="H704">
            <v>0</v>
          </cell>
          <cell r="I704">
            <v>2</v>
          </cell>
          <cell r="J704" t="str">
            <v>PORK</v>
          </cell>
          <cell r="K704" t="str">
            <v>KG</v>
          </cell>
          <cell r="L704" t="str">
            <v>POR</v>
          </cell>
          <cell r="M704" t="str">
            <v>FG</v>
          </cell>
          <cell r="N704" t="str">
            <v>GARDER AU FROID / KEEP REFRIGERATED</v>
          </cell>
          <cell r="O704">
            <v>39953.39744212963</v>
          </cell>
          <cell r="P704">
            <v>43676.448483796295</v>
          </cell>
          <cell r="Q704" t="str">
            <v>nancyl</v>
          </cell>
          <cell r="R704" t="str">
            <v>FR</v>
          </cell>
        </row>
        <row r="705">
          <cell r="A705">
            <v>41202</v>
          </cell>
          <cell r="B705" t="str">
            <v>BONELESS PORK SHOULDER ROAST VAC  BOITE A+ PORTIONS FZ</v>
          </cell>
          <cell r="C705" t="str">
            <v>BONELESS PORK SHOULDER ROAST</v>
          </cell>
          <cell r="D705" t="str">
            <v>RÔTI D'ÉPAULE DE PORC DÉSOSSÉE</v>
          </cell>
          <cell r="E705" t="str">
            <v>4145-5140</v>
          </cell>
          <cell r="F705">
            <v>5140</v>
          </cell>
          <cell r="G705" t="str">
            <v>Oui</v>
          </cell>
          <cell r="H705">
            <v>0</v>
          </cell>
          <cell r="I705">
            <v>0</v>
          </cell>
          <cell r="J705" t="str">
            <v>PORK</v>
          </cell>
          <cell r="K705" t="str">
            <v>KG</v>
          </cell>
          <cell r="L705" t="str">
            <v>POR</v>
          </cell>
          <cell r="M705" t="str">
            <v>FG</v>
          </cell>
          <cell r="N705" t="str">
            <v>GARDER CONGELÉ / KEEP FROZEN</v>
          </cell>
          <cell r="O705">
            <v>39953.39744212963</v>
          </cell>
          <cell r="P705">
            <v>43676.448483796295</v>
          </cell>
          <cell r="Q705" t="str">
            <v>nancyl</v>
          </cell>
          <cell r="R705" t="str">
            <v>FZ</v>
          </cell>
        </row>
        <row r="706">
          <cell r="A706">
            <v>41203</v>
          </cell>
          <cell r="B706" t="str">
            <v>BONELESS WHOLE PORK LOIN FR</v>
          </cell>
          <cell r="C706" t="str">
            <v>BONELESS WHOLE PORK LOIN</v>
          </cell>
          <cell r="D706" t="str">
            <v>LONGE DE PORC ENTIÈRE DÉSOSSÉE</v>
          </cell>
          <cell r="E706" t="str">
            <v>4145-5140</v>
          </cell>
          <cell r="F706">
            <v>5140</v>
          </cell>
          <cell r="G706" t="str">
            <v>Oui</v>
          </cell>
          <cell r="H706">
            <v>0</v>
          </cell>
          <cell r="I706">
            <v>0</v>
          </cell>
          <cell r="J706" t="str">
            <v>PORK</v>
          </cell>
          <cell r="K706" t="str">
            <v>KG</v>
          </cell>
          <cell r="L706" t="str">
            <v>POR</v>
          </cell>
          <cell r="M706" t="str">
            <v>FG</v>
          </cell>
          <cell r="N706" t="str">
            <v>GARDER AU FROID / KEEP REFRIGERATED</v>
          </cell>
          <cell r="O706">
            <v>39953.39744212963</v>
          </cell>
          <cell r="P706">
            <v>43676.448483796295</v>
          </cell>
          <cell r="Q706" t="str">
            <v>nancyl</v>
          </cell>
          <cell r="R706" t="str">
            <v>FR</v>
          </cell>
        </row>
        <row r="707">
          <cell r="A707">
            <v>41204</v>
          </cell>
          <cell r="B707" t="str">
            <v>WHOLE PORK LOIN SLICED FR</v>
          </cell>
          <cell r="C707" t="str">
            <v>WHOLE PORK LOIN SLICED</v>
          </cell>
          <cell r="D707" t="str">
            <v>LONGE DE PORC ENTIÈRE TRANCHÉE</v>
          </cell>
          <cell r="E707" t="str">
            <v>4145-5140</v>
          </cell>
          <cell r="F707">
            <v>5140</v>
          </cell>
          <cell r="G707" t="str">
            <v>Oui</v>
          </cell>
          <cell r="H707">
            <v>0</v>
          </cell>
          <cell r="I707">
            <v>0</v>
          </cell>
          <cell r="J707" t="str">
            <v>PORK</v>
          </cell>
          <cell r="K707" t="str">
            <v>KG</v>
          </cell>
          <cell r="L707" t="str">
            <v>POR</v>
          </cell>
          <cell r="M707" t="str">
            <v>FG</v>
          </cell>
          <cell r="N707" t="str">
            <v>GARDER AU FROID / KEEP REFRIGERATED</v>
          </cell>
          <cell r="O707">
            <v>39953.39744212963</v>
          </cell>
          <cell r="P707">
            <v>43676.448483796295</v>
          </cell>
          <cell r="Q707" t="str">
            <v>nancyl</v>
          </cell>
          <cell r="R707" t="str">
            <v>FR</v>
          </cell>
        </row>
        <row r="708">
          <cell r="A708">
            <v>41207</v>
          </cell>
          <cell r="B708" t="str">
            <v>UNIT PORK LOIN CHOPS LAYER PACK FR</v>
          </cell>
          <cell r="C708" t="str">
            <v>PORK LOIN CHOPS</v>
          </cell>
          <cell r="D708" t="str">
            <v>CÔTELETTE DE LONGE DE PORC</v>
          </cell>
          <cell r="E708" t="str">
            <v>4145-5140</v>
          </cell>
          <cell r="F708">
            <v>5140</v>
          </cell>
          <cell r="G708" t="str">
            <v>Oui</v>
          </cell>
          <cell r="H708">
            <v>0</v>
          </cell>
          <cell r="I708">
            <v>0</v>
          </cell>
          <cell r="J708" t="str">
            <v>PORK CHOPS</v>
          </cell>
          <cell r="K708" t="str">
            <v>KG</v>
          </cell>
          <cell r="L708" t="str">
            <v>POR</v>
          </cell>
          <cell r="M708" t="str">
            <v>FG</v>
          </cell>
          <cell r="N708" t="str">
            <v>GARDER AU FROID / KEEP REFRIGERATED</v>
          </cell>
          <cell r="O708">
            <v>39953.39744212963</v>
          </cell>
          <cell r="P708">
            <v>43676.448483796295</v>
          </cell>
          <cell r="Q708" t="str">
            <v>nancyl</v>
          </cell>
          <cell r="R708" t="str">
            <v>FR</v>
          </cell>
        </row>
        <row r="709">
          <cell r="A709">
            <v>41208</v>
          </cell>
          <cell r="B709" t="str">
            <v>UNIT PORK LOIN CHOPS CENTER CUT**5 OZ (24/CS, 3.40 KG) VAC X2 FZ</v>
          </cell>
          <cell r="C709" t="str">
            <v>PORK LOIN CHOPS C/C 5 oz</v>
          </cell>
          <cell r="D709" t="str">
            <v>CÔTELETTE DE LONGE DE PORC C/C 5 oz</v>
          </cell>
          <cell r="E709" t="str">
            <v>4145-5140</v>
          </cell>
          <cell r="F709">
            <v>5140</v>
          </cell>
          <cell r="G709" t="str">
            <v>Oui</v>
          </cell>
          <cell r="H709">
            <v>0</v>
          </cell>
          <cell r="I709">
            <v>24</v>
          </cell>
          <cell r="J709" t="str">
            <v>PORK CHOPS</v>
          </cell>
          <cell r="K709" t="str">
            <v>KG</v>
          </cell>
          <cell r="L709" t="str">
            <v>POR</v>
          </cell>
          <cell r="M709" t="str">
            <v>FG</v>
          </cell>
          <cell r="N709" t="str">
            <v>GARDER CONGELÉ / KEEP FROZEN</v>
          </cell>
          <cell r="O709">
            <v>39953.39744212963</v>
          </cell>
          <cell r="P709">
            <v>43676.448483796295</v>
          </cell>
          <cell r="Q709" t="str">
            <v>nancyl</v>
          </cell>
          <cell r="R709" t="str">
            <v>FZ</v>
          </cell>
        </row>
        <row r="710">
          <cell r="A710">
            <v>41217</v>
          </cell>
          <cell r="B710" t="str">
            <v>BONELESS PORK SIRLOIN STRIPS 1/4" X 3" (2 X 2.50 KG) FZ</v>
          </cell>
          <cell r="C710" t="str">
            <v>BONELESS PORK SIRLOIN STRIPS</v>
          </cell>
          <cell r="D710" t="str">
            <v>SURLONGE DE PORC DÉSOSSÉE EN LANIÈRES</v>
          </cell>
          <cell r="E710" t="str">
            <v>4145-5140</v>
          </cell>
          <cell r="F710">
            <v>5140</v>
          </cell>
          <cell r="G710" t="str">
            <v>Oui</v>
          </cell>
          <cell r="H710">
            <v>0</v>
          </cell>
          <cell r="I710">
            <v>2</v>
          </cell>
          <cell r="J710" t="str">
            <v>PORK</v>
          </cell>
          <cell r="K710" t="str">
            <v>KG</v>
          </cell>
          <cell r="L710" t="str">
            <v>POR</v>
          </cell>
          <cell r="M710" t="str">
            <v>FG</v>
          </cell>
          <cell r="N710" t="str">
            <v>GARDER CONGELÉ / KEEP FROZEN</v>
          </cell>
          <cell r="O710">
            <v>40548.684212962966</v>
          </cell>
          <cell r="P710">
            <v>43676.448483796295</v>
          </cell>
          <cell r="Q710" t="str">
            <v>nancyl</v>
          </cell>
          <cell r="R710" t="str">
            <v>FZ</v>
          </cell>
        </row>
        <row r="711">
          <cell r="A711">
            <v>41218</v>
          </cell>
          <cell r="B711" t="str">
            <v>BONELESS PORK CHOP**85 GR (50/CS, 4.25 KG) LAYER PACK FZ</v>
          </cell>
          <cell r="C711" t="str">
            <v>BONELESS PORK CHOP 85 g</v>
          </cell>
          <cell r="D711" t="str">
            <v>CÔTELETTE DE PORC DÉSOSSÉE 85 g</v>
          </cell>
          <cell r="E711" t="str">
            <v>4145-5140</v>
          </cell>
          <cell r="F711">
            <v>5140</v>
          </cell>
          <cell r="G711" t="str">
            <v>Oui</v>
          </cell>
          <cell r="H711">
            <v>4.25</v>
          </cell>
          <cell r="I711">
            <v>50</v>
          </cell>
          <cell r="J711" t="str">
            <v>PORK CHOPS</v>
          </cell>
          <cell r="K711" t="str">
            <v>KG</v>
          </cell>
          <cell r="L711" t="str">
            <v>POR</v>
          </cell>
          <cell r="M711" t="str">
            <v>FG</v>
          </cell>
          <cell r="N711" t="str">
            <v>GARDER CONGELÉ / KEEP FROZEN</v>
          </cell>
          <cell r="O711">
            <v>40626.511412037034</v>
          </cell>
          <cell r="P711">
            <v>43676.448483796295</v>
          </cell>
          <cell r="Q711" t="str">
            <v>nancyl</v>
          </cell>
          <cell r="R711" t="str">
            <v>FZ</v>
          </cell>
        </row>
        <row r="712">
          <cell r="A712">
            <v>41222</v>
          </cell>
          <cell r="B712" t="str">
            <v>BONELESS PORK LOIN CENTER CHOP MARCOTTE**90-100 GR (48/CS, 4.54 KG) VAC X2 FZ</v>
          </cell>
          <cell r="C712" t="str">
            <v>BONELESS PORK LOIN CENTER CHOP 90-100 g</v>
          </cell>
          <cell r="D712" t="str">
            <v>CÔTELETTE DE LONGE DE CENTRE DE PORC DÉSOSSÉE 90-100 g</v>
          </cell>
          <cell r="E712" t="str">
            <v>4145-5140</v>
          </cell>
          <cell r="F712">
            <v>5140</v>
          </cell>
          <cell r="G712" t="str">
            <v>Oui</v>
          </cell>
          <cell r="H712">
            <v>4.54</v>
          </cell>
          <cell r="I712">
            <v>48</v>
          </cell>
          <cell r="J712" t="str">
            <v>PORK CHOPS</v>
          </cell>
          <cell r="K712" t="str">
            <v>KG</v>
          </cell>
          <cell r="L712" t="str">
            <v>POR</v>
          </cell>
          <cell r="M712" t="str">
            <v>FG</v>
          </cell>
          <cell r="N712" t="str">
            <v>GARDER CONGELÉ / KEEP FROZEN</v>
          </cell>
          <cell r="O712">
            <v>41067.641296296293</v>
          </cell>
          <cell r="P712">
            <v>43676.448483796295</v>
          </cell>
          <cell r="Q712" t="str">
            <v>nancyl</v>
          </cell>
          <cell r="R712" t="str">
            <v>FZ</v>
          </cell>
        </row>
        <row r="713">
          <cell r="A713">
            <v>41224</v>
          </cell>
          <cell r="B713" t="str">
            <v>UNIT PORK LOIN CHOPS C/C**7 OZ (18/CS, 3.57 KG) VAC X1 FZ</v>
          </cell>
          <cell r="C713" t="str">
            <v>PORK LOIN CHOPS C/C 7 oz</v>
          </cell>
          <cell r="D713" t="str">
            <v>CÔTELETTE DE LONGE DE PORC C/C 7 oz</v>
          </cell>
          <cell r="E713" t="str">
            <v>4145-5140</v>
          </cell>
          <cell r="F713">
            <v>5140</v>
          </cell>
          <cell r="G713" t="str">
            <v>Oui</v>
          </cell>
          <cell r="H713">
            <v>0</v>
          </cell>
          <cell r="I713">
            <v>18</v>
          </cell>
          <cell r="J713" t="str">
            <v>PORK CHOPS</v>
          </cell>
          <cell r="K713" t="str">
            <v>KG</v>
          </cell>
          <cell r="L713" t="str">
            <v>POR</v>
          </cell>
          <cell r="M713" t="str">
            <v>FG</v>
          </cell>
          <cell r="N713" t="str">
            <v>GARDER CONGELÉ / KEEP FROZEN</v>
          </cell>
          <cell r="O713">
            <v>41201.465277777781</v>
          </cell>
          <cell r="P713">
            <v>43676.448495370372</v>
          </cell>
          <cell r="Q713" t="str">
            <v>nancyl</v>
          </cell>
          <cell r="R713" t="str">
            <v>FZ</v>
          </cell>
        </row>
        <row r="714">
          <cell r="A714">
            <v>41225</v>
          </cell>
          <cell r="B714" t="str">
            <v>UNIT PORK LOIN CHOPS C/C VAC X2 FR</v>
          </cell>
          <cell r="C714" t="str">
            <v>PORK LOIN CHOPS C/C</v>
          </cell>
          <cell r="D714" t="str">
            <v>CÔTELETTE DE LONGE DE PORC C/C</v>
          </cell>
          <cell r="E714" t="str">
            <v>4145-5140</v>
          </cell>
          <cell r="F714">
            <v>5140</v>
          </cell>
          <cell r="G714" t="str">
            <v>Oui</v>
          </cell>
          <cell r="H714">
            <v>0</v>
          </cell>
          <cell r="I714">
            <v>0</v>
          </cell>
          <cell r="J714" t="str">
            <v>PORK CHOPS</v>
          </cell>
          <cell r="K714" t="str">
            <v>KG</v>
          </cell>
          <cell r="L714" t="str">
            <v>POR</v>
          </cell>
          <cell r="M714" t="str">
            <v>FG</v>
          </cell>
          <cell r="N714" t="str">
            <v>GARDER AU FROID / KEEP REFRIGERATED</v>
          </cell>
          <cell r="O714">
            <v>41738.395254629628</v>
          </cell>
          <cell r="P714">
            <v>43676.448495370372</v>
          </cell>
          <cell r="Q714" t="str">
            <v>nancyl</v>
          </cell>
          <cell r="R714" t="str">
            <v>FR</v>
          </cell>
        </row>
        <row r="715">
          <cell r="A715">
            <v>41226</v>
          </cell>
          <cell r="B715" t="str">
            <v>UNIT PORK LOIN CHOPS C/C**6 OZ (24/CS, 4.08 KG) VAC X2 FZ</v>
          </cell>
          <cell r="C715" t="str">
            <v>PORK LOIN CHOPS C/C 6 oz</v>
          </cell>
          <cell r="D715" t="str">
            <v>CÔTELETTE DE LONGE DE PORC C/C 6 oz</v>
          </cell>
          <cell r="E715" t="str">
            <v>4145-5140</v>
          </cell>
          <cell r="F715">
            <v>5140</v>
          </cell>
          <cell r="G715" t="str">
            <v>Oui</v>
          </cell>
          <cell r="H715">
            <v>0</v>
          </cell>
          <cell r="I715">
            <v>24</v>
          </cell>
          <cell r="J715" t="str">
            <v>PORK CHOPS</v>
          </cell>
          <cell r="K715" t="str">
            <v>KG</v>
          </cell>
          <cell r="L715" t="str">
            <v>POR</v>
          </cell>
          <cell r="M715" t="str">
            <v>FG</v>
          </cell>
          <cell r="N715" t="str">
            <v>GARDER CONGELÉ / KEEP FROZEN</v>
          </cell>
          <cell r="O715">
            <v>41747.679120370369</v>
          </cell>
          <cell r="P715">
            <v>43676.448495370372</v>
          </cell>
          <cell r="Q715" t="str">
            <v>nancyl</v>
          </cell>
          <cell r="R715" t="str">
            <v>FZ</v>
          </cell>
        </row>
        <row r="716">
          <cell r="A716">
            <v>41227</v>
          </cell>
          <cell r="B716" t="str">
            <v>BONELESS PORK LOIN CHOPS END TO END**3 OZ (5 KG/CS) *IQF* FZ</v>
          </cell>
          <cell r="C716" t="str">
            <v>BONELESS PORK LOIN CHOP 85-90 g</v>
          </cell>
          <cell r="D716" t="str">
            <v>CÔTELETTE DE LONGE DE PORC DÉSOSSÉE 85-90 g</v>
          </cell>
          <cell r="E716" t="str">
            <v>4145-5140</v>
          </cell>
          <cell r="F716">
            <v>5140</v>
          </cell>
          <cell r="G716" t="str">
            <v>Oui</v>
          </cell>
          <cell r="H716">
            <v>5</v>
          </cell>
          <cell r="I716">
            <v>0</v>
          </cell>
          <cell r="J716" t="str">
            <v>PORK CHOPS</v>
          </cell>
          <cell r="K716" t="str">
            <v>CS</v>
          </cell>
          <cell r="L716" t="str">
            <v>POR</v>
          </cell>
          <cell r="M716" t="str">
            <v>FG</v>
          </cell>
          <cell r="N716" t="str">
            <v>GARDER CONGELÉ / KEEP FROZEN</v>
          </cell>
          <cell r="O716">
            <v>41753.387569444443</v>
          </cell>
          <cell r="P716">
            <v>43676.448495370372</v>
          </cell>
          <cell r="Q716" t="str">
            <v>nancyl</v>
          </cell>
          <cell r="R716" t="str">
            <v>FZ</v>
          </cell>
        </row>
        <row r="717">
          <cell r="A717">
            <v>41232</v>
          </cell>
          <cell r="B717" t="str">
            <v>BONELESS PORK LOIN CHOPS**125 GR (24/CS, 3 KG) VAC X6 FZ</v>
          </cell>
          <cell r="C717" t="str">
            <v>BONELESS PORK LOIN CHOPS 125 g</v>
          </cell>
          <cell r="D717" t="str">
            <v>CÔTELETTE DE LONGE DE PORC DÉSOSSÉE 125 g</v>
          </cell>
          <cell r="E717" t="str">
            <v>4145-5140</v>
          </cell>
          <cell r="F717">
            <v>5140</v>
          </cell>
          <cell r="G717" t="str">
            <v>Oui</v>
          </cell>
          <cell r="H717">
            <v>0</v>
          </cell>
          <cell r="I717">
            <v>24</v>
          </cell>
          <cell r="J717" t="str">
            <v>PORK CHOPS</v>
          </cell>
          <cell r="K717" t="str">
            <v>KG</v>
          </cell>
          <cell r="L717" t="str">
            <v>POR</v>
          </cell>
          <cell r="M717" t="str">
            <v>FG</v>
          </cell>
          <cell r="N717" t="str">
            <v>GARDER CONGELÉ / KEEP FROZEN</v>
          </cell>
          <cell r="O717">
            <v>42234.45511574074</v>
          </cell>
          <cell r="P717">
            <v>43676.448495370372</v>
          </cell>
          <cell r="Q717" t="str">
            <v>nancyl</v>
          </cell>
          <cell r="R717" t="str">
            <v>FZ</v>
          </cell>
        </row>
        <row r="718">
          <cell r="A718">
            <v>41233</v>
          </cell>
          <cell r="B718" t="str">
            <v>BNLS PORK CENTER CHOP BUTTERFLY**100 GR (24/CS, 2.40 KG) VAC X2 A+ PORTION BX FZ</v>
          </cell>
          <cell r="C718" t="str">
            <v>BONELESS PORK CENTER CHOP BUTTERFLY 100 g</v>
          </cell>
          <cell r="D718" t="str">
            <v>CÔTELETTE DE LONGE DE CENTRE DE PORC PAPILLON 100 g</v>
          </cell>
          <cell r="E718" t="str">
            <v>4145-5140</v>
          </cell>
          <cell r="F718">
            <v>5140</v>
          </cell>
          <cell r="G718" t="str">
            <v>Oui</v>
          </cell>
          <cell r="H718">
            <v>2.4</v>
          </cell>
          <cell r="I718">
            <v>24</v>
          </cell>
          <cell r="J718" t="str">
            <v>PORK CHOPS</v>
          </cell>
          <cell r="K718" t="str">
            <v>KG</v>
          </cell>
          <cell r="L718" t="str">
            <v>POR</v>
          </cell>
          <cell r="M718" t="str">
            <v>FG</v>
          </cell>
          <cell r="N718" t="str">
            <v>GARDER CONGELÉ / KEEP FROZEN</v>
          </cell>
          <cell r="O718">
            <v>42324.687800925924</v>
          </cell>
          <cell r="P718">
            <v>43676.448495370372</v>
          </cell>
          <cell r="Q718" t="str">
            <v>nancyl</v>
          </cell>
          <cell r="R718" t="str">
            <v>FZ</v>
          </cell>
        </row>
        <row r="719">
          <cell r="A719">
            <v>41234</v>
          </cell>
          <cell r="B719" t="str">
            <v>BNLS PORK LOIN BUTTERFLY**8 OZ (20/CS, 4.54 KG) VAC X2 *STICKER* A+ PORTION FZ</v>
          </cell>
          <cell r="C719" t="str">
            <v>BONELESS PORK LOIN BUTTERFLY 8 oz</v>
          </cell>
          <cell r="D719" t="str">
            <v>LONGE DE PORC DÉSOSSÉE PAPILLON 8 oz</v>
          </cell>
          <cell r="E719" t="str">
            <v>4145-5140</v>
          </cell>
          <cell r="F719">
            <v>5140</v>
          </cell>
          <cell r="G719" t="str">
            <v>Oui</v>
          </cell>
          <cell r="H719">
            <v>0</v>
          </cell>
          <cell r="I719">
            <v>20</v>
          </cell>
          <cell r="J719" t="str">
            <v>PORK CHOPS</v>
          </cell>
          <cell r="K719" t="str">
            <v>KG</v>
          </cell>
          <cell r="L719" t="str">
            <v>POR</v>
          </cell>
          <cell r="M719" t="str">
            <v>FG</v>
          </cell>
          <cell r="N719" t="str">
            <v>GARDER CONGELÉ / KEEP FROZEN</v>
          </cell>
          <cell r="O719">
            <v>42377.617615740739</v>
          </cell>
          <cell r="P719">
            <v>43676.448495370372</v>
          </cell>
          <cell r="Q719" t="str">
            <v>nancyl</v>
          </cell>
          <cell r="R719" t="str">
            <v>FZ</v>
          </cell>
        </row>
        <row r="720">
          <cell r="A720">
            <v>41235</v>
          </cell>
          <cell r="B720" t="str">
            <v>PORK LOIN CHOPS C/C**8 OZ (20/CS, 4.54 KG) VAC X2 *STICKER* A+ PORTION BOX FZ</v>
          </cell>
          <cell r="C720" t="str">
            <v>PORK LOIN CHOPS C/C 8 oz</v>
          </cell>
          <cell r="D720" t="str">
            <v>CÔTELETTE DE LONGE DE PORC C/C 8 oz</v>
          </cell>
          <cell r="E720" t="str">
            <v>4145-5140</v>
          </cell>
          <cell r="F720">
            <v>5140</v>
          </cell>
          <cell r="G720" t="str">
            <v>Oui</v>
          </cell>
          <cell r="H720">
            <v>0</v>
          </cell>
          <cell r="I720">
            <v>20</v>
          </cell>
          <cell r="J720" t="str">
            <v>PORK CHOPS</v>
          </cell>
          <cell r="K720" t="str">
            <v>KG</v>
          </cell>
          <cell r="L720" t="str">
            <v>POR</v>
          </cell>
          <cell r="M720" t="str">
            <v>FG</v>
          </cell>
          <cell r="N720" t="str">
            <v>GARDER CONGELÉ / KEEP FROZEN</v>
          </cell>
          <cell r="O720">
            <v>42377.628136574072</v>
          </cell>
          <cell r="P720">
            <v>43676.448495370372</v>
          </cell>
          <cell r="Q720" t="str">
            <v>nancyl</v>
          </cell>
          <cell r="R720" t="str">
            <v>FZ</v>
          </cell>
        </row>
        <row r="721">
          <cell r="A721">
            <v>41239</v>
          </cell>
          <cell r="B721" t="str">
            <v>BONELESS PORK LOIN ROAST**1.30-1.60 KG (12/CS) VAC CATCH W FZ</v>
          </cell>
          <cell r="C721" t="str">
            <v>BONELESS PORK LOIN ROAST 1.30-1.60 kg</v>
          </cell>
          <cell r="D721" t="str">
            <v>RÔTI DE LONGE DE PORC DÉSOSSÉE 1.30-1.60 kg</v>
          </cell>
          <cell r="E721" t="str">
            <v>4145-5140</v>
          </cell>
          <cell r="F721">
            <v>5140</v>
          </cell>
          <cell r="G721" t="str">
            <v>Oui</v>
          </cell>
          <cell r="H721">
            <v>0</v>
          </cell>
          <cell r="I721">
            <v>12</v>
          </cell>
          <cell r="J721" t="str">
            <v>PORK</v>
          </cell>
          <cell r="K721" t="str">
            <v>KG</v>
          </cell>
          <cell r="L721" t="str">
            <v>POR</v>
          </cell>
          <cell r="M721" t="str">
            <v>FG</v>
          </cell>
          <cell r="N721" t="str">
            <v>GARDER CONGELÉ / KEEP FROZEN</v>
          </cell>
          <cell r="O721">
            <v>42548.516793981478</v>
          </cell>
          <cell r="P721">
            <v>43676.448495370372</v>
          </cell>
          <cell r="Q721" t="str">
            <v>nancyl</v>
          </cell>
          <cell r="R721" t="str">
            <v>FZ</v>
          </cell>
        </row>
        <row r="722">
          <cell r="A722">
            <v>41245</v>
          </cell>
          <cell r="B722" t="str">
            <v>PORK TENDERLOIN MEDALLION**75 GR (5 SACS X12, 60/CS, 4.50 KG) A+ PORTION BOX FZ</v>
          </cell>
          <cell r="C722" t="str">
            <v>PORK TENDERLOIN MEDALLION 75 g</v>
          </cell>
          <cell r="D722" t="str">
            <v>MÉDAILLON DE FILET DE PORC 75 g</v>
          </cell>
          <cell r="E722" t="str">
            <v>4145-5140</v>
          </cell>
          <cell r="F722">
            <v>5140</v>
          </cell>
          <cell r="G722" t="str">
            <v>Oui</v>
          </cell>
          <cell r="H722">
            <v>0</v>
          </cell>
          <cell r="I722">
            <v>60</v>
          </cell>
          <cell r="J722" t="str">
            <v>PORK</v>
          </cell>
          <cell r="K722" t="str">
            <v>KG</v>
          </cell>
          <cell r="L722" t="str">
            <v>POR</v>
          </cell>
          <cell r="M722" t="str">
            <v>FG</v>
          </cell>
          <cell r="N722" t="str">
            <v>GARDER CONGELÉ / KEEP FROZEN</v>
          </cell>
          <cell r="O722">
            <v>43053.447384259256</v>
          </cell>
          <cell r="P722">
            <v>43676.448495370372</v>
          </cell>
          <cell r="Q722" t="str">
            <v>nancyl</v>
          </cell>
          <cell r="R722" t="str">
            <v>FZ</v>
          </cell>
        </row>
        <row r="723">
          <cell r="A723">
            <v>41248</v>
          </cell>
          <cell r="B723" t="str">
            <v>BONELESS PORK LOIN CHOPS**140 G (24/CS, 3.36 KG) VAC X2 A+ PORTION  BOX FR</v>
          </cell>
          <cell r="C723" t="str">
            <v>BONELESS PORK LOIN CHOPS 140 g</v>
          </cell>
          <cell r="D723" t="str">
            <v>CÔTELETTE DE LONGE DE PORC DÉSOSSÉE 140 g</v>
          </cell>
          <cell r="E723" t="str">
            <v>4145-5140</v>
          </cell>
          <cell r="F723">
            <v>5140</v>
          </cell>
          <cell r="G723" t="str">
            <v>Oui</v>
          </cell>
          <cell r="H723">
            <v>3.36</v>
          </cell>
          <cell r="I723">
            <v>24</v>
          </cell>
          <cell r="J723" t="str">
            <v>PORK CHOPS</v>
          </cell>
          <cell r="K723" t="str">
            <v>KG</v>
          </cell>
          <cell r="L723" t="str">
            <v>POR</v>
          </cell>
          <cell r="M723" t="str">
            <v>FG</v>
          </cell>
          <cell r="N723" t="str">
            <v>GARDER AU FROID / KEEP REFRIGERATED</v>
          </cell>
          <cell r="O723">
            <v>43524.374432870369</v>
          </cell>
          <cell r="P723">
            <v>43676.448495370372</v>
          </cell>
          <cell r="Q723" t="str">
            <v>nancyl</v>
          </cell>
          <cell r="R723" t="str">
            <v>FR</v>
          </cell>
        </row>
        <row r="724">
          <cell r="A724">
            <v>41249</v>
          </cell>
          <cell r="B724" t="str">
            <v>BONELESS PORK LOIN CHOPS END TO END**4 OZ (30/CS, 3.40KG) FZ</v>
          </cell>
          <cell r="C724" t="str">
            <v>BONELESS PORK LOIN CHOP 4 oz</v>
          </cell>
          <cell r="D724" t="str">
            <v>CÔTELETTE DE LONGE DE PORC DÉSOSSÉE 4 oz</v>
          </cell>
          <cell r="E724" t="str">
            <v>4145-5140</v>
          </cell>
          <cell r="F724">
            <v>5140</v>
          </cell>
          <cell r="G724" t="str">
            <v>Oui</v>
          </cell>
          <cell r="H724">
            <v>3.4</v>
          </cell>
          <cell r="I724">
            <v>30</v>
          </cell>
          <cell r="J724" t="str">
            <v>PORK CHOPS</v>
          </cell>
          <cell r="K724" t="str">
            <v>CS</v>
          </cell>
          <cell r="L724" t="str">
            <v>POR</v>
          </cell>
          <cell r="M724" t="str">
            <v>FG</v>
          </cell>
          <cell r="N724" t="str">
            <v>GARDER CONGELÉ / KEEP FROZEN</v>
          </cell>
          <cell r="O724">
            <v>43591.741076388891</v>
          </cell>
          <cell r="P724">
            <v>43676.448495370372</v>
          </cell>
          <cell r="Q724" t="str">
            <v>nancyl</v>
          </cell>
          <cell r="R724" t="str">
            <v>FZ</v>
          </cell>
        </row>
        <row r="725">
          <cell r="A725">
            <v>41250</v>
          </cell>
          <cell r="B725" t="str">
            <v>PORK BUCKEYE CUBED**15-20 GR FR</v>
          </cell>
          <cell r="C725" t="str">
            <v>PORK BUCKEYE CUBED 15-20 g</v>
          </cell>
          <cell r="D725" t="str">
            <v>CUBES DE SURLONGE DE PORC 15-20 g</v>
          </cell>
          <cell r="E725" t="str">
            <v>4145-5140</v>
          </cell>
          <cell r="F725">
            <v>5140</v>
          </cell>
          <cell r="G725" t="str">
            <v>Oui</v>
          </cell>
          <cell r="H725">
            <v>0</v>
          </cell>
          <cell r="I725">
            <v>0</v>
          </cell>
          <cell r="J725" t="str">
            <v>BUCKEYE</v>
          </cell>
          <cell r="K725" t="str">
            <v>KG</v>
          </cell>
          <cell r="L725" t="str">
            <v>POR</v>
          </cell>
          <cell r="M725" t="str">
            <v>FG</v>
          </cell>
          <cell r="N725" t="str">
            <v>GARDER AU FROID / KEEP REFRIGERATED</v>
          </cell>
          <cell r="O725">
            <v>39953.39744212963</v>
          </cell>
          <cell r="P725">
            <v>43712.417199074072</v>
          </cell>
          <cell r="Q725" t="str">
            <v>nancyl</v>
          </cell>
          <cell r="R725" t="str">
            <v>FR</v>
          </cell>
        </row>
        <row r="726">
          <cell r="A726">
            <v>41252</v>
          </cell>
          <cell r="B726" t="str">
            <v>PORK BUTTS SLICED FOR GYRO FR</v>
          </cell>
          <cell r="C726" t="str">
            <v>PORK BUTTS SLICED FOR GYRO</v>
          </cell>
          <cell r="D726" t="str">
            <v>SOC DE PORC PRÉPARÉ POUR GYRO</v>
          </cell>
          <cell r="E726" t="str">
            <v>4145-5140</v>
          </cell>
          <cell r="F726">
            <v>5140</v>
          </cell>
          <cell r="G726" t="str">
            <v>Oui</v>
          </cell>
          <cell r="H726">
            <v>0</v>
          </cell>
          <cell r="I726">
            <v>0</v>
          </cell>
          <cell r="J726" t="str">
            <v>PORK</v>
          </cell>
          <cell r="K726" t="str">
            <v>KG</v>
          </cell>
          <cell r="L726" t="str">
            <v>POR</v>
          </cell>
          <cell r="M726" t="str">
            <v>FG</v>
          </cell>
          <cell r="N726" t="str">
            <v>GARDER AU FROID / KEEP REFRIGERATED</v>
          </cell>
          <cell r="O726">
            <v>39953.39744212963</v>
          </cell>
          <cell r="P726">
            <v>43676.448495370372</v>
          </cell>
          <cell r="Q726" t="str">
            <v>nancyl</v>
          </cell>
          <cell r="R726" t="str">
            <v>FR</v>
          </cell>
        </row>
        <row r="727">
          <cell r="A727">
            <v>41253</v>
          </cell>
          <cell r="B727" t="str">
            <v>PORK BUTTS CUBED FR</v>
          </cell>
          <cell r="C727" t="str">
            <v>PORK BUTTS CUBED</v>
          </cell>
          <cell r="D727" t="str">
            <v>CUBES DE SOC DE PORC</v>
          </cell>
          <cell r="E727" t="str">
            <v>4145-5140</v>
          </cell>
          <cell r="F727">
            <v>5140</v>
          </cell>
          <cell r="G727" t="str">
            <v>Oui</v>
          </cell>
          <cell r="H727">
            <v>0</v>
          </cell>
          <cell r="I727">
            <v>0</v>
          </cell>
          <cell r="J727" t="str">
            <v>PORK</v>
          </cell>
          <cell r="K727" t="str">
            <v>KG</v>
          </cell>
          <cell r="L727" t="str">
            <v>POR</v>
          </cell>
          <cell r="M727" t="str">
            <v>FG</v>
          </cell>
          <cell r="N727" t="str">
            <v>GARDER AU FROID / KEEP REFRIGERATED</v>
          </cell>
          <cell r="O727">
            <v>39953.39744212963</v>
          </cell>
          <cell r="P727">
            <v>43676.448495370372</v>
          </cell>
          <cell r="Q727" t="str">
            <v>nancyl</v>
          </cell>
          <cell r="R727" t="str">
            <v>FR</v>
          </cell>
        </row>
        <row r="728">
          <cell r="A728">
            <v>41263</v>
          </cell>
          <cell r="B728" t="str">
            <v>CUBES DE PORC (BUCKEYE)**2.50 KG (2/CS, 5 KG) FZ</v>
          </cell>
          <cell r="C728" t="str">
            <v>PORK BUCKEYE CUBES</v>
          </cell>
          <cell r="D728" t="str">
            <v>CUBES DE SURLONGE DE PORC</v>
          </cell>
          <cell r="E728" t="str">
            <v>4145-5140</v>
          </cell>
          <cell r="F728">
            <v>5140</v>
          </cell>
          <cell r="G728" t="str">
            <v>Oui</v>
          </cell>
          <cell r="H728">
            <v>5</v>
          </cell>
          <cell r="I728">
            <v>2</v>
          </cell>
          <cell r="J728" t="str">
            <v>BUCKEYE</v>
          </cell>
          <cell r="K728" t="str">
            <v>CS</v>
          </cell>
          <cell r="L728" t="str">
            <v>POR</v>
          </cell>
          <cell r="M728" t="str">
            <v>FG</v>
          </cell>
          <cell r="N728" t="str">
            <v>GARDER CONGELÉ / KEEP FROZEN</v>
          </cell>
          <cell r="O728">
            <v>41199.246053240742</v>
          </cell>
          <cell r="P728">
            <v>43676.448495370372</v>
          </cell>
          <cell r="Q728" t="str">
            <v>nancyl</v>
          </cell>
          <cell r="R728" t="str">
            <v>FZ</v>
          </cell>
        </row>
        <row r="729">
          <cell r="A729">
            <v>41264</v>
          </cell>
          <cell r="B729" t="str">
            <v>CUBES DE PORC (BUCKEYE) 1/4"**2.50 KG (2/CS, 5 KG) FZ</v>
          </cell>
          <cell r="C729" t="str">
            <v>PORK BUCKEYE CUBES 1/4"</v>
          </cell>
          <cell r="D729" t="str">
            <v>CUBES DE SURLONGE DE PORC 1/4"</v>
          </cell>
          <cell r="E729" t="str">
            <v>4145-5140</v>
          </cell>
          <cell r="F729">
            <v>5140</v>
          </cell>
          <cell r="G729" t="str">
            <v>Oui</v>
          </cell>
          <cell r="H729">
            <v>5</v>
          </cell>
          <cell r="I729">
            <v>2</v>
          </cell>
          <cell r="J729" t="str">
            <v>BUCKEYE</v>
          </cell>
          <cell r="K729" t="str">
            <v>CS</v>
          </cell>
          <cell r="L729" t="str">
            <v>POR</v>
          </cell>
          <cell r="M729" t="str">
            <v>FG</v>
          </cell>
          <cell r="N729" t="str">
            <v>GARDER CONGELÉ / KEEP FROZEN</v>
          </cell>
          <cell r="O729">
            <v>42683.35396990741</v>
          </cell>
          <cell r="P729">
            <v>43676.448495370372</v>
          </cell>
          <cell r="Q729" t="str">
            <v>nancyl</v>
          </cell>
          <cell r="R729" t="str">
            <v>FZ</v>
          </cell>
        </row>
        <row r="730">
          <cell r="A730">
            <v>41265</v>
          </cell>
          <cell r="B730" t="str">
            <v>PORK BUTTS SLICED PREPARED FOR GYRO FZ</v>
          </cell>
          <cell r="C730" t="str">
            <v>PORK BUTTS SLICED PREPARED FOR GYRO</v>
          </cell>
          <cell r="D730" t="str">
            <v>SOC DE PORC TRANCHÉ PRÉPARÉ POUR GYRO</v>
          </cell>
          <cell r="E730" t="str">
            <v>4145-5140</v>
          </cell>
          <cell r="F730">
            <v>5140</v>
          </cell>
          <cell r="G730" t="str">
            <v>Oui</v>
          </cell>
          <cell r="H730">
            <v>0</v>
          </cell>
          <cell r="I730">
            <v>0</v>
          </cell>
          <cell r="J730" t="str">
            <v>PORK</v>
          </cell>
          <cell r="K730" t="str">
            <v>KG</v>
          </cell>
          <cell r="L730" t="str">
            <v>POR</v>
          </cell>
          <cell r="M730" t="str">
            <v>FG</v>
          </cell>
          <cell r="N730" t="str">
            <v>GARDER CONGELÉ / KEEP FROZEN</v>
          </cell>
          <cell r="O730">
            <v>43053.626898148148</v>
          </cell>
          <cell r="P730">
            <v>43676.448495370372</v>
          </cell>
          <cell r="Q730" t="str">
            <v>nancyl</v>
          </cell>
          <cell r="R730" t="str">
            <v>FZ</v>
          </cell>
        </row>
        <row r="731">
          <cell r="A731">
            <v>41268</v>
          </cell>
          <cell r="B731" t="str">
            <v>PORK CHOPS TOMAHAWK CUT**450-550 GR (6/CS) 10KG A+ PORTIONS FR</v>
          </cell>
          <cell r="C731" t="str">
            <v>PORK CHOPS TOMAHAWK 450-550 g</v>
          </cell>
          <cell r="D731" t="str">
            <v>CÔTELETTE DE PORC TOMAHAWK 450-550 g</v>
          </cell>
          <cell r="E731" t="str">
            <v>4145-5140</v>
          </cell>
          <cell r="F731">
            <v>5140</v>
          </cell>
          <cell r="G731" t="str">
            <v>Oui</v>
          </cell>
          <cell r="H731">
            <v>0</v>
          </cell>
          <cell r="I731">
            <v>6</v>
          </cell>
          <cell r="J731" t="str">
            <v>PORK CHOPS</v>
          </cell>
          <cell r="K731" t="str">
            <v>KG</v>
          </cell>
          <cell r="L731" t="str">
            <v>POR</v>
          </cell>
          <cell r="M731" t="str">
            <v>FG</v>
          </cell>
          <cell r="N731" t="str">
            <v>GARDER AU FROID / KEEP REFRIGERATED</v>
          </cell>
          <cell r="O731">
            <v>43536.529826388891</v>
          </cell>
          <cell r="P731">
            <v>43676.473900462966</v>
          </cell>
          <cell r="Q731" t="str">
            <v>nancyl</v>
          </cell>
          <cell r="R731" t="str">
            <v>FR</v>
          </cell>
        </row>
        <row r="732">
          <cell r="A732">
            <v>41271</v>
          </cell>
          <cell r="B732" t="str">
            <v>CUBES DE PORC 1 TO 1 1/2 INCH **2.50 KG (2/CS, 5 KG) BOITE ALIMPLUS FZ</v>
          </cell>
          <cell r="C732" t="str">
            <v>PORK SIRLOIN CUBES</v>
          </cell>
          <cell r="D732" t="str">
            <v>CUBES DE SURLONGE DE PORC</v>
          </cell>
          <cell r="E732" t="str">
            <v>4145-5140</v>
          </cell>
          <cell r="F732">
            <v>5140</v>
          </cell>
          <cell r="G732" t="str">
            <v>Oui</v>
          </cell>
          <cell r="H732">
            <v>5</v>
          </cell>
          <cell r="I732">
            <v>2</v>
          </cell>
          <cell r="J732" t="str">
            <v>BUCKEYE</v>
          </cell>
          <cell r="K732" t="str">
            <v>KG</v>
          </cell>
          <cell r="L732" t="str">
            <v>POR</v>
          </cell>
          <cell r="M732" t="str">
            <v>FG</v>
          </cell>
          <cell r="N732" t="str">
            <v>GARDER CONGELÉ / KEEP FROZEN</v>
          </cell>
          <cell r="O732">
            <v>41556.411319444444</v>
          </cell>
          <cell r="P732">
            <v>43676.448495370372</v>
          </cell>
          <cell r="Q732" t="str">
            <v>nancyl</v>
          </cell>
          <cell r="R732" t="str">
            <v>FZ</v>
          </cell>
        </row>
        <row r="733">
          <cell r="A733">
            <v>41273</v>
          </cell>
          <cell r="B733" t="str">
            <v>BONELESS PORK CHOP BUTTERFLY CUT**6 OZ (30/CS) VAC X2 CATCH W. FZ</v>
          </cell>
          <cell r="C733" t="str">
            <v>BONELESS PORK CHOP BUTTERFLY CUT 6 oz</v>
          </cell>
          <cell r="D733" t="str">
            <v>CÔTELETTE DE PORC DÉSOSSÉE COUPE PAPILLON 6 oz</v>
          </cell>
          <cell r="E733" t="str">
            <v>4145-5140</v>
          </cell>
          <cell r="F733">
            <v>5140</v>
          </cell>
          <cell r="G733" t="str">
            <v>Oui</v>
          </cell>
          <cell r="H733">
            <v>0</v>
          </cell>
          <cell r="I733">
            <v>30</v>
          </cell>
          <cell r="J733" t="str">
            <v>PORK CHOPS</v>
          </cell>
          <cell r="K733" t="str">
            <v>KG</v>
          </cell>
          <cell r="L733" t="str">
            <v>POR</v>
          </cell>
          <cell r="M733" t="str">
            <v>FG</v>
          </cell>
          <cell r="N733" t="str">
            <v>GARDER CONGELÉ / KEEP FROZEN</v>
          </cell>
          <cell r="O733">
            <v>43593.388159722221</v>
          </cell>
          <cell r="P733">
            <v>43676.448495370372</v>
          </cell>
          <cell r="Q733" t="str">
            <v>nancyl</v>
          </cell>
          <cell r="R733" t="str">
            <v>FZ</v>
          </cell>
        </row>
        <row r="734">
          <cell r="A734">
            <v>41274</v>
          </cell>
          <cell r="B734" t="str">
            <v>BNLS PORK LOIN ROAST 1/4 FAT ATTACHED*4.5 KG APRX (1/CS)*CUT IN 2,TIE 2 IN 1* FR</v>
          </cell>
          <cell r="C734" t="str">
            <v>BONELESS PORK LOIN ROAST 4.5 kg APPROX</v>
          </cell>
          <cell r="D734" t="str">
            <v>RÔTI DE LONGE DE PORC DÉSOSSÉE 4.5 kg APPROX</v>
          </cell>
          <cell r="E734" t="str">
            <v>4145-5140</v>
          </cell>
          <cell r="F734">
            <v>5140</v>
          </cell>
          <cell r="G734" t="str">
            <v>Oui</v>
          </cell>
          <cell r="H734">
            <v>0</v>
          </cell>
          <cell r="I734">
            <v>1</v>
          </cell>
          <cell r="J734" t="str">
            <v>PORK</v>
          </cell>
          <cell r="K734" t="str">
            <v>KG</v>
          </cell>
          <cell r="L734" t="str">
            <v>POR</v>
          </cell>
          <cell r="M734" t="str">
            <v>FG</v>
          </cell>
          <cell r="N734" t="str">
            <v>GARDER AU FROID / KEEP REFRIGERATED</v>
          </cell>
          <cell r="O734">
            <v>43600.659363425926</v>
          </cell>
          <cell r="P734">
            <v>43712.445902777778</v>
          </cell>
          <cell r="Q734" t="str">
            <v>nancyl</v>
          </cell>
          <cell r="R734" t="str">
            <v>FR</v>
          </cell>
        </row>
        <row r="735">
          <cell r="A735">
            <v>41301</v>
          </cell>
          <cell r="B735" t="str">
            <v>PORK HOCKS SLICED*BONE IN* FZ</v>
          </cell>
          <cell r="C735" t="str">
            <v>PORK HOCKS SLICED BONE IN</v>
          </cell>
          <cell r="D735" t="str">
            <v>pattes  DE PORC TRANCHE ragout AVEC OS</v>
          </cell>
          <cell r="E735" t="str">
            <v>4145-5140</v>
          </cell>
          <cell r="F735">
            <v>5140</v>
          </cell>
          <cell r="G735" t="str">
            <v>Oui</v>
          </cell>
          <cell r="H735">
            <v>0</v>
          </cell>
          <cell r="I735">
            <v>0</v>
          </cell>
          <cell r="J735" t="str">
            <v>PORK</v>
          </cell>
          <cell r="K735" t="str">
            <v>KG</v>
          </cell>
          <cell r="L735" t="str">
            <v>POR</v>
          </cell>
          <cell r="M735" t="str">
            <v>FG</v>
          </cell>
          <cell r="N735" t="str">
            <v>GARDER CONGELÉ / KEEP FROZEN</v>
          </cell>
          <cell r="O735">
            <v>39953.39744212963</v>
          </cell>
          <cell r="P735">
            <v>43676.448495370372</v>
          </cell>
          <cell r="Q735" t="str">
            <v>nancyl</v>
          </cell>
          <cell r="R735" t="str">
            <v>FZ</v>
          </cell>
        </row>
        <row r="736">
          <cell r="A736">
            <v>41308</v>
          </cell>
          <cell r="B736" t="str">
            <v>PORK OSSO BUCO*1 1/4 INCH THICK (6 SACS X 7, 42/CS, 6 KG APPROX) VAC FR</v>
          </cell>
          <cell r="C736" t="str">
            <v>PORK SHANK OSSO BUCO</v>
          </cell>
          <cell r="D736" t="str">
            <v>OSSO BUCO DE JARRÊT DE PORC</v>
          </cell>
          <cell r="E736" t="str">
            <v>4145-5140</v>
          </cell>
          <cell r="F736">
            <v>5140</v>
          </cell>
          <cell r="G736" t="str">
            <v>Oui</v>
          </cell>
          <cell r="H736">
            <v>0</v>
          </cell>
          <cell r="I736">
            <v>42</v>
          </cell>
          <cell r="J736" t="str">
            <v>PORK</v>
          </cell>
          <cell r="K736" t="str">
            <v>KG</v>
          </cell>
          <cell r="L736" t="str">
            <v>POR</v>
          </cell>
          <cell r="M736" t="str">
            <v>FG</v>
          </cell>
          <cell r="N736" t="str">
            <v>GARDER AU FROID / KEEP REFRIGERATED</v>
          </cell>
          <cell r="O736">
            <v>40880.690844907411</v>
          </cell>
          <cell r="P736">
            <v>43676.448495370372</v>
          </cell>
          <cell r="Q736" t="str">
            <v>nancyl</v>
          </cell>
          <cell r="R736" t="str">
            <v>FR</v>
          </cell>
        </row>
        <row r="737">
          <cell r="A737">
            <v>41313</v>
          </cell>
          <cell r="B737" t="str">
            <v>PORK OSSO BUCO**2 INCH THICK (2 SACS X 12, 24/CS) BLUE LINER A+ PORTION BOX FZ</v>
          </cell>
          <cell r="C737" t="str">
            <v>PORK OSSO BUCO</v>
          </cell>
          <cell r="D737" t="str">
            <v>OSSO BUCO DE PORC</v>
          </cell>
          <cell r="E737" t="str">
            <v>4145-5140</v>
          </cell>
          <cell r="F737">
            <v>5140</v>
          </cell>
          <cell r="G737" t="str">
            <v>Oui</v>
          </cell>
          <cell r="H737">
            <v>0</v>
          </cell>
          <cell r="I737">
            <v>24</v>
          </cell>
          <cell r="J737" t="str">
            <v>PORK</v>
          </cell>
          <cell r="K737" t="str">
            <v>KG</v>
          </cell>
          <cell r="L737" t="str">
            <v>POR</v>
          </cell>
          <cell r="M737" t="str">
            <v>FG</v>
          </cell>
          <cell r="N737" t="str">
            <v>GARDER CONGELÉ / KEEP FROZEN</v>
          </cell>
          <cell r="O737">
            <v>42368.63071759259</v>
          </cell>
          <cell r="P737">
            <v>43676.448495370372</v>
          </cell>
          <cell r="Q737" t="str">
            <v>nancyl</v>
          </cell>
          <cell r="R737" t="str">
            <v>FZ</v>
          </cell>
        </row>
        <row r="738">
          <cell r="A738">
            <v>41315</v>
          </cell>
          <cell r="B738" t="str">
            <v>PORK CUTLET TENDERIZED**170 GR (18/CS, 3.06 KG) FZ</v>
          </cell>
          <cell r="C738" t="str">
            <v>PORK CUTLET TENDERIZED 170 g</v>
          </cell>
          <cell r="D738" t="str">
            <v>ESCALOPE DE PORC ATTENDRIE 170 g</v>
          </cell>
          <cell r="E738" t="str">
            <v>4145-5140</v>
          </cell>
          <cell r="F738">
            <v>5140</v>
          </cell>
          <cell r="G738" t="str">
            <v>Oui</v>
          </cell>
          <cell r="H738">
            <v>3.06</v>
          </cell>
          <cell r="I738">
            <v>18</v>
          </cell>
          <cell r="J738" t="str">
            <v>PORK</v>
          </cell>
          <cell r="K738" t="str">
            <v>CS</v>
          </cell>
          <cell r="L738" t="str">
            <v>POR</v>
          </cell>
          <cell r="M738" t="str">
            <v>FG</v>
          </cell>
          <cell r="N738" t="str">
            <v>GARDER CONGELÉ / KEEP FROZEN</v>
          </cell>
          <cell r="O738">
            <v>42387.628321759257</v>
          </cell>
          <cell r="P738">
            <v>43742.489849537036</v>
          </cell>
          <cell r="Q738" t="str">
            <v>nancyl</v>
          </cell>
          <cell r="R738" t="str">
            <v>FZ</v>
          </cell>
        </row>
        <row r="739">
          <cell r="A739">
            <v>41316</v>
          </cell>
          <cell r="B739" t="str">
            <v>STEAK DE PORC NATURE**280 GR (18/CS, 5.04 KG) A+ PORTIONS FZ</v>
          </cell>
          <cell r="C739" t="str">
            <v>PORK SIRLOIN STEAK 280 g</v>
          </cell>
          <cell r="D739" t="str">
            <v>STEAK DE SURLONGE DE PORC 280 g</v>
          </cell>
          <cell r="E739" t="str">
            <v>4145-5140</v>
          </cell>
          <cell r="F739">
            <v>5140</v>
          </cell>
          <cell r="G739" t="str">
            <v>Oui</v>
          </cell>
          <cell r="H739">
            <v>5.04</v>
          </cell>
          <cell r="I739">
            <v>18</v>
          </cell>
          <cell r="J739" t="str">
            <v>PORK</v>
          </cell>
          <cell r="K739" t="str">
            <v>CS</v>
          </cell>
          <cell r="L739" t="str">
            <v>POR</v>
          </cell>
          <cell r="M739" t="str">
            <v>FG</v>
          </cell>
          <cell r="N739" t="str">
            <v>GARDER CONGELÉ / KEEP FROZEN</v>
          </cell>
          <cell r="O739">
            <v>42464.57503472222</v>
          </cell>
          <cell r="P739">
            <v>43676.448495370372</v>
          </cell>
          <cell r="Q739" t="str">
            <v>nancyl</v>
          </cell>
          <cell r="R739" t="str">
            <v>FZ</v>
          </cell>
        </row>
        <row r="740">
          <cell r="A740">
            <v>41317</v>
          </cell>
          <cell r="B740" t="str">
            <v>PORK CUTLET TENDERIZED**125 GR (40/CS, 5 KG) VAC X1 FZ</v>
          </cell>
          <cell r="C740" t="str">
            <v>PORK CUTLET TENDERIZED 125 g</v>
          </cell>
          <cell r="D740" t="str">
            <v>ESCALOPE DE PORC ATTENDRIE 125 g</v>
          </cell>
          <cell r="E740" t="str">
            <v>4145-5140</v>
          </cell>
          <cell r="F740">
            <v>5140</v>
          </cell>
          <cell r="G740" t="str">
            <v>Oui</v>
          </cell>
          <cell r="H740">
            <v>5</v>
          </cell>
          <cell r="I740">
            <v>40</v>
          </cell>
          <cell r="J740" t="str">
            <v>PORK</v>
          </cell>
          <cell r="K740" t="str">
            <v>KG</v>
          </cell>
          <cell r="L740" t="str">
            <v>POR</v>
          </cell>
          <cell r="M740" t="str">
            <v>FG</v>
          </cell>
          <cell r="N740" t="str">
            <v>GARDER CONGELÉ / KEEP FROZEN</v>
          </cell>
          <cell r="O740">
            <v>43509.508587962962</v>
          </cell>
          <cell r="P740">
            <v>43676.448495370372</v>
          </cell>
          <cell r="Q740" t="str">
            <v>nancyl</v>
          </cell>
          <cell r="R740" t="str">
            <v>FZ</v>
          </cell>
        </row>
        <row r="741">
          <cell r="A741">
            <v>41318</v>
          </cell>
          <cell r="B741" t="str">
            <v>PORK SHANK NO SKIN SLICED**20 OZ (2X10/CS) VAC X10 PELE MELE BOX CATCH W FR</v>
          </cell>
          <cell r="C741" t="str">
            <v>PORK SHANK NO SKIN SLICED 20 Oz</v>
          </cell>
          <cell r="D741" t="str">
            <v>JARRET DE PORC TRANCHÉ SANS COUENNE 20 Oz</v>
          </cell>
          <cell r="E741" t="str">
            <v>4145-5140</v>
          </cell>
          <cell r="F741">
            <v>5140</v>
          </cell>
          <cell r="G741" t="str">
            <v>Oui</v>
          </cell>
          <cell r="H741">
            <v>0</v>
          </cell>
          <cell r="I741">
            <v>20</v>
          </cell>
          <cell r="J741" t="str">
            <v>PORK</v>
          </cell>
          <cell r="K741" t="str">
            <v>KG</v>
          </cell>
          <cell r="L741" t="str">
            <v>POR</v>
          </cell>
          <cell r="M741" t="str">
            <v>FG</v>
          </cell>
          <cell r="N741" t="str">
            <v>GARDER AU FROID / KEEP REFRIGERATED</v>
          </cell>
          <cell r="O741">
            <v>43745.680300925924</v>
          </cell>
          <cell r="P741">
            <v>43776.531689814816</v>
          </cell>
          <cell r="Q741" t="str">
            <v>nancyl</v>
          </cell>
          <cell r="R741" t="str">
            <v>FR</v>
          </cell>
        </row>
        <row r="742">
          <cell r="A742">
            <v>41340</v>
          </cell>
          <cell r="B742" t="str">
            <v>OSSO BUCO DE PORC *IN PROCESS* CODE: 41308 FZ</v>
          </cell>
          <cell r="C742" t="str">
            <v>PORK OSSO BUCO *IN PROCESS*</v>
          </cell>
          <cell r="D742" t="str">
            <v>OSSO BUCO DE PORC *IN PROCESS*</v>
          </cell>
          <cell r="E742" t="str">
            <v>4145-5140</v>
          </cell>
          <cell r="F742">
            <v>5140</v>
          </cell>
          <cell r="G742" t="str">
            <v>Oui</v>
          </cell>
          <cell r="H742">
            <v>0</v>
          </cell>
          <cell r="I742">
            <v>0</v>
          </cell>
          <cell r="J742" t="str">
            <v>IN PROCESS</v>
          </cell>
          <cell r="K742" t="str">
            <v>KG</v>
          </cell>
          <cell r="L742" t="str">
            <v>POR</v>
          </cell>
          <cell r="M742" t="str">
            <v>GIP</v>
          </cell>
          <cell r="N742" t="str">
            <v>GARDER CONGELÉ / KEEP FROZEN</v>
          </cell>
          <cell r="O742">
            <v>40996.32068287037</v>
          </cell>
          <cell r="P742">
            <v>43676.448495370372</v>
          </cell>
          <cell r="Q742" t="str">
            <v>nancyl</v>
          </cell>
          <cell r="R742" t="str">
            <v>FZ</v>
          </cell>
        </row>
        <row r="743">
          <cell r="A743">
            <v>41341</v>
          </cell>
          <cell r="B743" t="str">
            <v>PORK FILET *IN PROCESS* FR</v>
          </cell>
          <cell r="C743" t="str">
            <v>PORK FILET *IN PROCESS*</v>
          </cell>
          <cell r="D743" t="str">
            <v>FILET DE PORC *IN PROCESS*</v>
          </cell>
          <cell r="E743" t="str">
            <v>4145-5140</v>
          </cell>
          <cell r="F743">
            <v>5140</v>
          </cell>
          <cell r="G743" t="str">
            <v>Oui</v>
          </cell>
          <cell r="H743">
            <v>0</v>
          </cell>
          <cell r="I743">
            <v>0</v>
          </cell>
          <cell r="J743" t="str">
            <v>IN PROCESS</v>
          </cell>
          <cell r="K743" t="str">
            <v>KG</v>
          </cell>
          <cell r="L743" t="str">
            <v>POR</v>
          </cell>
          <cell r="M743" t="str">
            <v>GIP</v>
          </cell>
          <cell r="N743" t="str">
            <v>GARDER AU FROID / KEEP REFRIGERATED</v>
          </cell>
          <cell r="O743">
            <v>41694.450902777775</v>
          </cell>
          <cell r="P743">
            <v>43676.448495370372</v>
          </cell>
          <cell r="Q743" t="str">
            <v>nancyl</v>
          </cell>
          <cell r="R743" t="str">
            <v>FR</v>
          </cell>
        </row>
        <row r="744">
          <cell r="A744">
            <v>41342</v>
          </cell>
          <cell r="B744" t="str">
            <v>TEXAN MEDALLION *IN PROCESS* CODE: 24003 (3 X 12) FR</v>
          </cell>
          <cell r="C744" t="str">
            <v>TEXAN MEDALLION *24003 IN PROCESS*</v>
          </cell>
          <cell r="D744" t="str">
            <v>MÉDAILLON DE PORC TEXAN *24003 IN PROCESS*</v>
          </cell>
          <cell r="E744" t="str">
            <v>4145-5140</v>
          </cell>
          <cell r="F744">
            <v>5140</v>
          </cell>
          <cell r="G744" t="str">
            <v>Oui</v>
          </cell>
          <cell r="H744">
            <v>0</v>
          </cell>
          <cell r="I744">
            <v>0</v>
          </cell>
          <cell r="J744" t="str">
            <v>IN PROCESS</v>
          </cell>
          <cell r="K744" t="str">
            <v>KG</v>
          </cell>
          <cell r="L744" t="str">
            <v>POR</v>
          </cell>
          <cell r="M744" t="str">
            <v>GIP</v>
          </cell>
          <cell r="N744" t="str">
            <v>GARDER AU FROID / KEEP REFRIGERATED</v>
          </cell>
          <cell r="O744">
            <v>41886.721458333333</v>
          </cell>
          <cell r="P744">
            <v>43676.448495370372</v>
          </cell>
          <cell r="Q744" t="str">
            <v>nancyl</v>
          </cell>
          <cell r="R744" t="str">
            <v>FR</v>
          </cell>
        </row>
        <row r="745">
          <cell r="A745">
            <v>41343</v>
          </cell>
          <cell r="B745" t="str">
            <v>PORK CHOPS NATURE *IN PROCESS* CODE: 24007,24008 FR</v>
          </cell>
          <cell r="C745" t="str">
            <v>PORK CHOPS NATURE *24007 IN PROCESS*</v>
          </cell>
          <cell r="D745" t="str">
            <v>CÔTELETTE DE PORC NATURE *24007 IN PROCESS*</v>
          </cell>
          <cell r="E745" t="str">
            <v>4145-5140</v>
          </cell>
          <cell r="F745">
            <v>5140</v>
          </cell>
          <cell r="G745" t="str">
            <v>Oui</v>
          </cell>
          <cell r="H745">
            <v>0</v>
          </cell>
          <cell r="I745">
            <v>0</v>
          </cell>
          <cell r="J745" t="str">
            <v>IN PROCESS</v>
          </cell>
          <cell r="K745" t="str">
            <v>KG</v>
          </cell>
          <cell r="L745" t="str">
            <v>POR</v>
          </cell>
          <cell r="M745" t="str">
            <v>GIP</v>
          </cell>
          <cell r="N745" t="str">
            <v>GARDER AU FROID / KEEP REFRIGERATED</v>
          </cell>
          <cell r="O745">
            <v>41954.72457175926</v>
          </cell>
          <cell r="P745">
            <v>43676.448495370372</v>
          </cell>
          <cell r="Q745" t="str">
            <v>nancyl</v>
          </cell>
          <cell r="R745" t="str">
            <v>FR</v>
          </cell>
        </row>
        <row r="746">
          <cell r="A746">
            <v>41344</v>
          </cell>
          <cell r="B746" t="str">
            <v>PORK CHOPS SEASONED BBQ SPARERIBS *IN PROCESS* CODE: 24007,24008 FR</v>
          </cell>
          <cell r="C746" t="str">
            <v>PORK CHOPS SEAS BBQ SPARERIBS *24007 IN PROCESS*</v>
          </cell>
          <cell r="D746" t="str">
            <v>CÔTELETTE DE PORC ASS BBQ *24007 IN PROCESS*</v>
          </cell>
          <cell r="E746" t="str">
            <v>4145-5140</v>
          </cell>
          <cell r="F746">
            <v>5140</v>
          </cell>
          <cell r="G746" t="str">
            <v>Oui</v>
          </cell>
          <cell r="H746">
            <v>0</v>
          </cell>
          <cell r="I746">
            <v>0</v>
          </cell>
          <cell r="J746" t="str">
            <v>IN PROCESS</v>
          </cell>
          <cell r="K746" t="str">
            <v>KG</v>
          </cell>
          <cell r="L746" t="str">
            <v>POR</v>
          </cell>
          <cell r="M746" t="str">
            <v>GIP</v>
          </cell>
          <cell r="N746" t="str">
            <v>GARDER AU FROID / KEEP REFRIGERATED</v>
          </cell>
          <cell r="O746">
            <v>42152.607465277775</v>
          </cell>
          <cell r="P746">
            <v>43676.448495370372</v>
          </cell>
          <cell r="Q746" t="str">
            <v>nancyl</v>
          </cell>
          <cell r="R746" t="str">
            <v>FR</v>
          </cell>
        </row>
        <row r="747">
          <cell r="A747">
            <v>41347</v>
          </cell>
          <cell r="B747" t="str">
            <v>CUBES DE PORC *IN PROCESS* CODE: 41270 FR</v>
          </cell>
          <cell r="C747" t="str">
            <v>PORK CUBES *IN PROCESS*</v>
          </cell>
          <cell r="D747" t="str">
            <v>CUBES DE PORC *IN PROCESS*</v>
          </cell>
          <cell r="E747" t="str">
            <v>4145-5140</v>
          </cell>
          <cell r="F747">
            <v>5140</v>
          </cell>
          <cell r="G747" t="str">
            <v>Oui</v>
          </cell>
          <cell r="H747">
            <v>0</v>
          </cell>
          <cell r="I747">
            <v>0</v>
          </cell>
          <cell r="J747" t="str">
            <v>IN PROCESS</v>
          </cell>
          <cell r="K747" t="str">
            <v>KG</v>
          </cell>
          <cell r="L747" t="str">
            <v>POR</v>
          </cell>
          <cell r="M747" t="str">
            <v>GIP</v>
          </cell>
          <cell r="N747" t="str">
            <v>GARDER AU FROID / KEEP REFRIGERATED</v>
          </cell>
          <cell r="O747">
            <v>42199.27952546296</v>
          </cell>
          <cell r="P747">
            <v>43676.448495370372</v>
          </cell>
          <cell r="Q747" t="str">
            <v>nancyl</v>
          </cell>
          <cell r="R747" t="str">
            <v>FR</v>
          </cell>
        </row>
        <row r="748">
          <cell r="A748">
            <v>41348</v>
          </cell>
          <cell r="B748" t="str">
            <v>PORK BUTTS SLICED FOR GYRO *IN PROCESS* CODE: 41252 FR</v>
          </cell>
          <cell r="C748" t="str">
            <v>PORK BUTTS SLICED FOR GYRO *IN PROCESS*</v>
          </cell>
          <cell r="D748" t="str">
            <v>SOC DE PORC PRÉPARÉ POUR GYRO *IN PROCESS*</v>
          </cell>
          <cell r="E748" t="str">
            <v>4145-5140</v>
          </cell>
          <cell r="F748">
            <v>5140</v>
          </cell>
          <cell r="G748" t="str">
            <v>Oui</v>
          </cell>
          <cell r="H748">
            <v>0</v>
          </cell>
          <cell r="I748">
            <v>0</v>
          </cell>
          <cell r="J748" t="str">
            <v>IN PROCESS</v>
          </cell>
          <cell r="K748" t="str">
            <v>KG</v>
          </cell>
          <cell r="L748" t="str">
            <v>POR</v>
          </cell>
          <cell r="M748" t="str">
            <v>GIP</v>
          </cell>
          <cell r="N748" t="str">
            <v>GARDER AU FROID / KEEP REFRIGERATED</v>
          </cell>
          <cell r="O748">
            <v>42216.599861111114</v>
          </cell>
          <cell r="P748">
            <v>43676.448495370372</v>
          </cell>
          <cell r="Q748" t="str">
            <v>nancyl</v>
          </cell>
          <cell r="R748" t="str">
            <v>FR</v>
          </cell>
        </row>
        <row r="749">
          <cell r="A749">
            <v>41350</v>
          </cell>
          <cell r="B749" t="str">
            <v>PORK HOUSE TRIMMINGS 65% FR</v>
          </cell>
          <cell r="C749" t="str">
            <v>PORK HOUSE TRIMMINGS</v>
          </cell>
          <cell r="D749" t="str">
            <v>PARURES DE PORC MAISON</v>
          </cell>
          <cell r="E749" t="str">
            <v>4145-5140</v>
          </cell>
          <cell r="F749">
            <v>5140</v>
          </cell>
          <cell r="G749" t="str">
            <v>Oui</v>
          </cell>
          <cell r="H749">
            <v>0</v>
          </cell>
          <cell r="I749">
            <v>0</v>
          </cell>
          <cell r="J749" t="str">
            <v>GROUND PORK</v>
          </cell>
          <cell r="K749" t="str">
            <v>KG</v>
          </cell>
          <cell r="L749" t="str">
            <v>POR</v>
          </cell>
          <cell r="M749" t="str">
            <v>FG</v>
          </cell>
          <cell r="N749" t="str">
            <v>GARDER AU FROID / KEEP REFRIGERATED</v>
          </cell>
          <cell r="O749">
            <v>41213.691550925927</v>
          </cell>
          <cell r="P749">
            <v>43796.439062500001</v>
          </cell>
          <cell r="Q749" t="str">
            <v>nancyl</v>
          </cell>
          <cell r="R749" t="str">
            <v>FR</v>
          </cell>
        </row>
        <row r="750">
          <cell r="A750">
            <v>41351</v>
          </cell>
          <cell r="B750" t="str">
            <v>PORK TABLE TRIMMINGS 65% *IN PROCESS* (25 KG/CS) FZ</v>
          </cell>
          <cell r="C750" t="str">
            <v>PORK TRIMMINGS *IN PROCESS*</v>
          </cell>
          <cell r="D750" t="str">
            <v>PARURES DE PORC DE TABLE *IN PROCESS*</v>
          </cell>
          <cell r="E750" t="str">
            <v>4145-5140</v>
          </cell>
          <cell r="F750">
            <v>5140</v>
          </cell>
          <cell r="G750" t="str">
            <v>Oui</v>
          </cell>
          <cell r="H750">
            <v>0</v>
          </cell>
          <cell r="I750">
            <v>0</v>
          </cell>
          <cell r="J750" t="str">
            <v>IN PROCESS</v>
          </cell>
          <cell r="K750" t="str">
            <v>KG</v>
          </cell>
          <cell r="L750" t="str">
            <v>POR</v>
          </cell>
          <cell r="M750" t="str">
            <v>GIP</v>
          </cell>
          <cell r="N750" t="str">
            <v>GARDER CONGELÉ / KEEP FROZEN</v>
          </cell>
          <cell r="O750">
            <v>42174.655011574076</v>
          </cell>
          <cell r="P750">
            <v>43728.582928240743</v>
          </cell>
          <cell r="Q750" t="str">
            <v>shipping02</v>
          </cell>
          <cell r="R750" t="str">
            <v>FZ</v>
          </cell>
        </row>
        <row r="751">
          <cell r="A751">
            <v>41352</v>
          </cell>
          <cell r="B751" t="str">
            <v>PORK CHOPS *IN PROCESS* CODE: 41224, 41226 FR</v>
          </cell>
          <cell r="C751" t="str">
            <v>PORK CHOPS *IN PROCESS*</v>
          </cell>
          <cell r="D751" t="str">
            <v>CÔTELETTE DE PORC *IN PROCESS*</v>
          </cell>
          <cell r="E751" t="str">
            <v>4145-5140</v>
          </cell>
          <cell r="F751">
            <v>5140</v>
          </cell>
          <cell r="G751" t="str">
            <v>Oui</v>
          </cell>
          <cell r="H751">
            <v>0</v>
          </cell>
          <cell r="I751">
            <v>0</v>
          </cell>
          <cell r="J751" t="str">
            <v>IN PROCESS</v>
          </cell>
          <cell r="K751" t="str">
            <v>KG</v>
          </cell>
          <cell r="L751" t="str">
            <v>POR</v>
          </cell>
          <cell r="M751" t="str">
            <v>GIP</v>
          </cell>
          <cell r="N751" t="str">
            <v>GARDER AU FROID / KEEP REFRIGERATED</v>
          </cell>
          <cell r="O751">
            <v>42474.637314814812</v>
          </cell>
          <cell r="P751">
            <v>43676.448495370372</v>
          </cell>
          <cell r="Q751" t="str">
            <v>nancyl</v>
          </cell>
          <cell r="R751" t="str">
            <v>FR</v>
          </cell>
        </row>
        <row r="752">
          <cell r="A752">
            <v>41353</v>
          </cell>
          <cell r="B752" t="str">
            <v>PORK LOIN BUTTERFLY *IN PROCESS* CODE: 41234 FR</v>
          </cell>
          <cell r="C752" t="str">
            <v>PORK LOIN BUTTERFLY *IN PROCESS*</v>
          </cell>
          <cell r="D752" t="str">
            <v>LONGE DE PORC PAPILLON *IN PROCESS*</v>
          </cell>
          <cell r="E752" t="str">
            <v>4145-5140</v>
          </cell>
          <cell r="F752">
            <v>5140</v>
          </cell>
          <cell r="G752" t="str">
            <v>Oui</v>
          </cell>
          <cell r="H752">
            <v>0</v>
          </cell>
          <cell r="I752">
            <v>0</v>
          </cell>
          <cell r="J752" t="str">
            <v>IN PROCESS</v>
          </cell>
          <cell r="K752" t="str">
            <v>KG</v>
          </cell>
          <cell r="L752" t="str">
            <v>POR</v>
          </cell>
          <cell r="M752" t="str">
            <v>GIP</v>
          </cell>
          <cell r="N752" t="str">
            <v>GARDER AU FROID / KEEP REFRIGERATED</v>
          </cell>
          <cell r="O752">
            <v>42474.644074074073</v>
          </cell>
          <cell r="P752">
            <v>43676.448495370372</v>
          </cell>
          <cell r="Q752" t="str">
            <v>nancyl</v>
          </cell>
          <cell r="R752" t="str">
            <v>FR</v>
          </cell>
        </row>
        <row r="753">
          <cell r="A753">
            <v>41354</v>
          </cell>
          <cell r="B753" t="str">
            <v>GROUND PORK *IN PROCESS* CODE: 41404 / 41409 FR</v>
          </cell>
          <cell r="C753" t="str">
            <v>GROUND PORK *IN PROCESS*</v>
          </cell>
          <cell r="D753" t="str">
            <v>PORC HACHÉ *IN PROCESS*</v>
          </cell>
          <cell r="E753" t="str">
            <v>4145-5140</v>
          </cell>
          <cell r="F753">
            <v>5140</v>
          </cell>
          <cell r="G753" t="str">
            <v>Oui</v>
          </cell>
          <cell r="H753">
            <v>0</v>
          </cell>
          <cell r="I753">
            <v>0</v>
          </cell>
          <cell r="J753" t="str">
            <v>GROUND PORK</v>
          </cell>
          <cell r="K753" t="str">
            <v>KG</v>
          </cell>
          <cell r="L753" t="str">
            <v>POR</v>
          </cell>
          <cell r="M753" t="str">
            <v>GIP</v>
          </cell>
          <cell r="N753" t="str">
            <v>GARDER AU FROID / KEEP REFRIGERATED</v>
          </cell>
          <cell r="O753">
            <v>42474.646168981482</v>
          </cell>
          <cell r="P753">
            <v>43676.448495370372</v>
          </cell>
          <cell r="Q753" t="str">
            <v>nancyl</v>
          </cell>
          <cell r="R753" t="str">
            <v>FR</v>
          </cell>
        </row>
        <row r="754">
          <cell r="A754">
            <v>41356</v>
          </cell>
          <cell r="B754" t="str">
            <v>PORK CHOPS TOMAHAWK CUT *IN PROCESS* CODE: 41268-69 FR</v>
          </cell>
          <cell r="C754" t="str">
            <v>PORK CHOPS TOMAHAWK *IN PROCESS*</v>
          </cell>
          <cell r="D754" t="str">
            <v>CÔTELETTE DE PORC TOMAHAWK *IN PROCESS*</v>
          </cell>
          <cell r="E754" t="str">
            <v>4145-5140</v>
          </cell>
          <cell r="F754">
            <v>5140</v>
          </cell>
          <cell r="G754" t="str">
            <v>Oui</v>
          </cell>
          <cell r="H754">
            <v>0</v>
          </cell>
          <cell r="I754">
            <v>0</v>
          </cell>
          <cell r="J754" t="str">
            <v>IN PROCESS</v>
          </cell>
          <cell r="K754" t="str">
            <v>KG</v>
          </cell>
          <cell r="L754" t="str">
            <v>POR</v>
          </cell>
          <cell r="M754" t="str">
            <v>GIP</v>
          </cell>
          <cell r="N754" t="str">
            <v>GARDER AU FROID / KEEP REFRIGERATED</v>
          </cell>
          <cell r="O754">
            <v>43581.650636574072</v>
          </cell>
          <cell r="P754">
            <v>43676.473703703705</v>
          </cell>
          <cell r="Q754" t="str">
            <v>nancyl</v>
          </cell>
          <cell r="R754" t="str">
            <v>FR</v>
          </cell>
        </row>
        <row r="755">
          <cell r="A755">
            <v>41404</v>
          </cell>
          <cell r="B755" t="str">
            <v>LEAN GROUND PORK 2X**2.50 KG (2/CS, 5 KG) ALIM PLUS BOX FZ</v>
          </cell>
          <cell r="C755" t="str">
            <v>LEAN GROUND PORK</v>
          </cell>
          <cell r="D755" t="str">
            <v>PORC HACHÉ MAIGRE</v>
          </cell>
          <cell r="E755" t="str">
            <v>4145-5140</v>
          </cell>
          <cell r="F755">
            <v>5140</v>
          </cell>
          <cell r="G755" t="str">
            <v>Oui</v>
          </cell>
          <cell r="H755">
            <v>5</v>
          </cell>
          <cell r="I755">
            <v>2</v>
          </cell>
          <cell r="J755" t="str">
            <v>GROUND PORK</v>
          </cell>
          <cell r="K755" t="str">
            <v>KG</v>
          </cell>
          <cell r="L755" t="str">
            <v>POR</v>
          </cell>
          <cell r="M755" t="str">
            <v>FG</v>
          </cell>
          <cell r="N755" t="str">
            <v>GARDER CONGELÉ / KEEP FROZEN</v>
          </cell>
          <cell r="O755">
            <v>39953.39744212963</v>
          </cell>
          <cell r="P755">
            <v>43676.448495370372</v>
          </cell>
          <cell r="Q755" t="str">
            <v>nancyl</v>
          </cell>
          <cell r="R755" t="str">
            <v>FZ</v>
          </cell>
        </row>
        <row r="756">
          <cell r="A756">
            <v>41405</v>
          </cell>
          <cell r="B756" t="str">
            <v>LEAN GROUND PORK 2X**2.50 KG (2/CS, 5 KG) FR</v>
          </cell>
          <cell r="C756" t="str">
            <v>LEAN GROUND PORK</v>
          </cell>
          <cell r="D756" t="str">
            <v>PORC HACHÉ MAIGRE</v>
          </cell>
          <cell r="E756" t="str">
            <v>4145-5140</v>
          </cell>
          <cell r="F756">
            <v>5140</v>
          </cell>
          <cell r="G756" t="str">
            <v>Oui</v>
          </cell>
          <cell r="H756">
            <v>5</v>
          </cell>
          <cell r="I756">
            <v>2</v>
          </cell>
          <cell r="J756" t="str">
            <v>GROUND PORK</v>
          </cell>
          <cell r="K756" t="str">
            <v>KG</v>
          </cell>
          <cell r="L756" t="str">
            <v>POR</v>
          </cell>
          <cell r="M756" t="str">
            <v>FG</v>
          </cell>
          <cell r="N756" t="str">
            <v>GARDER AU FROID / KEEP REFRIGERATED</v>
          </cell>
          <cell r="O756">
            <v>39953.39744212963</v>
          </cell>
          <cell r="P756">
            <v>43805.43886574074</v>
          </cell>
          <cell r="Q756" t="str">
            <v>nancyl</v>
          </cell>
          <cell r="R756" t="str">
            <v>FR</v>
          </cell>
        </row>
        <row r="757">
          <cell r="A757">
            <v>41406</v>
          </cell>
          <cell r="B757" t="str">
            <v>BARDE DE PORC *RM* FR</v>
          </cell>
          <cell r="C757" t="str">
            <v>PORK BLADE</v>
          </cell>
          <cell r="D757" t="str">
            <v>BARDE DE GRAS DE PORC</v>
          </cell>
          <cell r="E757" t="str">
            <v>4140-5140</v>
          </cell>
          <cell r="F757">
            <v>5140</v>
          </cell>
          <cell r="G757" t="str">
            <v>Oui</v>
          </cell>
          <cell r="H757">
            <v>0</v>
          </cell>
          <cell r="I757">
            <v>0</v>
          </cell>
          <cell r="J757" t="str">
            <v>PORK</v>
          </cell>
          <cell r="K757" t="str">
            <v>KG</v>
          </cell>
          <cell r="L757" t="str">
            <v>POR</v>
          </cell>
          <cell r="M757" t="str">
            <v>RM</v>
          </cell>
          <cell r="N757" t="str">
            <v>GARDER AU FROID / KEEP REFRIGERATED</v>
          </cell>
          <cell r="O757">
            <v>39953.39744212963</v>
          </cell>
          <cell r="P757">
            <v>43676.448495370372</v>
          </cell>
          <cell r="Q757" t="str">
            <v>nancyl</v>
          </cell>
          <cell r="R757" t="str">
            <v>FR</v>
          </cell>
        </row>
        <row r="758">
          <cell r="A758">
            <v>41409</v>
          </cell>
          <cell r="B758" t="str">
            <v>LEAN GROUND PORK 2X**2.50 KG (2/CS, 5 KG) A+ PORTIONS FZ</v>
          </cell>
          <cell r="C758" t="str">
            <v>LEAN GROUND PORK</v>
          </cell>
          <cell r="D758" t="str">
            <v>PORC HACHÉ MAIGRE</v>
          </cell>
          <cell r="E758" t="str">
            <v>4145-5140</v>
          </cell>
          <cell r="F758">
            <v>5140</v>
          </cell>
          <cell r="G758" t="str">
            <v>Oui</v>
          </cell>
          <cell r="H758">
            <v>5</v>
          </cell>
          <cell r="I758">
            <v>2</v>
          </cell>
          <cell r="J758" t="str">
            <v>GROUND PORK</v>
          </cell>
          <cell r="K758" t="str">
            <v>KG</v>
          </cell>
          <cell r="L758" t="str">
            <v>POR</v>
          </cell>
          <cell r="M758" t="str">
            <v>FG</v>
          </cell>
          <cell r="N758" t="str">
            <v>GARDER CONGELÉ / KEEP FROZEN</v>
          </cell>
          <cell r="O758">
            <v>40532.512430555558</v>
          </cell>
          <cell r="P758">
            <v>43676.448495370372</v>
          </cell>
          <cell r="Q758" t="str">
            <v>nancyl</v>
          </cell>
          <cell r="R758" t="str">
            <v>FZ</v>
          </cell>
        </row>
        <row r="759">
          <cell r="A759">
            <v>41410</v>
          </cell>
          <cell r="B759" t="str">
            <v>LEAN GROUND PORK ( VAC X1 SAC 15 KG) X2 X3/8 FR</v>
          </cell>
          <cell r="C759" t="str">
            <v>LEAN GROUND PORK</v>
          </cell>
          <cell r="D759" t="str">
            <v>PORC HACHÉ MAIGRE</v>
          </cell>
          <cell r="E759" t="str">
            <v>4145-5140</v>
          </cell>
          <cell r="F759">
            <v>5140</v>
          </cell>
          <cell r="G759" t="str">
            <v>Oui</v>
          </cell>
          <cell r="H759">
            <v>15</v>
          </cell>
          <cell r="I759">
            <v>1</v>
          </cell>
          <cell r="J759" t="str">
            <v>GROUND PORK</v>
          </cell>
          <cell r="K759" t="str">
            <v>KG</v>
          </cell>
          <cell r="L759" t="str">
            <v>POR</v>
          </cell>
          <cell r="M759" t="str">
            <v>FG</v>
          </cell>
          <cell r="N759" t="str">
            <v>GARDER AU FROID / KEEP REFRIGERATED</v>
          </cell>
          <cell r="O759">
            <v>40548.690127314818</v>
          </cell>
          <cell r="P759">
            <v>43693.587789351855</v>
          </cell>
          <cell r="Q759" t="str">
            <v>nancyl</v>
          </cell>
          <cell r="R759" t="str">
            <v>FR</v>
          </cell>
        </row>
        <row r="760">
          <cell r="A760">
            <v>41416</v>
          </cell>
          <cell r="B760" t="str">
            <v>LEAN GROUND PORK 2X (83/85)**2.50 KG (2/CS, 5 KG) *FDA* CONAN WHITE BOX FZ</v>
          </cell>
          <cell r="C760" t="str">
            <v>MEDIUM GROUND PORK</v>
          </cell>
          <cell r="D760" t="str">
            <v>PORC HACHÉ MI-MAIGRE</v>
          </cell>
          <cell r="E760" t="str">
            <v>4145-5140</v>
          </cell>
          <cell r="F760">
            <v>5140</v>
          </cell>
          <cell r="G760" t="str">
            <v>Oui</v>
          </cell>
          <cell r="H760">
            <v>5</v>
          </cell>
          <cell r="I760">
            <v>2</v>
          </cell>
          <cell r="J760" t="str">
            <v>GROUND PORK</v>
          </cell>
          <cell r="K760" t="str">
            <v>KG</v>
          </cell>
          <cell r="L760" t="str">
            <v>POR</v>
          </cell>
          <cell r="M760" t="str">
            <v>FG</v>
          </cell>
          <cell r="N760" t="str">
            <v>GARDER CONGELÉ / KEEP FROZEN</v>
          </cell>
          <cell r="O760">
            <v>42118.660787037035</v>
          </cell>
          <cell r="P760">
            <v>43676.448495370372</v>
          </cell>
          <cell r="Q760" t="str">
            <v>nancyl</v>
          </cell>
          <cell r="R760" t="str">
            <v>FZ</v>
          </cell>
        </row>
        <row r="761">
          <cell r="A761">
            <v>41417</v>
          </cell>
          <cell r="B761" t="str">
            <v>MIX LEAN GROUND PORK AND BEEF TUBE 2X**2.50 KG (2/CS, 5 KG) A+ PORTIONS BX FZ</v>
          </cell>
          <cell r="C761" t="str">
            <v>MIX GROUND LEAN PORK AND BEEF</v>
          </cell>
          <cell r="D761" t="str">
            <v>MIX PORC ET BOEUF HACHÉ MAIGRE</v>
          </cell>
          <cell r="E761" t="str">
            <v>4145-5140</v>
          </cell>
          <cell r="F761">
            <v>5140</v>
          </cell>
          <cell r="G761" t="str">
            <v>Oui</v>
          </cell>
          <cell r="H761">
            <v>5</v>
          </cell>
          <cell r="I761">
            <v>2</v>
          </cell>
          <cell r="J761" t="str">
            <v>GROUND PORK</v>
          </cell>
          <cell r="K761" t="str">
            <v>KG</v>
          </cell>
          <cell r="L761" t="str">
            <v>POR</v>
          </cell>
          <cell r="M761" t="str">
            <v>FG</v>
          </cell>
          <cell r="N761" t="str">
            <v>GARDER CONGELÉ / KEEP FROZEN</v>
          </cell>
          <cell r="O761">
            <v>42227.506828703707</v>
          </cell>
          <cell r="P761">
            <v>43676.448495370372</v>
          </cell>
          <cell r="Q761" t="str">
            <v>nancyl</v>
          </cell>
          <cell r="R761" t="str">
            <v>FZ</v>
          </cell>
        </row>
        <row r="762">
          <cell r="A762">
            <v>41419</v>
          </cell>
          <cell r="B762" t="str">
            <v>LEAN GROUND PORK**6.50 KG (2/CS, 13 KG) VAC X2 X3/8 *STRATOS* FR</v>
          </cell>
          <cell r="C762" t="str">
            <v>LEAN GROUND PORK</v>
          </cell>
          <cell r="D762" t="str">
            <v>PORC HACHÉ MAIGRE</v>
          </cell>
          <cell r="E762" t="str">
            <v>4145-5140</v>
          </cell>
          <cell r="F762">
            <v>5140</v>
          </cell>
          <cell r="G762" t="str">
            <v>Oui</v>
          </cell>
          <cell r="H762">
            <v>13</v>
          </cell>
          <cell r="I762">
            <v>2</v>
          </cell>
          <cell r="J762" t="str">
            <v>GROUND PORK</v>
          </cell>
          <cell r="K762" t="str">
            <v>KG</v>
          </cell>
          <cell r="L762" t="str">
            <v>POR</v>
          </cell>
          <cell r="M762" t="str">
            <v>FG</v>
          </cell>
          <cell r="N762" t="str">
            <v>GARDER AU FROID / KEEP REFRIGERATED</v>
          </cell>
          <cell r="O762">
            <v>42698.568287037036</v>
          </cell>
          <cell r="P762">
            <v>43774.57099537037</v>
          </cell>
          <cell r="Q762" t="str">
            <v>nancyl</v>
          </cell>
          <cell r="R762" t="str">
            <v>FR</v>
          </cell>
        </row>
        <row r="763">
          <cell r="A763">
            <v>41420</v>
          </cell>
          <cell r="B763" t="str">
            <v>LEAN GROUND PORK**500 GR (8/CS, 4 KG) A+PORTIONS BOX FZ</v>
          </cell>
          <cell r="C763" t="str">
            <v>LEAN GROUND PORK</v>
          </cell>
          <cell r="D763" t="str">
            <v>PORC HACHÉ MAIGRE</v>
          </cell>
          <cell r="E763" t="str">
            <v>4145-5140</v>
          </cell>
          <cell r="F763">
            <v>5140</v>
          </cell>
          <cell r="G763" t="str">
            <v>Oui</v>
          </cell>
          <cell r="H763">
            <v>4</v>
          </cell>
          <cell r="I763">
            <v>8</v>
          </cell>
          <cell r="J763" t="str">
            <v>GROUND PORK</v>
          </cell>
          <cell r="K763" t="str">
            <v>KG</v>
          </cell>
          <cell r="L763" t="str">
            <v>POR</v>
          </cell>
          <cell r="M763" t="str">
            <v>FG</v>
          </cell>
          <cell r="N763" t="str">
            <v>GARDER CONGELÉ / KEEP FROZEN</v>
          </cell>
          <cell r="O763">
            <v>42825.516886574071</v>
          </cell>
          <cell r="P763">
            <v>43676.448495370372</v>
          </cell>
          <cell r="Q763" t="str">
            <v>nancyl</v>
          </cell>
          <cell r="R763" t="str">
            <v>FZ</v>
          </cell>
        </row>
        <row r="764">
          <cell r="A764">
            <v>41500</v>
          </cell>
          <cell r="B764" t="str">
            <v>GROUND PORK *CRETONS MAISON* (5 KG/CS) FZ</v>
          </cell>
          <cell r="C764" t="str">
            <v>REGULAR GROUND PORK</v>
          </cell>
          <cell r="D764" t="str">
            <v>PORC HACHÉ ORDINAIRE</v>
          </cell>
          <cell r="E764" t="str">
            <v>4145-5140</v>
          </cell>
          <cell r="F764">
            <v>5140</v>
          </cell>
          <cell r="G764" t="str">
            <v>Oui</v>
          </cell>
          <cell r="H764">
            <v>5</v>
          </cell>
          <cell r="I764">
            <v>0</v>
          </cell>
          <cell r="J764" t="str">
            <v>GROUND PORK</v>
          </cell>
          <cell r="K764" t="str">
            <v>KG</v>
          </cell>
          <cell r="L764" t="str">
            <v>POR</v>
          </cell>
          <cell r="M764" t="str">
            <v>FG</v>
          </cell>
          <cell r="N764" t="str">
            <v>GARDER CONGELÉ / KEEP FROZEN</v>
          </cell>
          <cell r="O764">
            <v>39953.39744212963</v>
          </cell>
          <cell r="P764">
            <v>43676.448495370372</v>
          </cell>
          <cell r="Q764" t="str">
            <v>nancyl</v>
          </cell>
          <cell r="R764" t="str">
            <v>FZ</v>
          </cell>
        </row>
        <row r="765">
          <cell r="A765">
            <v>45000</v>
          </cell>
          <cell r="B765" t="str">
            <v>VEAL BLOCKS (PALERON) *RM* FR</v>
          </cell>
          <cell r="C765" t="str">
            <v>VEAL BLOCKS</v>
          </cell>
          <cell r="D765" t="str">
            <v>PALERON DE VEAU</v>
          </cell>
          <cell r="E765" t="str">
            <v>4060-5060</v>
          </cell>
          <cell r="F765">
            <v>5060</v>
          </cell>
          <cell r="G765" t="str">
            <v>Oui</v>
          </cell>
          <cell r="H765">
            <v>0</v>
          </cell>
          <cell r="I765">
            <v>0</v>
          </cell>
          <cell r="J765" t="str">
            <v>VEAL</v>
          </cell>
          <cell r="K765" t="str">
            <v>KG</v>
          </cell>
          <cell r="L765" t="str">
            <v>VEA</v>
          </cell>
          <cell r="M765" t="str">
            <v>RM</v>
          </cell>
          <cell r="N765" t="str">
            <v>GARDER AU FROID / KEEP REFRIGERATED</v>
          </cell>
          <cell r="O765">
            <v>39953.39744212963</v>
          </cell>
          <cell r="P765">
            <v>43676.448495370372</v>
          </cell>
          <cell r="Q765" t="str">
            <v>nancyl</v>
          </cell>
          <cell r="R765" t="str">
            <v>FR</v>
          </cell>
        </row>
        <row r="766">
          <cell r="A766">
            <v>45001</v>
          </cell>
          <cell r="B766" t="str">
            <v>GRAIN FED VEAL INSIDE *RM* FR</v>
          </cell>
          <cell r="C766" t="str">
            <v>GRAIN FED VEAL INSIDE</v>
          </cell>
          <cell r="D766" t="str">
            <v>INTÉRIEUR DE VEAU DE GRAIN</v>
          </cell>
          <cell r="E766" t="str">
            <v>4060-5060</v>
          </cell>
          <cell r="F766">
            <v>5060</v>
          </cell>
          <cell r="G766" t="str">
            <v>Oui</v>
          </cell>
          <cell r="H766">
            <v>0</v>
          </cell>
          <cell r="I766">
            <v>0</v>
          </cell>
          <cell r="J766" t="str">
            <v>VEAL</v>
          </cell>
          <cell r="K766" t="str">
            <v>KG</v>
          </cell>
          <cell r="L766" t="str">
            <v>VEA</v>
          </cell>
          <cell r="M766" t="str">
            <v>RM</v>
          </cell>
          <cell r="N766" t="str">
            <v>GARDER AU FROID / KEEP REFRIGERATED</v>
          </cell>
          <cell r="O766">
            <v>39953.39744212963</v>
          </cell>
          <cell r="P766">
            <v>43676.471736111111</v>
          </cell>
          <cell r="Q766" t="str">
            <v>nancyl</v>
          </cell>
          <cell r="R766" t="str">
            <v>FR</v>
          </cell>
        </row>
        <row r="767">
          <cell r="A767">
            <v>45006</v>
          </cell>
          <cell r="B767" t="str">
            <v>MILK FED VEAL INSIDE *RM* FR</v>
          </cell>
          <cell r="C767" t="str">
            <v>MILK FED VEAL INSIDE</v>
          </cell>
          <cell r="D767" t="str">
            <v>INTÉRIEUR DE VEAU DE LAIT</v>
          </cell>
          <cell r="E767" t="str">
            <v>4060-5060</v>
          </cell>
          <cell r="F767">
            <v>5060</v>
          </cell>
          <cell r="G767" t="str">
            <v>Oui</v>
          </cell>
          <cell r="H767">
            <v>0</v>
          </cell>
          <cell r="I767">
            <v>0</v>
          </cell>
          <cell r="J767" t="str">
            <v>VEAL</v>
          </cell>
          <cell r="K767" t="str">
            <v>KG</v>
          </cell>
          <cell r="L767" t="str">
            <v>VEA</v>
          </cell>
          <cell r="M767" t="str">
            <v>RM</v>
          </cell>
          <cell r="N767" t="str">
            <v>GARDER AU FROID / KEEP REFRIGERATED</v>
          </cell>
          <cell r="O767">
            <v>43084.627106481479</v>
          </cell>
          <cell r="P767">
            <v>43676.473240740743</v>
          </cell>
          <cell r="Q767" t="str">
            <v>nancyl</v>
          </cell>
          <cell r="R767" t="str">
            <v>FR</v>
          </cell>
        </row>
        <row r="768">
          <cell r="A768">
            <v>45007</v>
          </cell>
          <cell r="B768" t="str">
            <v>BONELESS MILK FED VEAL CHUCK ROAST NETTED (2/CS) MONTPACK *RM* FZ</v>
          </cell>
          <cell r="C768" t="str">
            <v>BONELESS MILK FED VEAL CHUNK ROAST NETTED</v>
          </cell>
          <cell r="D768" t="str">
            <v>RÔTI DE PALERON DE VEAU DE LAIT DÉSOSSÉ ROULÉ</v>
          </cell>
          <cell r="E768" t="str">
            <v>4060-5060</v>
          </cell>
          <cell r="F768">
            <v>5060</v>
          </cell>
          <cell r="G768" t="str">
            <v>Oui</v>
          </cell>
          <cell r="H768">
            <v>0</v>
          </cell>
          <cell r="I768">
            <v>2</v>
          </cell>
          <cell r="J768" t="str">
            <v>VEAL</v>
          </cell>
          <cell r="K768" t="str">
            <v>KG</v>
          </cell>
          <cell r="L768" t="str">
            <v>VEA</v>
          </cell>
          <cell r="M768" t="str">
            <v>RM</v>
          </cell>
          <cell r="N768" t="str">
            <v>GARDER CONGELÉ / KEEP FROZEN</v>
          </cell>
          <cell r="O768">
            <v>43405.496111111112</v>
          </cell>
          <cell r="P768">
            <v>43676.448495370372</v>
          </cell>
          <cell r="Q768" t="str">
            <v>nancyl</v>
          </cell>
          <cell r="R768" t="str">
            <v>FZ</v>
          </cell>
        </row>
        <row r="769">
          <cell r="A769">
            <v>45008</v>
          </cell>
          <cell r="B769" t="str">
            <v>BONELESS VEAL TRIMMINGS 90% *RM* COA REQUIS FZ</v>
          </cell>
          <cell r="C769" t="str">
            <v>BONELESS VEAL TRIMMINGS 90%</v>
          </cell>
          <cell r="D769" t="str">
            <v>PARURES DE VEAU DÉSOSSÉES 90%</v>
          </cell>
          <cell r="E769" t="str">
            <v>4060-5060</v>
          </cell>
          <cell r="F769">
            <v>5060</v>
          </cell>
          <cell r="G769" t="str">
            <v>Oui</v>
          </cell>
          <cell r="H769">
            <v>0</v>
          </cell>
          <cell r="I769">
            <v>0</v>
          </cell>
          <cell r="J769" t="str">
            <v>GROUND VEAL</v>
          </cell>
          <cell r="K769" t="str">
            <v>KG</v>
          </cell>
          <cell r="L769" t="str">
            <v>VEA</v>
          </cell>
          <cell r="M769" t="str">
            <v>RM</v>
          </cell>
          <cell r="N769" t="str">
            <v>GARDER CONGELÉ / KEEP FROZEN</v>
          </cell>
          <cell r="O769">
            <v>43406.414131944446</v>
          </cell>
          <cell r="P769">
            <v>43796.439375000002</v>
          </cell>
          <cell r="Q769" t="str">
            <v>nancyl</v>
          </cell>
          <cell r="R769" t="str">
            <v>FZ</v>
          </cell>
        </row>
        <row r="770">
          <cell r="A770">
            <v>45009</v>
          </cell>
          <cell r="B770" t="str">
            <v>BONELESS VEAL TRIMMINGS 65% (27.20 KG/CS) *RM* COA REQUIS FZ</v>
          </cell>
          <cell r="C770" t="str">
            <v>BONELESS VEAL TRIMMINGS 65%</v>
          </cell>
          <cell r="D770" t="str">
            <v>PARURES DE VEAU DÉSOSSÉE 65%</v>
          </cell>
          <cell r="E770" t="str">
            <v>4060-5060</v>
          </cell>
          <cell r="F770">
            <v>5060</v>
          </cell>
          <cell r="G770" t="str">
            <v>Oui</v>
          </cell>
          <cell r="H770">
            <v>0</v>
          </cell>
          <cell r="I770">
            <v>0</v>
          </cell>
          <cell r="J770" t="str">
            <v>GROUND VEAL</v>
          </cell>
          <cell r="K770" t="str">
            <v>KG</v>
          </cell>
          <cell r="L770" t="str">
            <v>VEA</v>
          </cell>
          <cell r="M770" t="str">
            <v>RM</v>
          </cell>
          <cell r="N770" t="str">
            <v>GARDER CONGELÉ / KEEP FROZEN</v>
          </cell>
          <cell r="O770">
            <v>43585.774976851855</v>
          </cell>
          <cell r="P770">
            <v>43796.439513888887</v>
          </cell>
          <cell r="Q770" t="str">
            <v>nancyl</v>
          </cell>
          <cell r="R770" t="str">
            <v>FZ</v>
          </cell>
        </row>
        <row r="771">
          <cell r="A771">
            <v>45010</v>
          </cell>
          <cell r="B771" t="str">
            <v>VEAL LEG WHOLE *RM* FR</v>
          </cell>
          <cell r="C771" t="str">
            <v>VEAL LEG WHOLE</v>
          </cell>
          <cell r="D771" t="str">
            <v>FESSE DE VEAU ENTIÈRE</v>
          </cell>
          <cell r="E771" t="str">
            <v>4060-5060</v>
          </cell>
          <cell r="F771">
            <v>5060</v>
          </cell>
          <cell r="G771" t="str">
            <v>Oui</v>
          </cell>
          <cell r="H771">
            <v>0</v>
          </cell>
          <cell r="I771">
            <v>0</v>
          </cell>
          <cell r="J771" t="str">
            <v>VEAL</v>
          </cell>
          <cell r="K771" t="str">
            <v>KG</v>
          </cell>
          <cell r="L771" t="str">
            <v>VEA</v>
          </cell>
          <cell r="M771" t="str">
            <v>RM</v>
          </cell>
          <cell r="N771" t="str">
            <v>GARDER AU FROID / KEEP REFRIGERATED</v>
          </cell>
          <cell r="O771">
            <v>39953.39744212963</v>
          </cell>
          <cell r="P771">
            <v>43676.448495370372</v>
          </cell>
          <cell r="Q771" t="str">
            <v>nancyl</v>
          </cell>
          <cell r="R771" t="str">
            <v>FR</v>
          </cell>
        </row>
        <row r="772">
          <cell r="A772">
            <v>45091</v>
          </cell>
          <cell r="B772" t="str">
            <v>MILK FED VEAL FLANK *RM* FR</v>
          </cell>
          <cell r="C772" t="str">
            <v>MILK FED VEAL FLANK</v>
          </cell>
          <cell r="D772" t="str">
            <v>FLANC DE VEAU DE LAIT</v>
          </cell>
          <cell r="E772" t="str">
            <v>4060-5060</v>
          </cell>
          <cell r="F772">
            <v>5060</v>
          </cell>
          <cell r="G772" t="str">
            <v>Oui</v>
          </cell>
          <cell r="H772">
            <v>0</v>
          </cell>
          <cell r="I772">
            <v>0</v>
          </cell>
          <cell r="J772" t="str">
            <v>VEAL</v>
          </cell>
          <cell r="K772" t="str">
            <v>KG</v>
          </cell>
          <cell r="L772" t="str">
            <v>VEA</v>
          </cell>
          <cell r="M772" t="str">
            <v>RM</v>
          </cell>
          <cell r="N772" t="str">
            <v>GARDER AU FROID / KEEP REFRIGERATED</v>
          </cell>
          <cell r="O772">
            <v>40688.312314814815</v>
          </cell>
          <cell r="P772">
            <v>43676.448495370372</v>
          </cell>
          <cell r="Q772" t="str">
            <v>nancyl</v>
          </cell>
          <cell r="R772" t="str">
            <v>FR</v>
          </cell>
        </row>
        <row r="773">
          <cell r="A773">
            <v>45092</v>
          </cell>
          <cell r="B773" t="str">
            <v>MILK FED FRENCHED VEAL RACK CHOP *RM* FZ</v>
          </cell>
          <cell r="C773" t="str">
            <v>MILK FED FRENCHED VEAL CHOP</v>
          </cell>
          <cell r="D773" t="str">
            <v>CÔTELETTE DE CARRÉ DE VEAU</v>
          </cell>
          <cell r="E773" t="str">
            <v>4060-5060</v>
          </cell>
          <cell r="F773">
            <v>5060</v>
          </cell>
          <cell r="G773" t="str">
            <v>Oui</v>
          </cell>
          <cell r="H773">
            <v>0</v>
          </cell>
          <cell r="I773">
            <v>0</v>
          </cell>
          <cell r="J773" t="str">
            <v>VEAL</v>
          </cell>
          <cell r="K773" t="str">
            <v>KG</v>
          </cell>
          <cell r="L773" t="str">
            <v>VEA</v>
          </cell>
          <cell r="M773" t="str">
            <v>RM</v>
          </cell>
          <cell r="N773" t="str">
            <v>GARDER CONGELÉ / KEEP FROZEN</v>
          </cell>
          <cell r="O773">
            <v>40688.316979166666</v>
          </cell>
          <cell r="P773">
            <v>43676.448495370372</v>
          </cell>
          <cell r="Q773" t="str">
            <v>nancyl</v>
          </cell>
          <cell r="R773" t="str">
            <v>FZ</v>
          </cell>
        </row>
        <row r="774">
          <cell r="A774">
            <v>45102</v>
          </cell>
          <cell r="B774" t="str">
            <v>MILK FED WHOLE VEAL TENDERLOIN *RM* FR</v>
          </cell>
          <cell r="C774" t="str">
            <v>MILK FED WHOLE VEAL TENDERLOIN</v>
          </cell>
          <cell r="D774" t="str">
            <v>FILET DE VEAU DE LAIT ENTIER</v>
          </cell>
          <cell r="E774" t="str">
            <v>4060-5060</v>
          </cell>
          <cell r="F774">
            <v>5060</v>
          </cell>
          <cell r="G774" t="str">
            <v>Oui</v>
          </cell>
          <cell r="H774">
            <v>0</v>
          </cell>
          <cell r="I774">
            <v>0</v>
          </cell>
          <cell r="J774" t="str">
            <v>VEAL</v>
          </cell>
          <cell r="K774" t="str">
            <v>KG</v>
          </cell>
          <cell r="L774" t="str">
            <v>VEA</v>
          </cell>
          <cell r="M774" t="str">
            <v>RM</v>
          </cell>
          <cell r="N774" t="str">
            <v>GARDER AU FROID / KEEP REFRIGERATED</v>
          </cell>
          <cell r="O774">
            <v>39953.39744212963</v>
          </cell>
          <cell r="P774">
            <v>43676.448495370372</v>
          </cell>
          <cell r="Q774" t="str">
            <v>nancyl</v>
          </cell>
          <cell r="R774" t="str">
            <v>FR</v>
          </cell>
        </row>
        <row r="775">
          <cell r="A775">
            <v>45103</v>
          </cell>
          <cell r="B775" t="str">
            <v>MILK FED VEAL STRIP *RM* FR</v>
          </cell>
          <cell r="C775" t="str">
            <v>MILK FED VEAL STRIP</v>
          </cell>
          <cell r="D775" t="str">
            <v>CONTRE-FILET DE VEAU DE LAIT</v>
          </cell>
          <cell r="E775" t="str">
            <v>4060-5060</v>
          </cell>
          <cell r="F775">
            <v>5060</v>
          </cell>
          <cell r="G775" t="str">
            <v>Oui</v>
          </cell>
          <cell r="H775">
            <v>0</v>
          </cell>
          <cell r="I775">
            <v>0</v>
          </cell>
          <cell r="J775" t="str">
            <v>VEAL</v>
          </cell>
          <cell r="K775" t="str">
            <v>KG</v>
          </cell>
          <cell r="L775" t="str">
            <v>VEA</v>
          </cell>
          <cell r="M775" t="str">
            <v>RM</v>
          </cell>
          <cell r="N775" t="str">
            <v>GARDER AU FROID / KEEP REFRIGERATED</v>
          </cell>
          <cell r="O775">
            <v>39953.39744212963</v>
          </cell>
          <cell r="P775">
            <v>43818.612905092596</v>
          </cell>
          <cell r="Q775" t="str">
            <v>terry</v>
          </cell>
          <cell r="R775" t="str">
            <v>FR</v>
          </cell>
        </row>
        <row r="776">
          <cell r="A776">
            <v>45110</v>
          </cell>
          <cell r="B776" t="str">
            <v>MILK FED CALF LIVER *RM* FR</v>
          </cell>
          <cell r="C776" t="str">
            <v>MILK FED CALF LIVER</v>
          </cell>
          <cell r="D776" t="str">
            <v>FOIE DE VEAU (ÉCOLAIT)</v>
          </cell>
          <cell r="E776" t="str">
            <v>4060-5060</v>
          </cell>
          <cell r="F776">
            <v>5060</v>
          </cell>
          <cell r="G776" t="str">
            <v>Oui</v>
          </cell>
          <cell r="H776">
            <v>0</v>
          </cell>
          <cell r="I776">
            <v>0</v>
          </cell>
          <cell r="J776" t="str">
            <v>VEAL</v>
          </cell>
          <cell r="K776" t="str">
            <v>KG</v>
          </cell>
          <cell r="L776" t="str">
            <v>VEA</v>
          </cell>
          <cell r="M776" t="str">
            <v>RM</v>
          </cell>
          <cell r="N776" t="str">
            <v>GARDER AU FROID / KEEP REFRIGERATED</v>
          </cell>
          <cell r="O776">
            <v>39953.39744212963</v>
          </cell>
          <cell r="P776">
            <v>43676.448495370372</v>
          </cell>
          <cell r="Q776" t="str">
            <v>nancyl</v>
          </cell>
          <cell r="R776" t="str">
            <v>FR</v>
          </cell>
        </row>
        <row r="777">
          <cell r="A777">
            <v>45201</v>
          </cell>
          <cell r="B777" t="str">
            <v>BONELESS WHOLE VEAL LEG FULL PREP FR</v>
          </cell>
          <cell r="C777" t="str">
            <v>BONELESS VEAL LEG WHOLE FULL PREP</v>
          </cell>
          <cell r="D777" t="str">
            <v>FESSE ENTIÈRE DE VEAU DÉSOSSÉE</v>
          </cell>
          <cell r="E777" t="str">
            <v>4065-5060</v>
          </cell>
          <cell r="F777">
            <v>5060</v>
          </cell>
          <cell r="G777" t="str">
            <v>Oui</v>
          </cell>
          <cell r="H777">
            <v>0</v>
          </cell>
          <cell r="I777">
            <v>0</v>
          </cell>
          <cell r="J777" t="str">
            <v>VEAL</v>
          </cell>
          <cell r="K777" t="str">
            <v>KG</v>
          </cell>
          <cell r="L777" t="str">
            <v>VEA</v>
          </cell>
          <cell r="M777" t="str">
            <v>FG</v>
          </cell>
          <cell r="N777" t="str">
            <v>GARDER AU FROID / KEEP REFRIGERATED</v>
          </cell>
          <cell r="O777">
            <v>39953.39744212963</v>
          </cell>
          <cell r="P777">
            <v>43676.448495370372</v>
          </cell>
          <cell r="Q777" t="str">
            <v>nancyl</v>
          </cell>
          <cell r="R777" t="str">
            <v>FR</v>
          </cell>
        </row>
        <row r="778">
          <cell r="A778">
            <v>45202</v>
          </cell>
          <cell r="B778" t="str">
            <v>VEAL CUTLETS TENDERIZED FZ</v>
          </cell>
          <cell r="C778" t="str">
            <v>VEAL CUTLETS TENDERIZED</v>
          </cell>
          <cell r="D778" t="str">
            <v>ESCALOPE DE VEAU ATTENDRIE</v>
          </cell>
          <cell r="E778" t="str">
            <v>4065-5060</v>
          </cell>
          <cell r="F778">
            <v>5060</v>
          </cell>
          <cell r="G778" t="str">
            <v>Oui</v>
          </cell>
          <cell r="H778">
            <v>0</v>
          </cell>
          <cell r="I778">
            <v>0</v>
          </cell>
          <cell r="J778" t="str">
            <v>VEAL</v>
          </cell>
          <cell r="K778" t="str">
            <v>KG</v>
          </cell>
          <cell r="L778" t="str">
            <v>VEA</v>
          </cell>
          <cell r="M778" t="str">
            <v>FG</v>
          </cell>
          <cell r="N778" t="str">
            <v>GARDER CONGELÉ / KEEP FROZEN</v>
          </cell>
          <cell r="O778">
            <v>39953.39744212963</v>
          </cell>
          <cell r="P778">
            <v>43676.448495370372</v>
          </cell>
          <cell r="Q778" t="str">
            <v>nancyl</v>
          </cell>
          <cell r="R778" t="str">
            <v>FZ</v>
          </cell>
        </row>
        <row r="779">
          <cell r="A779">
            <v>45203</v>
          </cell>
          <cell r="B779" t="str">
            <v>VEAL INSIDE FOR SCALOPINI FR</v>
          </cell>
          <cell r="C779" t="str">
            <v>VEAL INSIDE  FOR SCALOPINI</v>
          </cell>
          <cell r="D779" t="str">
            <v>INTÉRIEUR DE VEAU POUR ESCALOPE</v>
          </cell>
          <cell r="E779" t="str">
            <v>4065-5060</v>
          </cell>
          <cell r="F779">
            <v>5060</v>
          </cell>
          <cell r="G779" t="str">
            <v>Oui</v>
          </cell>
          <cell r="H779">
            <v>0</v>
          </cell>
          <cell r="I779">
            <v>0</v>
          </cell>
          <cell r="J779" t="str">
            <v>VEAL</v>
          </cell>
          <cell r="K779" t="str">
            <v>KG</v>
          </cell>
          <cell r="L779" t="str">
            <v>VEA</v>
          </cell>
          <cell r="M779" t="str">
            <v>FG</v>
          </cell>
          <cell r="N779" t="str">
            <v>GARDER AU FROID / KEEP REFRIGERATED</v>
          </cell>
          <cell r="O779">
            <v>39953.39744212963</v>
          </cell>
          <cell r="P779">
            <v>43676.448495370372</v>
          </cell>
          <cell r="Q779" t="str">
            <v>nancyl</v>
          </cell>
          <cell r="R779" t="str">
            <v>FR</v>
          </cell>
        </row>
        <row r="780">
          <cell r="A780">
            <v>45207</v>
          </cell>
          <cell r="B780" t="str">
            <v>BONELESS VEAL FOR  CUTLET *IN PROCESS* CODE: 45202,203,206,209,210 FR</v>
          </cell>
          <cell r="C780" t="str">
            <v>BONELESS VEAL FOR CUTLETS *IN PROCESS*</v>
          </cell>
          <cell r="D780" t="str">
            <v>VEAU POUR ESCALOPE *IN PROCESS*</v>
          </cell>
          <cell r="E780" t="str">
            <v>4065-5060</v>
          </cell>
          <cell r="F780">
            <v>5060</v>
          </cell>
          <cell r="G780" t="str">
            <v>Oui</v>
          </cell>
          <cell r="H780">
            <v>0</v>
          </cell>
          <cell r="I780">
            <v>0</v>
          </cell>
          <cell r="J780" t="str">
            <v>IN PROCESS</v>
          </cell>
          <cell r="K780" t="str">
            <v>KG</v>
          </cell>
          <cell r="L780" t="str">
            <v>VEA</v>
          </cell>
          <cell r="M780" t="str">
            <v>GIP</v>
          </cell>
          <cell r="N780" t="str">
            <v>GARDER AU FROID / KEEP REFRIGERATED</v>
          </cell>
          <cell r="O780">
            <v>41214.357048611113</v>
          </cell>
          <cell r="P780">
            <v>43676.448495370372</v>
          </cell>
          <cell r="Q780" t="str">
            <v>nancyl</v>
          </cell>
          <cell r="R780" t="str">
            <v>FR</v>
          </cell>
        </row>
        <row r="781">
          <cell r="A781">
            <v>45208</v>
          </cell>
          <cell r="B781" t="str">
            <v>BONELESS VEAL FOR CUBE *IN PROCESS* CODE: 45402 FR</v>
          </cell>
          <cell r="C781" t="str">
            <v>BONELESS VEAL FOR CUBES *IN PROCESS*</v>
          </cell>
          <cell r="D781" t="str">
            <v>CUBES DE VEAU *IN PROCESS*</v>
          </cell>
          <cell r="E781" t="str">
            <v>4065-5060</v>
          </cell>
          <cell r="F781">
            <v>5060</v>
          </cell>
          <cell r="G781" t="str">
            <v>Oui</v>
          </cell>
          <cell r="H781">
            <v>0</v>
          </cell>
          <cell r="I781">
            <v>0</v>
          </cell>
          <cell r="J781" t="str">
            <v>IN PROCESS</v>
          </cell>
          <cell r="K781" t="str">
            <v>KG</v>
          </cell>
          <cell r="L781" t="str">
            <v>VEA</v>
          </cell>
          <cell r="M781" t="str">
            <v>GIP</v>
          </cell>
          <cell r="N781" t="str">
            <v>GARDER AU FROID / KEEP REFRIGERATED</v>
          </cell>
          <cell r="O781">
            <v>41214.381898148145</v>
          </cell>
          <cell r="P781">
            <v>43676.448506944442</v>
          </cell>
          <cell r="Q781" t="str">
            <v>nancyl</v>
          </cell>
        </row>
        <row r="782">
          <cell r="A782">
            <v>45209</v>
          </cell>
          <cell r="B782" t="str">
            <v>VEAL CUTLETS TENDERIZED UNIT LAYER PACK FZ</v>
          </cell>
          <cell r="C782" t="str">
            <v>VEAL CUTLETS TENDERIZED</v>
          </cell>
          <cell r="D782" t="str">
            <v>ESCALOPE DE VEAU ATTENDRIE</v>
          </cell>
          <cell r="E782" t="str">
            <v>4065-5060</v>
          </cell>
          <cell r="F782">
            <v>5060</v>
          </cell>
          <cell r="G782" t="str">
            <v>Oui</v>
          </cell>
          <cell r="H782">
            <v>0</v>
          </cell>
          <cell r="I782">
            <v>0</v>
          </cell>
          <cell r="J782" t="str">
            <v>VEAL</v>
          </cell>
          <cell r="K782" t="str">
            <v>KG</v>
          </cell>
          <cell r="L782" t="str">
            <v>VEA</v>
          </cell>
          <cell r="M782" t="str">
            <v>FG</v>
          </cell>
          <cell r="N782" t="str">
            <v>GARDER CONGELÉ / KEEP FROZEN</v>
          </cell>
          <cell r="O782">
            <v>41738.406261574077</v>
          </cell>
          <cell r="P782">
            <v>43769.446377314816</v>
          </cell>
          <cell r="Q782" t="str">
            <v>nancyl</v>
          </cell>
        </row>
        <row r="783">
          <cell r="A783">
            <v>45210</v>
          </cell>
          <cell r="B783" t="str">
            <v>STEAKETTE D'INTÉRIEUR DE VEAU**4 OZ (3 KG/CS APPROX) FR</v>
          </cell>
          <cell r="C783" t="str">
            <v>GRAIN FED VEAL INSIDE STEAKETTE 4 oz</v>
          </cell>
          <cell r="D783" t="str">
            <v>TRANCHE D'INTÉRIEUR DE VEAU DE GRAIN 4 oz</v>
          </cell>
          <cell r="E783" t="str">
            <v>4065-5060</v>
          </cell>
          <cell r="F783">
            <v>5060</v>
          </cell>
          <cell r="G783" t="str">
            <v>Oui</v>
          </cell>
          <cell r="H783">
            <v>0</v>
          </cell>
          <cell r="I783">
            <v>0</v>
          </cell>
          <cell r="J783" t="str">
            <v>VEAL</v>
          </cell>
          <cell r="K783" t="str">
            <v>KG</v>
          </cell>
          <cell r="L783" t="str">
            <v>VEA</v>
          </cell>
          <cell r="M783" t="str">
            <v>FG</v>
          </cell>
          <cell r="N783" t="str">
            <v>GARDER AU FROID / KEEP REFRIGERATED</v>
          </cell>
          <cell r="O783">
            <v>41748.494062500002</v>
          </cell>
          <cell r="P783">
            <v>43676.448506944442</v>
          </cell>
          <cell r="Q783" t="str">
            <v>nancyl</v>
          </cell>
        </row>
        <row r="784">
          <cell r="A784">
            <v>45211</v>
          </cell>
          <cell r="B784" t="str">
            <v>VEAL *IN PROCESS* CODE: 45203 FR</v>
          </cell>
          <cell r="C784" t="str">
            <v>VEAL *IN PROCESS*</v>
          </cell>
          <cell r="D784" t="str">
            <v>VEAU *IN PROCESS*</v>
          </cell>
          <cell r="E784" t="str">
            <v>4065-5060</v>
          </cell>
          <cell r="F784">
            <v>5060</v>
          </cell>
          <cell r="G784" t="str">
            <v>Oui</v>
          </cell>
          <cell r="H784">
            <v>0</v>
          </cell>
          <cell r="I784">
            <v>0</v>
          </cell>
          <cell r="J784" t="str">
            <v>IN PROCESS</v>
          </cell>
          <cell r="K784" t="str">
            <v>KG</v>
          </cell>
          <cell r="L784" t="str">
            <v>VEA</v>
          </cell>
          <cell r="M784" t="str">
            <v>GIP</v>
          </cell>
          <cell r="N784" t="str">
            <v>GARDER AU FROID / KEEP REFRIGERATED</v>
          </cell>
          <cell r="O784">
            <v>42138.653356481482</v>
          </cell>
          <cell r="P784">
            <v>43676.448506944442</v>
          </cell>
          <cell r="Q784" t="str">
            <v>nancyl</v>
          </cell>
        </row>
        <row r="785">
          <cell r="A785">
            <v>45216</v>
          </cell>
          <cell r="B785" t="str">
            <v>GRAIN FED VEAL CUBES DENUDED 95% 0.50-0.75 INCHES**2.50 KG (2/CS, 5 KG) VAC FZ</v>
          </cell>
          <cell r="C785" t="str">
            <v>GRAIN VEAL CUBES</v>
          </cell>
          <cell r="D785" t="str">
            <v>CUBES DE VEAU DE GRAIN</v>
          </cell>
          <cell r="E785" t="str">
            <v>4065-5060</v>
          </cell>
          <cell r="F785">
            <v>5060</v>
          </cell>
          <cell r="G785" t="str">
            <v>Oui</v>
          </cell>
          <cell r="H785">
            <v>5</v>
          </cell>
          <cell r="I785">
            <v>2</v>
          </cell>
          <cell r="J785" t="str">
            <v>VEAL</v>
          </cell>
          <cell r="K785" t="str">
            <v>KG</v>
          </cell>
          <cell r="L785" t="str">
            <v>VEA</v>
          </cell>
          <cell r="M785" t="str">
            <v>FG</v>
          </cell>
          <cell r="N785" t="str">
            <v>GARDER CONGELÉ / KEEP FROZEN</v>
          </cell>
          <cell r="O785">
            <v>43332.449560185189</v>
          </cell>
          <cell r="P785">
            <v>43822.579895833333</v>
          </cell>
          <cell r="Q785" t="str">
            <v>shipping02</v>
          </cell>
        </row>
        <row r="786">
          <cell r="A786">
            <v>45301</v>
          </cell>
          <cell r="B786" t="str">
            <v>LEAN GROUND VEAL 2X**2.50 KG (2/CS, 5 KG) VAC FR</v>
          </cell>
          <cell r="C786" t="str">
            <v>LEAN GROUND VEAL</v>
          </cell>
          <cell r="D786" t="str">
            <v>VEAU HACHÉ MAIGRE</v>
          </cell>
          <cell r="E786" t="str">
            <v>4065-5060</v>
          </cell>
          <cell r="F786">
            <v>5060</v>
          </cell>
          <cell r="G786" t="str">
            <v>Oui</v>
          </cell>
          <cell r="H786">
            <v>5</v>
          </cell>
          <cell r="I786">
            <v>2</v>
          </cell>
          <cell r="J786" t="str">
            <v>GROUND VEAL</v>
          </cell>
          <cell r="K786" t="str">
            <v>KG</v>
          </cell>
          <cell r="L786" t="str">
            <v>VEA</v>
          </cell>
          <cell r="M786" t="str">
            <v>FG</v>
          </cell>
          <cell r="N786" t="str">
            <v>GARDER AU FROID / KEEP REFRIGERATED</v>
          </cell>
          <cell r="O786">
            <v>39953.39744212963</v>
          </cell>
          <cell r="P786">
            <v>43812.650729166664</v>
          </cell>
          <cell r="Q786" t="str">
            <v>nancyl</v>
          </cell>
        </row>
        <row r="787">
          <cell r="A787">
            <v>45302</v>
          </cell>
          <cell r="B787" t="str">
            <v>LEAN GROUND VEAL 2X**2.50 KG (2/CS, 5 KG) TUBE ALPHA FZ</v>
          </cell>
          <cell r="C787" t="str">
            <v>LEAN GROUND VEAL</v>
          </cell>
          <cell r="D787" t="str">
            <v>VEAU HACHÉ MAIGRE</v>
          </cell>
          <cell r="E787" t="str">
            <v>4065-5060</v>
          </cell>
          <cell r="F787">
            <v>5060</v>
          </cell>
          <cell r="G787" t="str">
            <v>Oui</v>
          </cell>
          <cell r="H787">
            <v>5</v>
          </cell>
          <cell r="I787">
            <v>2</v>
          </cell>
          <cell r="J787" t="str">
            <v>GROUND VEAL</v>
          </cell>
          <cell r="K787" t="str">
            <v>KG</v>
          </cell>
          <cell r="L787" t="str">
            <v>VEA</v>
          </cell>
          <cell r="M787" t="str">
            <v>FG</v>
          </cell>
          <cell r="N787" t="str">
            <v>GARDER CONGELÉ / KEEP FROZEN</v>
          </cell>
          <cell r="O787">
            <v>39953.39744212963</v>
          </cell>
          <cell r="P787">
            <v>43676.448506944442</v>
          </cell>
          <cell r="Q787" t="str">
            <v>nancyl</v>
          </cell>
        </row>
        <row r="788">
          <cell r="A788">
            <v>45303</v>
          </cell>
          <cell r="B788" t="str">
            <v>GROUND VEAL**500 GR (8/CS, 4 KG) FZ</v>
          </cell>
          <cell r="C788" t="str">
            <v>GROUND VEAL</v>
          </cell>
          <cell r="D788" t="str">
            <v>VEAU HACHÉ</v>
          </cell>
          <cell r="E788" t="str">
            <v>4065-5060</v>
          </cell>
          <cell r="F788">
            <v>5060</v>
          </cell>
          <cell r="G788" t="str">
            <v>Oui</v>
          </cell>
          <cell r="H788">
            <v>4</v>
          </cell>
          <cell r="I788">
            <v>8</v>
          </cell>
          <cell r="J788" t="str">
            <v>GROUND VEAL</v>
          </cell>
          <cell r="K788" t="str">
            <v>KG</v>
          </cell>
          <cell r="L788" t="str">
            <v>VEA</v>
          </cell>
          <cell r="M788" t="str">
            <v>FG</v>
          </cell>
          <cell r="N788" t="str">
            <v>GARDER CONGELÉ / KEEP FROZEN</v>
          </cell>
          <cell r="O788">
            <v>40520.371145833335</v>
          </cell>
          <cell r="P788">
            <v>43676.448506944442</v>
          </cell>
          <cell r="Q788" t="str">
            <v>nancyl</v>
          </cell>
        </row>
        <row r="789">
          <cell r="A789">
            <v>45353</v>
          </cell>
          <cell r="B789" t="str">
            <v>JARRET DE VEAU FR</v>
          </cell>
          <cell r="C789" t="str">
            <v>VEAL SHANK</v>
          </cell>
          <cell r="D789" t="str">
            <v>JARRET DE VEAU</v>
          </cell>
          <cell r="E789" t="str">
            <v>4065-5060</v>
          </cell>
          <cell r="F789">
            <v>5060</v>
          </cell>
          <cell r="G789" t="str">
            <v>Oui</v>
          </cell>
          <cell r="H789">
            <v>0</v>
          </cell>
          <cell r="I789">
            <v>0</v>
          </cell>
          <cell r="J789" t="str">
            <v>VEAL</v>
          </cell>
          <cell r="K789" t="str">
            <v>KG</v>
          </cell>
          <cell r="L789" t="str">
            <v>VEA</v>
          </cell>
          <cell r="M789" t="str">
            <v>FG</v>
          </cell>
          <cell r="N789" t="str">
            <v>GARDER AU FROID / KEEP REFRIGERATED</v>
          </cell>
          <cell r="O789">
            <v>39953.39744212963</v>
          </cell>
          <cell r="P789">
            <v>43676.448506944442</v>
          </cell>
          <cell r="Q789" t="str">
            <v>nancyl</v>
          </cell>
        </row>
        <row r="790">
          <cell r="A790">
            <v>45357</v>
          </cell>
          <cell r="B790" t="str">
            <v>MILK FED VEAL INSIDE CUTLET**4 OZ APPROX PEACH PAPER A+ PORTION BOX FZ</v>
          </cell>
          <cell r="C790" t="str">
            <v>MILK FED VEAL INSIDE CUTLET 4 oz</v>
          </cell>
          <cell r="D790" t="str">
            <v>ESCALOPE D'INTÉRIEUR DE VEAU DE LAIT 4 oz</v>
          </cell>
          <cell r="E790" t="str">
            <v>4065-5060</v>
          </cell>
          <cell r="F790">
            <v>5060</v>
          </cell>
          <cell r="G790" t="str">
            <v>Oui</v>
          </cell>
          <cell r="H790">
            <v>0</v>
          </cell>
          <cell r="I790">
            <v>40</v>
          </cell>
          <cell r="J790" t="str">
            <v>VEAL</v>
          </cell>
          <cell r="K790" t="str">
            <v>KG</v>
          </cell>
          <cell r="L790" t="str">
            <v>VEA</v>
          </cell>
          <cell r="M790" t="str">
            <v>FG</v>
          </cell>
          <cell r="N790" t="str">
            <v>GARDER CONGELÉ / KEEP FROZEN</v>
          </cell>
          <cell r="O790">
            <v>43084.62300925926</v>
          </cell>
          <cell r="P790">
            <v>43676.448506944442</v>
          </cell>
          <cell r="Q790" t="str">
            <v>nancyl</v>
          </cell>
        </row>
        <row r="791">
          <cell r="A791">
            <v>45402</v>
          </cell>
          <cell r="B791" t="str">
            <v>MILK FED VEAL STEW *SPECIAL* FZ</v>
          </cell>
          <cell r="C791" t="str">
            <v>MILK-FED  VEAL STEW</v>
          </cell>
          <cell r="D791" t="str">
            <v>CUBES D'ÉPAULE DE  VEAU DE LAIT</v>
          </cell>
          <cell r="E791" t="str">
            <v>4065-5060</v>
          </cell>
          <cell r="F791">
            <v>5060</v>
          </cell>
          <cell r="G791" t="str">
            <v>Oui</v>
          </cell>
          <cell r="H791">
            <v>0</v>
          </cell>
          <cell r="I791">
            <v>0</v>
          </cell>
          <cell r="J791" t="str">
            <v>VEAL</v>
          </cell>
          <cell r="K791" t="str">
            <v>KG</v>
          </cell>
          <cell r="L791" t="str">
            <v>VEA</v>
          </cell>
          <cell r="M791" t="str">
            <v>FG</v>
          </cell>
          <cell r="N791" t="str">
            <v>GARDER CONGELÉ / KEEP FROZEN</v>
          </cell>
          <cell r="O791">
            <v>39953.39744212963</v>
          </cell>
          <cell r="P791">
            <v>43676.448506944442</v>
          </cell>
          <cell r="Q791" t="str">
            <v>nancyl</v>
          </cell>
        </row>
        <row r="792">
          <cell r="A792">
            <v>45406</v>
          </cell>
          <cell r="B792" t="str">
            <v>MILK FED *ROAST VEAL OVEN READY* FZ #D</v>
          </cell>
          <cell r="C792" t="str">
            <v>BONELESS MILK FED VEAL SHOULDER *ROAST*</v>
          </cell>
          <cell r="D792" t="str">
            <v>ÉPAULE DE VEAU DE LAIT DÉSOSSÉE *À RÔTIR*</v>
          </cell>
          <cell r="E792" t="str">
            <v>4065-5060</v>
          </cell>
          <cell r="F792">
            <v>5060</v>
          </cell>
          <cell r="G792" t="str">
            <v>Oui</v>
          </cell>
          <cell r="H792">
            <v>0</v>
          </cell>
          <cell r="I792">
            <v>0</v>
          </cell>
          <cell r="J792" t="str">
            <v>VEAL</v>
          </cell>
          <cell r="K792" t="str">
            <v>KG</v>
          </cell>
          <cell r="L792" t="str">
            <v>VEA</v>
          </cell>
          <cell r="M792" t="str">
            <v>FG</v>
          </cell>
          <cell r="N792" t="str">
            <v>GARDER CONGELÉ / KEEP FROZEN</v>
          </cell>
          <cell r="O792">
            <v>39953.39744212963</v>
          </cell>
          <cell r="P792">
            <v>43811.374444444446</v>
          </cell>
          <cell r="Q792" t="str">
            <v>nancyl</v>
          </cell>
        </row>
        <row r="793">
          <cell r="A793">
            <v>45414</v>
          </cell>
          <cell r="B793" t="str">
            <v>CALF LIVER SLICED FZ</v>
          </cell>
          <cell r="C793" t="str">
            <v>CALF LIVER SLICED</v>
          </cell>
          <cell r="D793" t="str">
            <v>FOIE DE VEAU TRANCHÉ</v>
          </cell>
          <cell r="E793" t="str">
            <v>4065-5060</v>
          </cell>
          <cell r="F793">
            <v>5060</v>
          </cell>
          <cell r="G793" t="str">
            <v>Oui</v>
          </cell>
          <cell r="H793">
            <v>0</v>
          </cell>
          <cell r="I793">
            <v>0</v>
          </cell>
          <cell r="J793" t="str">
            <v>VEAL</v>
          </cell>
          <cell r="K793" t="str">
            <v>KG</v>
          </cell>
          <cell r="L793" t="str">
            <v>VEA</v>
          </cell>
          <cell r="M793" t="str">
            <v>FG</v>
          </cell>
          <cell r="N793" t="str">
            <v>GARDER CONGELÉ / KEEP FROZEN</v>
          </cell>
          <cell r="O793">
            <v>39953.39744212963</v>
          </cell>
          <cell r="P793">
            <v>43676.448506944442</v>
          </cell>
          <cell r="Q793" t="str">
            <v>nancyl</v>
          </cell>
        </row>
        <row r="794">
          <cell r="A794">
            <v>45415</v>
          </cell>
          <cell r="B794" t="str">
            <v>BONELESS VEAL TRIMMINGS 85% *RM* COA REQUIS FR</v>
          </cell>
          <cell r="C794" t="str">
            <v>VEAL TRIMMINGS</v>
          </cell>
          <cell r="D794" t="str">
            <v>PARURES DE VEAU</v>
          </cell>
          <cell r="E794" t="str">
            <v>4060-5060</v>
          </cell>
          <cell r="F794">
            <v>5060</v>
          </cell>
          <cell r="G794" t="str">
            <v>Oui</v>
          </cell>
          <cell r="H794">
            <v>0</v>
          </cell>
          <cell r="I794">
            <v>0</v>
          </cell>
          <cell r="J794" t="str">
            <v>GROUND VEAL</v>
          </cell>
          <cell r="K794" t="str">
            <v>KG</v>
          </cell>
          <cell r="L794" t="str">
            <v>VEA</v>
          </cell>
          <cell r="M794" t="str">
            <v>RM</v>
          </cell>
          <cell r="N794" t="str">
            <v>GARDER AU FROID / KEEP REFRIGERATED</v>
          </cell>
          <cell r="O794">
            <v>39953.39744212963</v>
          </cell>
          <cell r="P794">
            <v>43796.439710648148</v>
          </cell>
          <cell r="Q794" t="str">
            <v>nancyl</v>
          </cell>
        </row>
        <row r="795">
          <cell r="A795">
            <v>45416</v>
          </cell>
          <cell r="B795" t="str">
            <v>CUT VEAL BONES BTE BLANCHE FZ</v>
          </cell>
          <cell r="C795" t="str">
            <v>CUT VEAL BONES</v>
          </cell>
          <cell r="D795" t="str">
            <v>OS DE VEAU COUPÉ</v>
          </cell>
          <cell r="E795" t="str">
            <v>4065-5060</v>
          </cell>
          <cell r="F795">
            <v>5060</v>
          </cell>
          <cell r="G795" t="str">
            <v>Oui</v>
          </cell>
          <cell r="H795">
            <v>0</v>
          </cell>
          <cell r="I795">
            <v>0</v>
          </cell>
          <cell r="J795" t="str">
            <v>VEAL</v>
          </cell>
          <cell r="K795" t="str">
            <v>KG</v>
          </cell>
          <cell r="L795" t="str">
            <v>VEA</v>
          </cell>
          <cell r="M795" t="str">
            <v>FG</v>
          </cell>
          <cell r="N795" t="str">
            <v>GARDER CONGELÉ / KEEP FROZEN</v>
          </cell>
          <cell r="O795">
            <v>39953.39744212963</v>
          </cell>
          <cell r="P795">
            <v>43811.660833333335</v>
          </cell>
          <cell r="Q795" t="str">
            <v>nancyl</v>
          </cell>
        </row>
        <row r="796">
          <cell r="A796">
            <v>45420</v>
          </cell>
          <cell r="B796" t="str">
            <v>VEAL HOUSE TRIMMINGS 65% FR</v>
          </cell>
          <cell r="C796" t="str">
            <v>VEAL HOUSE TRIMMINGS</v>
          </cell>
          <cell r="D796" t="str">
            <v>PARURES DE VEAU MAISON</v>
          </cell>
          <cell r="E796" t="str">
            <v>4065-5060</v>
          </cell>
          <cell r="F796">
            <v>5060</v>
          </cell>
          <cell r="G796" t="str">
            <v>Oui</v>
          </cell>
          <cell r="H796">
            <v>0</v>
          </cell>
          <cell r="I796">
            <v>0</v>
          </cell>
          <cell r="J796" t="str">
            <v>GROUND VEAL</v>
          </cell>
          <cell r="K796" t="str">
            <v>KG</v>
          </cell>
          <cell r="L796" t="str">
            <v>VEA</v>
          </cell>
          <cell r="M796" t="str">
            <v>FG</v>
          </cell>
          <cell r="N796" t="str">
            <v>GARDER AU FROID / KEEP REFRIGERATED</v>
          </cell>
          <cell r="O796">
            <v>41213.693749999999</v>
          </cell>
          <cell r="P796">
            <v>43810.342187499999</v>
          </cell>
          <cell r="Q796" t="str">
            <v>nancyl</v>
          </cell>
        </row>
        <row r="797">
          <cell r="A797">
            <v>45421</v>
          </cell>
          <cell r="B797" t="str">
            <v>UNIT BONE IN VEAL FRONT SLICED: 3 INCHES VACX1*NET WEIGHT* FZ</v>
          </cell>
          <cell r="C797" t="str">
            <v>MILK FED VEAL FRONT CHUCK BONE IN SLICED 3 INCH</v>
          </cell>
          <cell r="D797" t="str">
            <v>TRANCHE D'ÉPAULE DE VEAU DE LAIT 3 POUCES</v>
          </cell>
          <cell r="E797" t="str">
            <v>4065-5060</v>
          </cell>
          <cell r="F797">
            <v>5060</v>
          </cell>
          <cell r="G797" t="str">
            <v>Oui</v>
          </cell>
          <cell r="H797">
            <v>0</v>
          </cell>
          <cell r="I797">
            <v>0</v>
          </cell>
          <cell r="J797" t="str">
            <v>VEAL</v>
          </cell>
          <cell r="K797" t="str">
            <v>KG</v>
          </cell>
          <cell r="L797" t="str">
            <v>VEA</v>
          </cell>
          <cell r="M797" t="str">
            <v>FG</v>
          </cell>
          <cell r="N797" t="str">
            <v>GARDER CONGELÉ / KEEP FROZEN</v>
          </cell>
          <cell r="O797">
            <v>42118.548703703702</v>
          </cell>
          <cell r="P797">
            <v>43811.49113425926</v>
          </cell>
          <cell r="Q797" t="str">
            <v>nancyl</v>
          </cell>
        </row>
        <row r="798">
          <cell r="A798">
            <v>45422</v>
          </cell>
          <cell r="B798" t="str">
            <v>MILK FED UNIT FRENCH VEAL CHOPS (12/CS) FR</v>
          </cell>
          <cell r="C798" t="str">
            <v>MILK FED UNIT FRENCH VEAL CHOPS</v>
          </cell>
          <cell r="D798" t="str">
            <v>CÔTELETTE DE VEAU DE LAIT COUPE FRANCAISE UNITÉ</v>
          </cell>
          <cell r="E798" t="str">
            <v>4065-5060</v>
          </cell>
          <cell r="F798">
            <v>5060</v>
          </cell>
          <cell r="G798" t="str">
            <v>Oui</v>
          </cell>
          <cell r="H798">
            <v>0</v>
          </cell>
          <cell r="I798">
            <v>12</v>
          </cell>
          <cell r="J798" t="str">
            <v>VEAL</v>
          </cell>
          <cell r="K798" t="str">
            <v>KG</v>
          </cell>
          <cell r="L798" t="str">
            <v>VEA</v>
          </cell>
          <cell r="M798" t="str">
            <v>FG</v>
          </cell>
          <cell r="N798" t="str">
            <v>GARDER AU FROID / KEEP REFRIGERATED</v>
          </cell>
          <cell r="O798">
            <v>42487.592476851853</v>
          </cell>
          <cell r="P798">
            <v>43676.448506944442</v>
          </cell>
          <cell r="Q798" t="str">
            <v>nancyl</v>
          </cell>
        </row>
        <row r="799">
          <cell r="A799">
            <v>45423</v>
          </cell>
          <cell r="B799" t="str">
            <v>MILK FED VEAL FLAP STEAK (BAVETTE)**160-180 GR (24/CS, 4.08KG) FR</v>
          </cell>
          <cell r="C799" t="str">
            <v>MILK FED VEAL FLAP STEAK 160-180 g</v>
          </cell>
          <cell r="D799" t="str">
            <v>STEAK DE BAVETTE DE VEAU DE LAIT 160-180 g</v>
          </cell>
          <cell r="E799" t="str">
            <v>4065-5060</v>
          </cell>
          <cell r="F799">
            <v>5060</v>
          </cell>
          <cell r="G799" t="str">
            <v>Oui</v>
          </cell>
          <cell r="H799">
            <v>0</v>
          </cell>
          <cell r="I799">
            <v>24</v>
          </cell>
          <cell r="J799" t="str">
            <v>VEAL</v>
          </cell>
          <cell r="K799" t="str">
            <v>KG</v>
          </cell>
          <cell r="L799" t="str">
            <v>VEA</v>
          </cell>
          <cell r="M799" t="str">
            <v>FG</v>
          </cell>
          <cell r="N799" t="str">
            <v>GARDER AU FROID / KEEP REFRIGERATED</v>
          </cell>
          <cell r="O799">
            <v>43173.67355324074</v>
          </cell>
          <cell r="P799">
            <v>43676.448506944442</v>
          </cell>
          <cell r="Q799" t="str">
            <v>nancyl</v>
          </cell>
        </row>
        <row r="800">
          <cell r="A800">
            <v>50000</v>
          </cell>
          <cell r="B800" t="str">
            <v>BEEF BACK RIBS FZ</v>
          </cell>
          <cell r="C800" t="str">
            <v>BEEF BACK RIBS</v>
          </cell>
          <cell r="D800" t="str">
            <v>CÔTE DE DOS DE BOEUF</v>
          </cell>
          <cell r="E800" t="str">
            <v>4130-5130</v>
          </cell>
          <cell r="F800">
            <v>5130</v>
          </cell>
          <cell r="G800" t="str">
            <v>Oui</v>
          </cell>
          <cell r="H800">
            <v>0</v>
          </cell>
          <cell r="I800">
            <v>0</v>
          </cell>
          <cell r="J800" t="str">
            <v>DISTRIBUTION</v>
          </cell>
          <cell r="K800" t="str">
            <v>KG</v>
          </cell>
          <cell r="L800" t="str">
            <v>FOO</v>
          </cell>
          <cell r="M800" t="str">
            <v>D</v>
          </cell>
          <cell r="N800" t="str">
            <v>GARDER CONGELÉ / KEEP FROZEN</v>
          </cell>
          <cell r="O800">
            <v>39953.39744212963</v>
          </cell>
          <cell r="P800">
            <v>43676.448506944442</v>
          </cell>
          <cell r="Q800" t="str">
            <v>nancyl</v>
          </cell>
        </row>
        <row r="801">
          <cell r="A801">
            <v>50001</v>
          </cell>
          <cell r="B801" t="str">
            <v>PHILLY STEAK SLICED**3 OZ (10 LB / 4.54 KG) FZ</v>
          </cell>
          <cell r="C801" t="str">
            <v>PHILLY STEAK SLICES 3 oz (10 lb)</v>
          </cell>
          <cell r="D801" t="str">
            <v>PHILLY STEAK TRANCHÉ 3 oz (10 lb)</v>
          </cell>
          <cell r="E801" t="str">
            <v>4010-5010</v>
          </cell>
          <cell r="F801">
            <v>5010</v>
          </cell>
          <cell r="G801" t="str">
            <v>Oui</v>
          </cell>
          <cell r="H801">
            <v>4.54</v>
          </cell>
          <cell r="I801">
            <v>0</v>
          </cell>
          <cell r="J801" t="str">
            <v>DISTRIBUTION</v>
          </cell>
          <cell r="K801" t="str">
            <v>CS</v>
          </cell>
          <cell r="L801" t="str">
            <v>FOO</v>
          </cell>
          <cell r="M801" t="str">
            <v>D</v>
          </cell>
          <cell r="N801" t="str">
            <v>GARDER CONGELÉ / KEEP FROZEN</v>
          </cell>
          <cell r="O801">
            <v>39953.39744212963</v>
          </cell>
          <cell r="P801">
            <v>43676.448506944442</v>
          </cell>
          <cell r="Q801" t="str">
            <v>nancyl</v>
          </cell>
        </row>
        <row r="802">
          <cell r="A802">
            <v>50002</v>
          </cell>
          <cell r="B802" t="str">
            <v>PHILLY STEAK SLICED**4 OZ (10 LB / 4.54 KG) FZ</v>
          </cell>
          <cell r="C802" t="str">
            <v>PHILLY STEAK SLICES 4 oz (10 lb)</v>
          </cell>
          <cell r="D802" t="str">
            <v>PHILLY STEAK TRANCHÉ 4 oz (10 lb)</v>
          </cell>
          <cell r="E802" t="str">
            <v>4010-5010</v>
          </cell>
          <cell r="F802">
            <v>5010</v>
          </cell>
          <cell r="G802" t="str">
            <v>Oui</v>
          </cell>
          <cell r="H802">
            <v>4.54</v>
          </cell>
          <cell r="I802">
            <v>0</v>
          </cell>
          <cell r="J802" t="str">
            <v>DISTRIBUTION</v>
          </cell>
          <cell r="K802" t="str">
            <v>CS</v>
          </cell>
          <cell r="L802" t="str">
            <v>FOO</v>
          </cell>
          <cell r="M802" t="str">
            <v>D</v>
          </cell>
          <cell r="N802" t="str">
            <v>GARDER CONGELÉ / KEEP FROZEN</v>
          </cell>
          <cell r="O802">
            <v>39953.39744212963</v>
          </cell>
          <cell r="P802">
            <v>43676.448506944442</v>
          </cell>
          <cell r="Q802" t="str">
            <v>nancyl</v>
          </cell>
        </row>
        <row r="803">
          <cell r="A803">
            <v>50101</v>
          </cell>
          <cell r="B803" t="str">
            <v>SLAB DE  BACON  FUMÉ FR</v>
          </cell>
          <cell r="C803" t="str">
            <v>SMOKED BACON SLAB</v>
          </cell>
          <cell r="D803" t="str">
            <v>SLAB BACON FUMÉ</v>
          </cell>
          <cell r="E803" t="str">
            <v>4130-5130</v>
          </cell>
          <cell r="F803">
            <v>5130</v>
          </cell>
          <cell r="G803" t="str">
            <v>Oui</v>
          </cell>
          <cell r="H803">
            <v>0</v>
          </cell>
          <cell r="I803">
            <v>0</v>
          </cell>
          <cell r="J803" t="str">
            <v>DISTRIBUTION</v>
          </cell>
          <cell r="K803" t="str">
            <v>KG</v>
          </cell>
          <cell r="L803" t="str">
            <v>FOO</v>
          </cell>
          <cell r="M803" t="str">
            <v>D</v>
          </cell>
          <cell r="N803" t="str">
            <v>GARDER AU FROID / KEEP REFRIGERATED</v>
          </cell>
          <cell r="O803">
            <v>42466.498055555552</v>
          </cell>
          <cell r="P803">
            <v>43676.448506944442</v>
          </cell>
          <cell r="Q803" t="str">
            <v>nancyl</v>
          </cell>
        </row>
        <row r="804">
          <cell r="A804">
            <v>50105</v>
          </cell>
          <cell r="B804" t="str">
            <v>SUPER PRINCE BACON 5 KG/CS FZ</v>
          </cell>
          <cell r="C804" t="str">
            <v>SUPER PRINCE BACON (5 KG/CS)</v>
          </cell>
          <cell r="D804" t="str">
            <v>BACON SUPER PRINCE (5 KG/CS)</v>
          </cell>
          <cell r="E804" t="str">
            <v>4090-5090</v>
          </cell>
          <cell r="F804">
            <v>5090</v>
          </cell>
          <cell r="G804" t="str">
            <v>Oui</v>
          </cell>
          <cell r="H804">
            <v>0</v>
          </cell>
          <cell r="I804">
            <v>0</v>
          </cell>
          <cell r="J804" t="str">
            <v>DISTRIBUTION</v>
          </cell>
          <cell r="K804" t="str">
            <v>KG</v>
          </cell>
          <cell r="L804" t="str">
            <v>FOO</v>
          </cell>
          <cell r="M804" t="str">
            <v>D</v>
          </cell>
          <cell r="N804" t="str">
            <v>GARDER CONGELÉ / KEEP FROZEN</v>
          </cell>
          <cell r="O804">
            <v>39953.39744212963</v>
          </cell>
          <cell r="P804">
            <v>43676.448506944442</v>
          </cell>
          <cell r="Q804" t="str">
            <v>nancyl</v>
          </cell>
        </row>
        <row r="805">
          <cell r="A805">
            <v>55113</v>
          </cell>
          <cell r="B805" t="str">
            <v>LOUKANIKO GREEK SAUSAGE FR</v>
          </cell>
          <cell r="C805" t="str">
            <v>LOUKANIKO GREEK SAUSAGE</v>
          </cell>
          <cell r="D805" t="str">
            <v>SAUCISSE GRECQUE LOUKANIKO</v>
          </cell>
          <cell r="E805" t="str">
            <v>4130-5130</v>
          </cell>
          <cell r="F805">
            <v>5130</v>
          </cell>
          <cell r="G805" t="str">
            <v>Oui</v>
          </cell>
          <cell r="H805">
            <v>0</v>
          </cell>
          <cell r="I805">
            <v>0</v>
          </cell>
          <cell r="J805" t="str">
            <v>DISTRIBUTION</v>
          </cell>
          <cell r="K805" t="str">
            <v>KG</v>
          </cell>
          <cell r="L805" t="str">
            <v>FOO</v>
          </cell>
          <cell r="M805" t="str">
            <v>D</v>
          </cell>
          <cell r="N805" t="str">
            <v>GARDER AU FROID / KEEP REFRIGERATED</v>
          </cell>
          <cell r="O805">
            <v>39953.39744212963</v>
          </cell>
          <cell r="P805">
            <v>43676.448506944442</v>
          </cell>
          <cell r="Q805" t="str">
            <v>nancyl</v>
          </cell>
        </row>
        <row r="806">
          <cell r="A806">
            <v>55125</v>
          </cell>
          <cell r="B806" t="str">
            <v>HOT DOGS LESTER #12   CHARGE BY CASE</v>
          </cell>
          <cell r="C806" t="str">
            <v>HOT DOGS LESTER #12 (1CS=6 KG)</v>
          </cell>
          <cell r="D806" t="str">
            <v>SAUCISSE HOT DOGS LESTER #12   (1CS=6 KG)</v>
          </cell>
          <cell r="E806" t="str">
            <v>4130-5130</v>
          </cell>
          <cell r="F806">
            <v>5130</v>
          </cell>
          <cell r="G806" t="str">
            <v>Oui</v>
          </cell>
          <cell r="H806">
            <v>0</v>
          </cell>
          <cell r="I806">
            <v>0</v>
          </cell>
          <cell r="J806" t="str">
            <v>DISTRIBUTION</v>
          </cell>
          <cell r="K806" t="str">
            <v>CS</v>
          </cell>
          <cell r="L806" t="str">
            <v>FOO</v>
          </cell>
          <cell r="M806" t="str">
            <v>D</v>
          </cell>
          <cell r="N806" t="str">
            <v>GARDER AU FROID / KEEP REFRIGERATED</v>
          </cell>
          <cell r="O806">
            <v>41404.099710648145</v>
          </cell>
          <cell r="P806">
            <v>43696.579398148147</v>
          </cell>
          <cell r="Q806" t="str">
            <v>nancyl</v>
          </cell>
        </row>
        <row r="807">
          <cell r="A807">
            <v>60100</v>
          </cell>
          <cell r="B807" t="str">
            <v>CHICKEN SOUVLAKI SANTORINI**125 GR (32/CS, 4 KG) VAC X4 CODE 10041 FZ</v>
          </cell>
          <cell r="C807" t="str">
            <v>SANTORINI CHICKEN SOUVLAKI 125 g</v>
          </cell>
          <cell r="D807" t="str">
            <v>SOUVLAKI DE POULET SANTORINI 125 g</v>
          </cell>
          <cell r="E807" t="str">
            <v>4130-5130</v>
          </cell>
          <cell r="F807">
            <v>5130</v>
          </cell>
          <cell r="G807" t="str">
            <v>Oui</v>
          </cell>
          <cell r="H807">
            <v>4</v>
          </cell>
          <cell r="I807">
            <v>32</v>
          </cell>
          <cell r="J807" t="str">
            <v>DISTRIBUTION</v>
          </cell>
          <cell r="K807" t="str">
            <v>CS</v>
          </cell>
          <cell r="L807" t="str">
            <v>FOO</v>
          </cell>
          <cell r="M807" t="str">
            <v>D</v>
          </cell>
          <cell r="N807" t="str">
            <v>GARDER CONGELÉ / KEEP FROZEN</v>
          </cell>
          <cell r="O807">
            <v>40701.757754629631</v>
          </cell>
          <cell r="P807">
            <v>43676.448506944442</v>
          </cell>
          <cell r="Q807" t="str">
            <v>nancyl</v>
          </cell>
        </row>
        <row r="808">
          <cell r="A808">
            <v>60103</v>
          </cell>
          <cell r="B808" t="str">
            <v>PORK SOUVLAKI SANTORINI**125 GR (32/CS, 4 KG) VAC X4 CODE 50013 FZ</v>
          </cell>
          <cell r="C808" t="str">
            <v>SANTORINI PORK SOUVLAKI 125 g</v>
          </cell>
          <cell r="D808" t="str">
            <v>SANTORINI SOUVLAKI DE PORC 125 g</v>
          </cell>
          <cell r="E808" t="str">
            <v>4130-5130</v>
          </cell>
          <cell r="F808">
            <v>5130</v>
          </cell>
          <cell r="G808" t="str">
            <v>Oui</v>
          </cell>
          <cell r="H808">
            <v>4</v>
          </cell>
          <cell r="I808">
            <v>32</v>
          </cell>
          <cell r="J808" t="str">
            <v>DISTRIBUTION</v>
          </cell>
          <cell r="K808" t="str">
            <v>CS</v>
          </cell>
          <cell r="L808" t="str">
            <v>FOO</v>
          </cell>
          <cell r="M808" t="str">
            <v>D</v>
          </cell>
          <cell r="N808" t="str">
            <v>GARDER CONGELÉ / KEEP FROZEN</v>
          </cell>
          <cell r="O808">
            <v>40701.773182870369</v>
          </cell>
          <cell r="P808">
            <v>43676.448506944442</v>
          </cell>
          <cell r="Q808" t="str">
            <v>nancyl</v>
          </cell>
        </row>
        <row r="809">
          <cell r="A809">
            <v>62001</v>
          </cell>
          <cell r="B809" t="str">
            <v>SPECTRA CANOLA OIL 16 L/BOX FR</v>
          </cell>
          <cell r="C809" t="str">
            <v>SPECTRA CANOLA OIL</v>
          </cell>
          <cell r="D809" t="str">
            <v>SPECTRA HUILE CANOLA</v>
          </cell>
          <cell r="E809" t="str">
            <v>4999-5999</v>
          </cell>
          <cell r="F809">
            <v>5999</v>
          </cell>
          <cell r="G809" t="str">
            <v>Oui</v>
          </cell>
          <cell r="H809">
            <v>0</v>
          </cell>
          <cell r="I809">
            <v>0</v>
          </cell>
          <cell r="J809" t="str">
            <v>DISTRIBUTION</v>
          </cell>
          <cell r="K809" t="str">
            <v>CS</v>
          </cell>
          <cell r="L809" t="str">
            <v>FOO</v>
          </cell>
          <cell r="M809" t="str">
            <v>IN</v>
          </cell>
          <cell r="N809" t="str">
            <v>GARDER AU FROID / KEEP REFRIGERATED</v>
          </cell>
          <cell r="O809">
            <v>39953.39744212963</v>
          </cell>
          <cell r="P809">
            <v>43676.448506944442</v>
          </cell>
          <cell r="Q809" t="str">
            <v>nancyl</v>
          </cell>
        </row>
        <row r="810">
          <cell r="A810">
            <v>63001</v>
          </cell>
          <cell r="B810" t="str">
            <v>PORK CAPICOLI (CPLA) FZ</v>
          </cell>
          <cell r="C810" t="str">
            <v>PORK CAPICOLI (CPLA)</v>
          </cell>
          <cell r="D810" t="str">
            <v>CAPICOLI PORC (CPLA)</v>
          </cell>
          <cell r="E810" t="str">
            <v>4140-5140</v>
          </cell>
          <cell r="F810">
            <v>5140</v>
          </cell>
          <cell r="G810" t="str">
            <v>Oui</v>
          </cell>
          <cell r="H810">
            <v>0</v>
          </cell>
          <cell r="I810">
            <v>0</v>
          </cell>
          <cell r="J810" t="str">
            <v>PORK FILET</v>
          </cell>
          <cell r="K810" t="str">
            <v>KG</v>
          </cell>
          <cell r="L810" t="str">
            <v>POR</v>
          </cell>
          <cell r="M810" t="str">
            <v>D</v>
          </cell>
          <cell r="N810" t="str">
            <v>GARDER CONGELÉ / KEEP FROZEN</v>
          </cell>
          <cell r="O810">
            <v>39953.39744212963</v>
          </cell>
          <cell r="P810">
            <v>43819.389768518522</v>
          </cell>
          <cell r="Q810" t="str">
            <v>terry</v>
          </cell>
        </row>
        <row r="811">
          <cell r="A811">
            <v>63002</v>
          </cell>
          <cell r="B811" t="str">
            <v>PORK FILET IBP US VAC X2 FZ</v>
          </cell>
          <cell r="C811" t="str">
            <v>PORK FILET IBP</v>
          </cell>
          <cell r="D811" t="str">
            <v>FILET DE PORC IBP</v>
          </cell>
          <cell r="E811" t="str">
            <v>4140-5140</v>
          </cell>
          <cell r="F811">
            <v>5140</v>
          </cell>
          <cell r="G811" t="str">
            <v>Oui</v>
          </cell>
          <cell r="H811">
            <v>0</v>
          </cell>
          <cell r="I811">
            <v>0</v>
          </cell>
          <cell r="J811" t="str">
            <v>PORK FILET</v>
          </cell>
          <cell r="K811" t="str">
            <v>KG</v>
          </cell>
          <cell r="L811" t="str">
            <v>POR</v>
          </cell>
          <cell r="M811" t="str">
            <v>D</v>
          </cell>
          <cell r="N811" t="str">
            <v>GARDER CONGELÉ / KEEP FROZEN</v>
          </cell>
          <cell r="O811">
            <v>39953.39744212963</v>
          </cell>
          <cell r="P811">
            <v>43676.448506944442</v>
          </cell>
          <cell r="Q811" t="str">
            <v>nancyl</v>
          </cell>
        </row>
        <row r="812">
          <cell r="A812">
            <v>64005</v>
          </cell>
          <cell r="B812" t="str">
            <v>TURKEY *UT* 3-5</v>
          </cell>
          <cell r="C812" t="str">
            <v>TURKEY *UT* 3-5</v>
          </cell>
          <cell r="D812" t="str">
            <v>DINDE  -UT* 3-5</v>
          </cell>
          <cell r="E812" t="str">
            <v>4130-5130</v>
          </cell>
          <cell r="F812">
            <v>5130</v>
          </cell>
          <cell r="G812" t="str">
            <v>Oui</v>
          </cell>
          <cell r="H812">
            <v>0</v>
          </cell>
          <cell r="I812">
            <v>0</v>
          </cell>
          <cell r="J812" t="str">
            <v>DISTRIBUTION</v>
          </cell>
          <cell r="K812" t="str">
            <v>KG</v>
          </cell>
          <cell r="L812" t="str">
            <v>FOO</v>
          </cell>
          <cell r="M812" t="str">
            <v>D</v>
          </cell>
          <cell r="N812" t="str">
            <v>GARDER AU FROID / KEEP REFRIGERATED</v>
          </cell>
          <cell r="O812">
            <v>39953.39744212963</v>
          </cell>
          <cell r="P812">
            <v>43811.627696759257</v>
          </cell>
          <cell r="Q812" t="str">
            <v>terry</v>
          </cell>
        </row>
        <row r="813">
          <cell r="A813">
            <v>99912</v>
          </cell>
          <cell r="B813" t="str">
            <v>DIAFORA</v>
          </cell>
          <cell r="C813" t="str">
            <v>MISCELANEOUS</v>
          </cell>
          <cell r="D813" t="str">
            <v>MISCELANEOUS</v>
          </cell>
          <cell r="E813" t="str">
            <v>4130-5130</v>
          </cell>
          <cell r="F813">
            <v>5130</v>
          </cell>
          <cell r="G813" t="str">
            <v>Oui</v>
          </cell>
          <cell r="H813">
            <v>4</v>
          </cell>
          <cell r="I813">
            <v>0</v>
          </cell>
          <cell r="J813" t="str">
            <v>DISTRIBUTION</v>
          </cell>
          <cell r="K813" t="str">
            <v>KG</v>
          </cell>
          <cell r="L813" t="str">
            <v>FOO</v>
          </cell>
          <cell r="M813" t="str">
            <v>D</v>
          </cell>
          <cell r="N813" t="str">
            <v>GARDER AU FROID / KEEP REFRIGERATED</v>
          </cell>
          <cell r="O813">
            <v>40948.597673611112</v>
          </cell>
          <cell r="P813">
            <v>43692.735162037039</v>
          </cell>
          <cell r="Q813" t="str">
            <v>terry</v>
          </cell>
        </row>
        <row r="814">
          <cell r="A814">
            <v>99990</v>
          </cell>
          <cell r="B814" t="str">
            <v>BEEF STRIPLOIN STEAK AA**8 OZ (20/CS, 4.54 KG) *PROMO* COV X1 FZ</v>
          </cell>
          <cell r="C814" t="str">
            <v>BEEF STRIPLOIN STEAK 8 oz</v>
          </cell>
          <cell r="D814" t="str">
            <v>STEAK DE CONTRE-FILET DE BOEUF 8 oz</v>
          </cell>
          <cell r="E814" t="str">
            <v>4015-5010</v>
          </cell>
          <cell r="F814">
            <v>5010</v>
          </cell>
          <cell r="G814" t="str">
            <v>Oui</v>
          </cell>
          <cell r="H814">
            <v>4.54</v>
          </cell>
          <cell r="I814">
            <v>20</v>
          </cell>
          <cell r="J814" t="str">
            <v>STRIP</v>
          </cell>
          <cell r="K814" t="str">
            <v>CS</v>
          </cell>
          <cell r="L814" t="str">
            <v>BEE</v>
          </cell>
          <cell r="M814" t="str">
            <v>FG</v>
          </cell>
          <cell r="N814" t="str">
            <v>GARDER CONGELÉ / KEEP FROZEN</v>
          </cell>
          <cell r="O814">
            <v>40471.37358796296</v>
          </cell>
          <cell r="P814">
            <v>43676.448506944442</v>
          </cell>
          <cell r="Q814" t="str">
            <v>nancyl</v>
          </cell>
        </row>
        <row r="815">
          <cell r="A815">
            <v>99991</v>
          </cell>
          <cell r="B815" t="str">
            <v>BEEF STRIPLOIN STEAK AA**10 OZ (20/CS, 5.66 KG) *PROMO* COV X1 FZ</v>
          </cell>
          <cell r="C815" t="str">
            <v>BEEF STRIPLOIN STEAK  10 oz</v>
          </cell>
          <cell r="D815" t="str">
            <v>STEAK DE CONTRE-FILET DE BOEUF 10 oz</v>
          </cell>
          <cell r="E815" t="str">
            <v>4015-5010</v>
          </cell>
          <cell r="F815">
            <v>5010</v>
          </cell>
          <cell r="G815" t="str">
            <v>Oui</v>
          </cell>
          <cell r="H815">
            <v>5.66</v>
          </cell>
          <cell r="I815">
            <v>20</v>
          </cell>
          <cell r="J815" t="str">
            <v>STRIP</v>
          </cell>
          <cell r="K815" t="str">
            <v>CS</v>
          </cell>
          <cell r="L815" t="str">
            <v>BEE</v>
          </cell>
          <cell r="M815" t="str">
            <v>FG</v>
          </cell>
          <cell r="N815" t="str">
            <v>GARDER CONGELÉ / KEEP FROZEN</v>
          </cell>
          <cell r="O815">
            <v>40471.37599537037</v>
          </cell>
          <cell r="P815">
            <v>43676.448506944442</v>
          </cell>
          <cell r="Q815" t="str">
            <v>nancyl</v>
          </cell>
        </row>
        <row r="816">
          <cell r="A816">
            <v>99995</v>
          </cell>
          <cell r="B816" t="str">
            <v>BEEF RIB STEAK AA**12 OZ (20/CS, 6.80 KG) *PROMO* COV X1 FZ</v>
          </cell>
          <cell r="C816" t="str">
            <v>BEEF RIB STEAK 12 oz</v>
          </cell>
          <cell r="D816" t="str">
            <v>STEAK D'ENTRECÔTE DE BOEUF 12 oz</v>
          </cell>
          <cell r="E816" t="str">
            <v>4015-5010</v>
          </cell>
          <cell r="F816">
            <v>5010</v>
          </cell>
          <cell r="G816" t="str">
            <v>Oui</v>
          </cell>
          <cell r="H816">
            <v>6.8</v>
          </cell>
          <cell r="I816">
            <v>20</v>
          </cell>
          <cell r="J816" t="str">
            <v>RIB</v>
          </cell>
          <cell r="K816" t="str">
            <v>CS</v>
          </cell>
          <cell r="L816" t="str">
            <v>BEE</v>
          </cell>
          <cell r="M816" t="str">
            <v>FG</v>
          </cell>
          <cell r="N816" t="str">
            <v>GARDER CONGELÉ / KEEP FROZEN</v>
          </cell>
          <cell r="O816">
            <v>40214.633229166669</v>
          </cell>
          <cell r="P816">
            <v>43676.448506944442</v>
          </cell>
          <cell r="Q816" t="str">
            <v>nancyl</v>
          </cell>
        </row>
        <row r="817">
          <cell r="A817">
            <v>99997</v>
          </cell>
          <cell r="B817" t="str">
            <v>BEEF RIB STEAK AA**14 OZ (20/CS, 8 KG) *PROMO* COV X1 FZ</v>
          </cell>
          <cell r="C817" t="str">
            <v>BEEF RIB STEAK 14 oz</v>
          </cell>
          <cell r="D817" t="str">
            <v>STEAK D'ENTRECÔTE DE BOEUF 14 oz</v>
          </cell>
          <cell r="E817" t="str">
            <v>4015-5010</v>
          </cell>
          <cell r="F817">
            <v>5010</v>
          </cell>
          <cell r="G817" t="str">
            <v>Oui</v>
          </cell>
          <cell r="H817">
            <v>8</v>
          </cell>
          <cell r="I817">
            <v>20</v>
          </cell>
          <cell r="J817" t="str">
            <v>RIB</v>
          </cell>
          <cell r="K817" t="str">
            <v>CS</v>
          </cell>
          <cell r="L817" t="str">
            <v>BEE</v>
          </cell>
          <cell r="M817" t="str">
            <v>FG</v>
          </cell>
          <cell r="N817" t="str">
            <v>GARDER CONGELÉ / KEEP FROZEN</v>
          </cell>
          <cell r="O817">
            <v>40125.726678240739</v>
          </cell>
          <cell r="P817">
            <v>43676.448506944442</v>
          </cell>
          <cell r="Q817" t="str">
            <v>nancyl</v>
          </cell>
        </row>
      </sheetData>
      <sheetData sheetId="16">
        <row r="1">
          <cell r="A1" t="str">
            <v>no_product</v>
          </cell>
          <cell r="B1" t="str">
            <v>description</v>
          </cell>
          <cell r="C1" t="str">
            <v>p1_price</v>
          </cell>
          <cell r="D1" t="str">
            <v>p2_price</v>
          </cell>
          <cell r="E1" t="str">
            <v>p3_price</v>
          </cell>
          <cell r="F1" t="str">
            <v>p4_price</v>
          </cell>
          <cell r="G1" t="str">
            <v>p5_price</v>
          </cell>
          <cell r="H1" t="str">
            <v>p6_price</v>
          </cell>
          <cell r="I1" t="str">
            <v>last_purchase_price</v>
          </cell>
          <cell r="J1" t="str">
            <v>NO_PART_CLASS</v>
          </cell>
          <cell r="K1" t="str">
            <v>NO_PART_CATEGORY</v>
          </cell>
          <cell r="L1" t="str">
            <v>PRODUCT_NAME</v>
          </cell>
        </row>
        <row r="2">
          <cell r="A2">
            <v>1</v>
          </cell>
          <cell r="B2" t="str">
            <v>ING EAU</v>
          </cell>
          <cell r="C2">
            <v>99</v>
          </cell>
          <cell r="D2">
            <v>99</v>
          </cell>
          <cell r="E2">
            <v>99</v>
          </cell>
          <cell r="F2">
            <v>99</v>
          </cell>
          <cell r="G2">
            <v>99</v>
          </cell>
          <cell r="H2">
            <v>99</v>
          </cell>
          <cell r="J2" t="str">
            <v>TO BE DETERMINED</v>
          </cell>
          <cell r="K2" t="str">
            <v>ING</v>
          </cell>
          <cell r="L2" t="str">
            <v>INGREDIENTS</v>
          </cell>
        </row>
        <row r="3">
          <cell r="A3">
            <v>3</v>
          </cell>
          <cell r="B3" t="str">
            <v>ING BSA 2A9G009 / MARINADE MÉDITERRANÉE (5 KG/SAC) / ALLERG: MOUTARDE</v>
          </cell>
          <cell r="C3">
            <v>99</v>
          </cell>
          <cell r="D3">
            <v>99</v>
          </cell>
          <cell r="E3">
            <v>99</v>
          </cell>
          <cell r="F3">
            <v>99</v>
          </cell>
          <cell r="G3">
            <v>99</v>
          </cell>
          <cell r="H3">
            <v>99</v>
          </cell>
          <cell r="I3">
            <v>9.1999999999999993</v>
          </cell>
          <cell r="J3" t="str">
            <v>TO BE DETERMINED</v>
          </cell>
          <cell r="K3" t="str">
            <v>ING</v>
          </cell>
          <cell r="L3" t="str">
            <v>INGREDIENTS</v>
          </cell>
        </row>
        <row r="4">
          <cell r="A4">
            <v>4</v>
          </cell>
          <cell r="B4" t="str">
            <v>ING BSA 8F027 / MARINADE 3 POIVRES (800 GR/SAC) / ALLERG: SOYA,BLÉ</v>
          </cell>
          <cell r="C4">
            <v>99</v>
          </cell>
          <cell r="D4">
            <v>99</v>
          </cell>
          <cell r="E4">
            <v>99</v>
          </cell>
          <cell r="F4">
            <v>99</v>
          </cell>
          <cell r="G4">
            <v>99</v>
          </cell>
          <cell r="H4">
            <v>99</v>
          </cell>
          <cell r="I4">
            <v>14.95</v>
          </cell>
          <cell r="J4" t="str">
            <v>TO BE DETERMINED</v>
          </cell>
          <cell r="K4" t="str">
            <v>ING</v>
          </cell>
          <cell r="L4" t="str">
            <v>INGREDIENTS</v>
          </cell>
        </row>
        <row r="5">
          <cell r="A5">
            <v>5</v>
          </cell>
          <cell r="B5" t="str">
            <v>ING BSA 2B5C038 / MARINADE POULET MÉDITERRANÉE (5 KG/SAC) / ALLERG:BLÉ, MOUTARDE</v>
          </cell>
          <cell r="C5">
            <v>99</v>
          </cell>
          <cell r="D5">
            <v>99</v>
          </cell>
          <cell r="E5">
            <v>99</v>
          </cell>
          <cell r="F5">
            <v>99</v>
          </cell>
          <cell r="G5">
            <v>99</v>
          </cell>
          <cell r="H5">
            <v>99</v>
          </cell>
          <cell r="I5">
            <v>8.4700000000000006</v>
          </cell>
          <cell r="J5" t="str">
            <v>TO BE DETERMINED</v>
          </cell>
          <cell r="K5" t="str">
            <v>ING</v>
          </cell>
          <cell r="L5" t="str">
            <v>INGREDIENTS</v>
          </cell>
        </row>
        <row r="6">
          <cell r="A6">
            <v>8</v>
          </cell>
          <cell r="B6" t="str">
            <v>ING FIRST SPICE H4259 / ASSAISONNEMENT CHARBURGER (10 KG/SAC) / ALLERG: BLÉ,SOYA</v>
          </cell>
          <cell r="C6">
            <v>99</v>
          </cell>
          <cell r="D6">
            <v>99</v>
          </cell>
          <cell r="E6">
            <v>99</v>
          </cell>
          <cell r="F6">
            <v>99</v>
          </cell>
          <cell r="G6">
            <v>99</v>
          </cell>
          <cell r="H6">
            <v>99</v>
          </cell>
          <cell r="I6">
            <v>4.3</v>
          </cell>
          <cell r="J6" t="str">
            <v>TO BE DETERMINED</v>
          </cell>
          <cell r="K6" t="str">
            <v>ING</v>
          </cell>
          <cell r="L6" t="str">
            <v>INGREDIENTS</v>
          </cell>
        </row>
        <row r="7">
          <cell r="A7">
            <v>9</v>
          </cell>
          <cell r="B7" t="str">
            <v>ING GLACE CONCASSÉE</v>
          </cell>
          <cell r="C7">
            <v>99</v>
          </cell>
          <cell r="D7">
            <v>99</v>
          </cell>
          <cell r="E7">
            <v>99</v>
          </cell>
          <cell r="F7">
            <v>99</v>
          </cell>
          <cell r="G7">
            <v>99</v>
          </cell>
          <cell r="H7">
            <v>99</v>
          </cell>
          <cell r="I7">
            <v>0.70510499999999998</v>
          </cell>
          <cell r="J7" t="str">
            <v>TO BE DETERMINED</v>
          </cell>
          <cell r="K7" t="str">
            <v>ING</v>
          </cell>
          <cell r="L7" t="str">
            <v>INGREDIENTS</v>
          </cell>
        </row>
        <row r="8">
          <cell r="A8">
            <v>13</v>
          </cell>
          <cell r="B8" t="str">
            <v>ING BSA 2B4I014 / MARINADE CHIPOTLE, POIVRE, SAV D'ÉRABLE (4 KG/SAC)</v>
          </cell>
          <cell r="C8">
            <v>99</v>
          </cell>
          <cell r="D8">
            <v>99</v>
          </cell>
          <cell r="E8">
            <v>99</v>
          </cell>
          <cell r="F8">
            <v>99</v>
          </cell>
          <cell r="G8">
            <v>99</v>
          </cell>
          <cell r="H8">
            <v>99</v>
          </cell>
          <cell r="I8">
            <v>6.47</v>
          </cell>
          <cell r="J8" t="str">
            <v>TO BE DETERMINED</v>
          </cell>
          <cell r="K8" t="str">
            <v>ING</v>
          </cell>
          <cell r="L8" t="str">
            <v>INGREDIENTS</v>
          </cell>
        </row>
        <row r="9">
          <cell r="A9">
            <v>15</v>
          </cell>
          <cell r="B9" t="str">
            <v>ING BSA 2B1A038 / SEL HI GRADE POLY OU TOP FLO (20 KG/SAC)</v>
          </cell>
          <cell r="C9">
            <v>99</v>
          </cell>
          <cell r="D9">
            <v>99</v>
          </cell>
          <cell r="E9">
            <v>99</v>
          </cell>
          <cell r="F9">
            <v>99</v>
          </cell>
          <cell r="G9">
            <v>99</v>
          </cell>
          <cell r="H9">
            <v>99</v>
          </cell>
          <cell r="I9">
            <v>0.41499999999999998</v>
          </cell>
          <cell r="J9" t="str">
            <v>TO BE DETERMINED</v>
          </cell>
          <cell r="K9" t="str">
            <v>ING</v>
          </cell>
          <cell r="L9" t="str">
            <v>INGREDIENTS</v>
          </cell>
        </row>
        <row r="10">
          <cell r="A10">
            <v>16</v>
          </cell>
          <cell r="B10" t="str">
            <v>ING BSA 2A8E033 / TRIPOLYPHOSPHATE DE SODIUM GRANULÉ *3562* (25 KG/SAC)</v>
          </cell>
          <cell r="C10">
            <v>99</v>
          </cell>
          <cell r="D10">
            <v>99</v>
          </cell>
          <cell r="E10">
            <v>99</v>
          </cell>
          <cell r="F10">
            <v>99</v>
          </cell>
          <cell r="G10">
            <v>99</v>
          </cell>
          <cell r="H10">
            <v>99</v>
          </cell>
          <cell r="I10">
            <v>3.0611999999999999</v>
          </cell>
          <cell r="J10" t="str">
            <v>TO BE DETERMINED</v>
          </cell>
          <cell r="K10" t="str">
            <v>ING</v>
          </cell>
          <cell r="L10" t="str">
            <v>INGREDIENTS</v>
          </cell>
        </row>
        <row r="11">
          <cell r="A11">
            <v>19</v>
          </cell>
          <cell r="B11" t="str">
            <v>ING MONTOUR 7139 / MARINADE STYLE CÔTES-LEVEES (10 KG/SAC)</v>
          </cell>
          <cell r="C11">
            <v>99</v>
          </cell>
          <cell r="D11">
            <v>99</v>
          </cell>
          <cell r="E11">
            <v>99</v>
          </cell>
          <cell r="F11">
            <v>99</v>
          </cell>
          <cell r="G11">
            <v>99</v>
          </cell>
          <cell r="H11">
            <v>99</v>
          </cell>
          <cell r="I11">
            <v>7.94</v>
          </cell>
          <cell r="J11" t="str">
            <v>TO BE DETERMINED</v>
          </cell>
          <cell r="K11" t="str">
            <v>ING</v>
          </cell>
          <cell r="L11" t="str">
            <v>INGREDIENTS</v>
          </cell>
        </row>
        <row r="12">
          <cell r="A12">
            <v>21</v>
          </cell>
          <cell r="B12" t="str">
            <v>ING MMIS 303003-12.84 / ASS. &amp; LIANT BURGER OIGNON RÔTI (25 KG/SAC)/ ALLERG: BLÉ</v>
          </cell>
          <cell r="C12">
            <v>99</v>
          </cell>
          <cell r="D12">
            <v>99</v>
          </cell>
          <cell r="E12">
            <v>99</v>
          </cell>
          <cell r="F12">
            <v>99</v>
          </cell>
          <cell r="G12">
            <v>99</v>
          </cell>
          <cell r="H12">
            <v>99</v>
          </cell>
          <cell r="I12">
            <v>4.3899999999999997</v>
          </cell>
          <cell r="J12" t="str">
            <v>TO BE DETERMINED</v>
          </cell>
          <cell r="K12" t="str">
            <v>ING</v>
          </cell>
          <cell r="L12" t="str">
            <v>INGREDIENTS</v>
          </cell>
        </row>
        <row r="13">
          <cell r="A13">
            <v>25</v>
          </cell>
          <cell r="B13" t="str">
            <v>ING MONTOUR 7157 / SAVEUR DE BOEUF (5 KG/SAC)</v>
          </cell>
          <cell r="C13">
            <v>99</v>
          </cell>
          <cell r="D13">
            <v>99</v>
          </cell>
          <cell r="E13">
            <v>99</v>
          </cell>
          <cell r="F13">
            <v>99</v>
          </cell>
          <cell r="G13">
            <v>99</v>
          </cell>
          <cell r="H13">
            <v>99</v>
          </cell>
          <cell r="I13">
            <v>13.47</v>
          </cell>
          <cell r="J13" t="str">
            <v>TO BE DETERMINED</v>
          </cell>
          <cell r="K13" t="str">
            <v>ING</v>
          </cell>
          <cell r="L13" t="str">
            <v>INGREDIENTS</v>
          </cell>
        </row>
        <row r="14">
          <cell r="A14">
            <v>26</v>
          </cell>
          <cell r="B14" t="str">
            <v>ING BSA 2B6A051 /  ASSAISONNEMENT BBQ-TEXANE (5 KG/SAC)</v>
          </cell>
          <cell r="C14">
            <v>99</v>
          </cell>
          <cell r="D14">
            <v>99</v>
          </cell>
          <cell r="E14">
            <v>99</v>
          </cell>
          <cell r="F14">
            <v>99</v>
          </cell>
          <cell r="G14">
            <v>99</v>
          </cell>
          <cell r="H14">
            <v>99</v>
          </cell>
          <cell r="I14">
            <v>10.42</v>
          </cell>
          <cell r="J14" t="str">
            <v>TO BE DETERMINED</v>
          </cell>
          <cell r="K14" t="str">
            <v>ING</v>
          </cell>
          <cell r="L14" t="str">
            <v>INGREDIENTS</v>
          </cell>
        </row>
        <row r="15">
          <cell r="A15">
            <v>28</v>
          </cell>
          <cell r="B15" t="str">
            <v>ING ASCONA AMP-WS-01 /  ASS. ÉCHALOTE VIN BLANC (5 KG/SAC) / ALLERG: SULFITE</v>
          </cell>
          <cell r="C15">
            <v>99</v>
          </cell>
          <cell r="D15">
            <v>99</v>
          </cell>
          <cell r="E15">
            <v>99</v>
          </cell>
          <cell r="F15">
            <v>99</v>
          </cell>
          <cell r="G15">
            <v>99</v>
          </cell>
          <cell r="H15">
            <v>99</v>
          </cell>
          <cell r="I15">
            <v>1</v>
          </cell>
          <cell r="J15" t="str">
            <v>TO BE DETERMINED</v>
          </cell>
          <cell r="K15" t="str">
            <v>ING</v>
          </cell>
          <cell r="L15" t="str">
            <v>INGREDIENTS</v>
          </cell>
        </row>
        <row r="16">
          <cell r="A16">
            <v>29</v>
          </cell>
          <cell r="B16" t="str">
            <v>ING ASCONA AMP-WS-02 / ASS ÉCHALOTE VIN BLANC LOW SODIUM (5 KG) / ALRG: SULFITE</v>
          </cell>
          <cell r="C16">
            <v>99</v>
          </cell>
          <cell r="D16">
            <v>99</v>
          </cell>
          <cell r="E16">
            <v>99</v>
          </cell>
          <cell r="F16">
            <v>99</v>
          </cell>
          <cell r="G16">
            <v>99</v>
          </cell>
          <cell r="H16">
            <v>99</v>
          </cell>
          <cell r="I16">
            <v>15.24</v>
          </cell>
          <cell r="J16" t="str">
            <v>TO BE DETERMINED</v>
          </cell>
          <cell r="K16" t="str">
            <v>ING</v>
          </cell>
          <cell r="L16" t="str">
            <v>INGREDIENTS</v>
          </cell>
        </row>
        <row r="17">
          <cell r="A17">
            <v>30</v>
          </cell>
          <cell r="B17" t="str">
            <v>ING MONTOUR 97006 / ÉPICES TROIS POIVRES (805 GR/SAC)</v>
          </cell>
          <cell r="C17">
            <v>99</v>
          </cell>
          <cell r="D17">
            <v>99</v>
          </cell>
          <cell r="E17">
            <v>99</v>
          </cell>
          <cell r="F17">
            <v>99</v>
          </cell>
          <cell r="G17">
            <v>99</v>
          </cell>
          <cell r="H17">
            <v>99</v>
          </cell>
          <cell r="I17">
            <v>7.79</v>
          </cell>
          <cell r="J17" t="str">
            <v>TO BE DETERMINED</v>
          </cell>
          <cell r="K17" t="str">
            <v>ING</v>
          </cell>
          <cell r="L17" t="str">
            <v>INGREDIENTS</v>
          </cell>
        </row>
        <row r="18">
          <cell r="A18">
            <v>31</v>
          </cell>
          <cell r="B18" t="str">
            <v>ING BSA 2B9B026 /  ASSAISONNEMENT POIVRON RÔTI ET TOMATE (5 KG/SAC)</v>
          </cell>
          <cell r="C18">
            <v>99</v>
          </cell>
          <cell r="D18">
            <v>99</v>
          </cell>
          <cell r="E18">
            <v>99</v>
          </cell>
          <cell r="F18">
            <v>99</v>
          </cell>
          <cell r="G18">
            <v>99</v>
          </cell>
          <cell r="H18">
            <v>99</v>
          </cell>
          <cell r="I18">
            <v>9.4</v>
          </cell>
          <cell r="J18" t="str">
            <v>TO BE DETERMINED</v>
          </cell>
          <cell r="K18" t="str">
            <v>ING</v>
          </cell>
          <cell r="L18" t="str">
            <v>INGREDIENTS</v>
          </cell>
        </row>
        <row r="19">
          <cell r="A19">
            <v>32</v>
          </cell>
          <cell r="B19" t="str">
            <v>ING ASCONA DB2019-0078-3 / ASS BEEF BURGER POUTINEVILLE (10 KG)</v>
          </cell>
          <cell r="C19">
            <v>99</v>
          </cell>
          <cell r="D19">
            <v>99</v>
          </cell>
          <cell r="E19">
            <v>99</v>
          </cell>
          <cell r="F19">
            <v>99</v>
          </cell>
          <cell r="G19">
            <v>99</v>
          </cell>
          <cell r="H19">
            <v>99</v>
          </cell>
          <cell r="I19">
            <v>2</v>
          </cell>
          <cell r="J19" t="str">
            <v>TO BE DETERMINED</v>
          </cell>
          <cell r="K19" t="str">
            <v>ING</v>
          </cell>
          <cell r="L19" t="str">
            <v>INGREDIENTS</v>
          </cell>
        </row>
        <row r="20">
          <cell r="A20">
            <v>100</v>
          </cell>
          <cell r="B20" t="str">
            <v>EMB UNIPAC 13128310 / CLEAR SHIRRED BH / 2.5KH NOVA X100</v>
          </cell>
          <cell r="C20">
            <v>99</v>
          </cell>
          <cell r="D20">
            <v>99</v>
          </cell>
          <cell r="E20">
            <v>99</v>
          </cell>
          <cell r="F20">
            <v>99</v>
          </cell>
          <cell r="G20">
            <v>99</v>
          </cell>
          <cell r="H20">
            <v>99</v>
          </cell>
          <cell r="I20">
            <v>0.495</v>
          </cell>
          <cell r="J20" t="str">
            <v>TO BE DETERMINED</v>
          </cell>
          <cell r="K20" t="str">
            <v>EMB</v>
          </cell>
          <cell r="L20" t="str">
            <v>EMBALLAGE</v>
          </cell>
        </row>
        <row r="21">
          <cell r="A21">
            <v>101</v>
          </cell>
          <cell r="B21" t="str">
            <v>EMB UNIPAC 13128017 / TUBE BLANC PLAIN BH / 350-400GR</v>
          </cell>
          <cell r="C21">
            <v>99</v>
          </cell>
          <cell r="D21">
            <v>99</v>
          </cell>
          <cell r="E21">
            <v>99</v>
          </cell>
          <cell r="F21">
            <v>99</v>
          </cell>
          <cell r="G21">
            <v>99</v>
          </cell>
          <cell r="H21">
            <v>99</v>
          </cell>
          <cell r="I21">
            <v>0.23499999999999999</v>
          </cell>
          <cell r="J21" t="str">
            <v>TO BE DETERMINED</v>
          </cell>
          <cell r="K21" t="str">
            <v>EMB</v>
          </cell>
          <cell r="L21" t="str">
            <v>EMBALLAGE</v>
          </cell>
        </row>
        <row r="22">
          <cell r="A22">
            <v>102</v>
          </cell>
          <cell r="B22" t="str">
            <v>EMB UNIPAC 14140540 / CLIP À TUBE BH H-15/07</v>
          </cell>
          <cell r="C22">
            <v>99</v>
          </cell>
          <cell r="D22">
            <v>99</v>
          </cell>
          <cell r="E22">
            <v>99</v>
          </cell>
          <cell r="F22">
            <v>99</v>
          </cell>
          <cell r="G22">
            <v>99</v>
          </cell>
          <cell r="H22">
            <v>99</v>
          </cell>
          <cell r="I22">
            <v>6.4999999999999997E-3</v>
          </cell>
          <cell r="J22" t="str">
            <v>TO BE DETERMINED</v>
          </cell>
          <cell r="K22" t="str">
            <v>EMB</v>
          </cell>
          <cell r="L22" t="str">
            <v>EMBALLAGE</v>
          </cell>
        </row>
        <row r="23">
          <cell r="A23">
            <v>103</v>
          </cell>
          <cell r="B23" t="str">
            <v>EMB UNIPAC 80700030 / TUBE BLEU POULET HACHÉ</v>
          </cell>
          <cell r="C23">
            <v>99</v>
          </cell>
          <cell r="D23">
            <v>99</v>
          </cell>
          <cell r="E23">
            <v>99</v>
          </cell>
          <cell r="F23">
            <v>99</v>
          </cell>
          <cell r="G23">
            <v>99</v>
          </cell>
          <cell r="H23">
            <v>99</v>
          </cell>
          <cell r="I23">
            <v>0.58499999999999996</v>
          </cell>
          <cell r="J23" t="str">
            <v>TO BE DETERMINED</v>
          </cell>
          <cell r="K23" t="str">
            <v>EMB</v>
          </cell>
          <cell r="L23" t="str">
            <v>EMBALLAGE</v>
          </cell>
        </row>
        <row r="24">
          <cell r="A24">
            <v>104</v>
          </cell>
          <cell r="B24" t="str">
            <v>EMB UNIPAC 16170310 / SÉPARATEUR GALETTE / 5 1/2 SQ 14 000/CS</v>
          </cell>
          <cell r="C24">
            <v>99</v>
          </cell>
          <cell r="D24">
            <v>99</v>
          </cell>
          <cell r="E24">
            <v>99</v>
          </cell>
          <cell r="F24">
            <v>99</v>
          </cell>
          <cell r="G24">
            <v>99</v>
          </cell>
          <cell r="H24">
            <v>99</v>
          </cell>
          <cell r="I24">
            <v>0.159</v>
          </cell>
          <cell r="J24" t="str">
            <v>TO BE DETERMINED</v>
          </cell>
          <cell r="K24" t="str">
            <v>EMB</v>
          </cell>
          <cell r="L24" t="str">
            <v>EMBALLAGE</v>
          </cell>
        </row>
        <row r="25">
          <cell r="A25">
            <v>105</v>
          </cell>
          <cell r="B25" t="str">
            <v>EMB HEAT SEALING 144000 / BONEGUARD 4.5 X 5</v>
          </cell>
          <cell r="C25">
            <v>99</v>
          </cell>
          <cell r="D25">
            <v>99</v>
          </cell>
          <cell r="E25">
            <v>99</v>
          </cell>
          <cell r="F25">
            <v>99</v>
          </cell>
          <cell r="G25">
            <v>99</v>
          </cell>
          <cell r="H25">
            <v>99</v>
          </cell>
          <cell r="I25">
            <v>0.15</v>
          </cell>
          <cell r="J25" t="str">
            <v>TO BE DETERMINED</v>
          </cell>
          <cell r="K25" t="str">
            <v>EMB</v>
          </cell>
          <cell r="L25" t="str">
            <v>EMBALLAGE</v>
          </cell>
        </row>
        <row r="26">
          <cell r="A26">
            <v>106</v>
          </cell>
          <cell r="B26" t="str">
            <v>EMB SCANPRO LBL400300TT001 / ÉTIQUETTE 4 X 3</v>
          </cell>
          <cell r="C26">
            <v>99</v>
          </cell>
          <cell r="D26">
            <v>99</v>
          </cell>
          <cell r="E26">
            <v>99</v>
          </cell>
          <cell r="F26">
            <v>99</v>
          </cell>
          <cell r="G26">
            <v>99</v>
          </cell>
          <cell r="H26">
            <v>99</v>
          </cell>
          <cell r="I26">
            <v>1.04E-2</v>
          </cell>
          <cell r="J26" t="str">
            <v>TO BE DETERMINED</v>
          </cell>
          <cell r="K26" t="str">
            <v>EMB</v>
          </cell>
          <cell r="L26" t="str">
            <v>EMBALLAGE</v>
          </cell>
        </row>
        <row r="27">
          <cell r="A27">
            <v>107</v>
          </cell>
          <cell r="B27" t="str">
            <v>EMB SCANPRO ZB-ZM400 / ÉTIQUETTE 4"</v>
          </cell>
          <cell r="C27">
            <v>99</v>
          </cell>
          <cell r="D27">
            <v>99</v>
          </cell>
          <cell r="E27">
            <v>99</v>
          </cell>
          <cell r="F27">
            <v>99</v>
          </cell>
          <cell r="G27">
            <v>99</v>
          </cell>
          <cell r="H27">
            <v>99</v>
          </cell>
          <cell r="I27">
            <v>0.12</v>
          </cell>
          <cell r="J27" t="str">
            <v>TO BE DETERMINED</v>
          </cell>
          <cell r="K27" t="str">
            <v>EMB</v>
          </cell>
          <cell r="L27" t="str">
            <v>EMBALLAGE</v>
          </cell>
        </row>
        <row r="28">
          <cell r="A28">
            <v>108</v>
          </cell>
          <cell r="B28" t="str">
            <v>EMB ALIMENTS QUEBEC / ÉTIQUETTE ALIMENTS DU QUÉBEC (LOBLAW)</v>
          </cell>
          <cell r="C28">
            <v>99</v>
          </cell>
          <cell r="D28">
            <v>99</v>
          </cell>
          <cell r="E28">
            <v>99</v>
          </cell>
          <cell r="F28">
            <v>99</v>
          </cell>
          <cell r="G28">
            <v>99</v>
          </cell>
          <cell r="H28">
            <v>99</v>
          </cell>
          <cell r="I28">
            <v>2.5999999999999999E-2</v>
          </cell>
          <cell r="J28" t="str">
            <v>TO BE DETERMINED</v>
          </cell>
          <cell r="K28" t="str">
            <v>EMB</v>
          </cell>
          <cell r="L28" t="str">
            <v>EMBALLAGE</v>
          </cell>
        </row>
        <row r="29">
          <cell r="A29">
            <v>109</v>
          </cell>
          <cell r="B29" t="str">
            <v>EMB WINPAK NO3V90 / NON FORMING BLACK / 5MIL PAEVE 5075LBK 305</v>
          </cell>
          <cell r="C29">
            <v>99</v>
          </cell>
          <cell r="D29">
            <v>99</v>
          </cell>
          <cell r="E29">
            <v>99</v>
          </cell>
          <cell r="F29">
            <v>99</v>
          </cell>
          <cell r="G29">
            <v>99</v>
          </cell>
          <cell r="H29">
            <v>99</v>
          </cell>
          <cell r="I29">
            <v>0.12162000000000001</v>
          </cell>
          <cell r="J29" t="str">
            <v>TO BE DETERMINED</v>
          </cell>
          <cell r="K29" t="str">
            <v>EMB</v>
          </cell>
          <cell r="L29" t="str">
            <v>EMBALLAGE</v>
          </cell>
        </row>
        <row r="30">
          <cell r="A30">
            <v>110</v>
          </cell>
          <cell r="B30" t="str">
            <v>EMB WINPAK NO3C99 / NON FORMING BLACK / 7MIL PAEVE 75100LBK 305</v>
          </cell>
          <cell r="C30">
            <v>99</v>
          </cell>
          <cell r="D30">
            <v>99</v>
          </cell>
          <cell r="E30">
            <v>99</v>
          </cell>
          <cell r="F30">
            <v>99</v>
          </cell>
          <cell r="G30">
            <v>99</v>
          </cell>
          <cell r="H30">
            <v>99</v>
          </cell>
          <cell r="I30">
            <v>9.0644000000000002E-2</v>
          </cell>
          <cell r="J30" t="str">
            <v>TO BE DETERMINED</v>
          </cell>
          <cell r="K30" t="str">
            <v>EMB</v>
          </cell>
          <cell r="L30" t="str">
            <v>EMBALLAGE</v>
          </cell>
        </row>
        <row r="31">
          <cell r="A31">
            <v>111</v>
          </cell>
          <cell r="B31" t="str">
            <v>EMB WINPAK NS3Q47 MB 175/ FORMING CLEAR 7 MIL / 457M PER ROLL PER CS</v>
          </cell>
          <cell r="C31">
            <v>99</v>
          </cell>
          <cell r="D31">
            <v>99</v>
          </cell>
          <cell r="E31">
            <v>99</v>
          </cell>
          <cell r="F31">
            <v>99</v>
          </cell>
          <cell r="G31">
            <v>99</v>
          </cell>
          <cell r="H31">
            <v>99</v>
          </cell>
          <cell r="I31">
            <v>0.40481099999999998</v>
          </cell>
          <cell r="J31" t="str">
            <v>TO BE DETERMINED</v>
          </cell>
          <cell r="K31" t="str">
            <v>EMB</v>
          </cell>
          <cell r="L31" t="str">
            <v>EMBALLAGE</v>
          </cell>
        </row>
        <row r="32">
          <cell r="A32">
            <v>113</v>
          </cell>
          <cell r="B32" t="str">
            <v>EMB PEMBERTON TA 791871 ALPINA CLIP 15/08-5 ## / CLIP GROSSE /SAC 2.5KG 55000/CS</v>
          </cell>
          <cell r="C32">
            <v>99</v>
          </cell>
          <cell r="D32">
            <v>99</v>
          </cell>
          <cell r="E32">
            <v>99</v>
          </cell>
          <cell r="F32">
            <v>99</v>
          </cell>
          <cell r="G32">
            <v>99</v>
          </cell>
          <cell r="H32">
            <v>99</v>
          </cell>
          <cell r="I32">
            <v>1.2800000000000001E-2</v>
          </cell>
          <cell r="J32" t="str">
            <v>TO BE DETERMINED</v>
          </cell>
          <cell r="K32" t="str">
            <v>EMB</v>
          </cell>
          <cell r="L32" t="str">
            <v>EMBALLAGE</v>
          </cell>
        </row>
        <row r="33">
          <cell r="A33">
            <v>115</v>
          </cell>
          <cell r="B33" t="str">
            <v>EMB MULTUPLUS 532 / PAPIER PÊCHE STEAK / 9X12</v>
          </cell>
          <cell r="C33">
            <v>99</v>
          </cell>
          <cell r="D33">
            <v>99</v>
          </cell>
          <cell r="E33">
            <v>99</v>
          </cell>
          <cell r="F33">
            <v>99</v>
          </cell>
          <cell r="G33">
            <v>99</v>
          </cell>
          <cell r="H33">
            <v>99</v>
          </cell>
          <cell r="I33">
            <v>0.01</v>
          </cell>
          <cell r="J33" t="str">
            <v>TO BE DETERMINED</v>
          </cell>
          <cell r="K33" t="str">
            <v>EMB</v>
          </cell>
          <cell r="L33" t="str">
            <v>EMBALLAGE</v>
          </cell>
        </row>
        <row r="34">
          <cell r="A34">
            <v>116</v>
          </cell>
          <cell r="B34" t="str">
            <v>EMB MULTIPLUS 1176 / FICELLE EGYPTIAN RÔTI VEAU / PETITE</v>
          </cell>
          <cell r="C34">
            <v>99</v>
          </cell>
          <cell r="D34">
            <v>99</v>
          </cell>
          <cell r="E34">
            <v>99</v>
          </cell>
          <cell r="F34">
            <v>99</v>
          </cell>
          <cell r="G34">
            <v>99</v>
          </cell>
          <cell r="H34">
            <v>99</v>
          </cell>
          <cell r="I34">
            <v>0.01</v>
          </cell>
          <cell r="J34" t="str">
            <v>TO BE DETERMINED</v>
          </cell>
          <cell r="K34" t="str">
            <v>EMB</v>
          </cell>
          <cell r="L34" t="str">
            <v>EMBALLAGE</v>
          </cell>
        </row>
        <row r="35">
          <cell r="A35">
            <v>117</v>
          </cell>
          <cell r="B35" t="str">
            <v>EMB MULTIPLUS 1052 / FICELLE RÔTI PORC BOEUF / GROSSE</v>
          </cell>
          <cell r="C35">
            <v>99</v>
          </cell>
          <cell r="D35">
            <v>99</v>
          </cell>
          <cell r="E35">
            <v>99</v>
          </cell>
          <cell r="F35">
            <v>99</v>
          </cell>
          <cell r="G35">
            <v>99</v>
          </cell>
          <cell r="H35">
            <v>99</v>
          </cell>
          <cell r="I35">
            <v>0.01</v>
          </cell>
          <cell r="J35" t="str">
            <v>TO BE DETERMINED</v>
          </cell>
          <cell r="K35" t="str">
            <v>EMB</v>
          </cell>
          <cell r="L35" t="str">
            <v>EMBALLAGE</v>
          </cell>
        </row>
        <row r="36">
          <cell r="A36">
            <v>119</v>
          </cell>
          <cell r="B36" t="str">
            <v>EMB EVOLUPACK 401 / TRAY BLEU / 6 CHICKEN</v>
          </cell>
          <cell r="C36">
            <v>99</v>
          </cell>
          <cell r="D36">
            <v>99</v>
          </cell>
          <cell r="E36">
            <v>99</v>
          </cell>
          <cell r="F36">
            <v>99</v>
          </cell>
          <cell r="G36">
            <v>99</v>
          </cell>
          <cell r="H36">
            <v>99</v>
          </cell>
          <cell r="I36">
            <v>0.42</v>
          </cell>
          <cell r="J36" t="str">
            <v>TO BE DETERMINED</v>
          </cell>
          <cell r="K36" t="str">
            <v>EMB</v>
          </cell>
          <cell r="L36" t="str">
            <v>EMBALLAGE</v>
          </cell>
        </row>
        <row r="37">
          <cell r="A37">
            <v>120</v>
          </cell>
          <cell r="B37" t="str">
            <v>EMB EVOLUPACK 402 / TRAY BLEU / CARRÉ BELLE PROVINCE</v>
          </cell>
          <cell r="C37">
            <v>99</v>
          </cell>
          <cell r="D37">
            <v>99</v>
          </cell>
          <cell r="E37">
            <v>99</v>
          </cell>
          <cell r="F37">
            <v>99</v>
          </cell>
          <cell r="G37">
            <v>99</v>
          </cell>
          <cell r="H37">
            <v>99</v>
          </cell>
          <cell r="I37">
            <v>0.42</v>
          </cell>
          <cell r="J37" t="str">
            <v>TO BE DETERMINED</v>
          </cell>
          <cell r="K37" t="str">
            <v>EMB</v>
          </cell>
          <cell r="L37" t="str">
            <v>EMBALLAGE</v>
          </cell>
        </row>
        <row r="38">
          <cell r="A38">
            <v>121</v>
          </cell>
          <cell r="B38" t="str">
            <v>EMB SCANPRO 24007 / ÉTIQUETTE VAL. NUT. CÔTELETTE PORC BBQ</v>
          </cell>
          <cell r="C38">
            <v>99</v>
          </cell>
          <cell r="D38">
            <v>99</v>
          </cell>
          <cell r="E38">
            <v>99</v>
          </cell>
          <cell r="F38">
            <v>99</v>
          </cell>
          <cell r="G38">
            <v>99</v>
          </cell>
          <cell r="H38">
            <v>99</v>
          </cell>
          <cell r="I38">
            <v>1.2500000000000001E-2</v>
          </cell>
          <cell r="J38" t="str">
            <v>TO BE DETERMINED</v>
          </cell>
          <cell r="K38" t="str">
            <v>EMB</v>
          </cell>
          <cell r="L38" t="str">
            <v>EMBALLAGE</v>
          </cell>
        </row>
        <row r="39">
          <cell r="A39">
            <v>122</v>
          </cell>
          <cell r="B39" t="str">
            <v>EMB SCANPRO 27054 / ÉTIQUETTE VAL. NUT. POULET BBQ</v>
          </cell>
          <cell r="C39">
            <v>99</v>
          </cell>
          <cell r="D39">
            <v>99</v>
          </cell>
          <cell r="E39">
            <v>99</v>
          </cell>
          <cell r="F39">
            <v>99</v>
          </cell>
          <cell r="G39">
            <v>99</v>
          </cell>
          <cell r="H39">
            <v>99</v>
          </cell>
          <cell r="I39">
            <v>1.2500000000000001E-2</v>
          </cell>
          <cell r="J39" t="str">
            <v>TO BE DETERMINED</v>
          </cell>
          <cell r="K39" t="str">
            <v>EMB</v>
          </cell>
          <cell r="L39" t="str">
            <v>EMBALLAGE</v>
          </cell>
        </row>
        <row r="40">
          <cell r="A40">
            <v>123</v>
          </cell>
          <cell r="B40" t="str">
            <v>EMB HEAT SEALING 016070 / MEAT FILM (LOBLAW) / 19 X 5000</v>
          </cell>
          <cell r="C40">
            <v>99</v>
          </cell>
          <cell r="D40">
            <v>99</v>
          </cell>
          <cell r="E40">
            <v>99</v>
          </cell>
          <cell r="F40">
            <v>99</v>
          </cell>
          <cell r="G40">
            <v>99</v>
          </cell>
          <cell r="H40">
            <v>99</v>
          </cell>
          <cell r="I40">
            <v>1.504E-2</v>
          </cell>
          <cell r="J40" t="str">
            <v>TO BE DETERMINED</v>
          </cell>
          <cell r="K40" t="str">
            <v>EMB</v>
          </cell>
          <cell r="L40" t="str">
            <v>EMBALLAGE</v>
          </cell>
        </row>
        <row r="41">
          <cell r="A41">
            <v>124</v>
          </cell>
          <cell r="B41" t="str">
            <v>EMB HEAT SEALING 016073 / MEAT FILM (LOBLAW) / 16 X 5000</v>
          </cell>
          <cell r="C41">
            <v>99</v>
          </cell>
          <cell r="D41">
            <v>99</v>
          </cell>
          <cell r="E41">
            <v>99</v>
          </cell>
          <cell r="F41">
            <v>99</v>
          </cell>
          <cell r="G41">
            <v>99</v>
          </cell>
          <cell r="H41">
            <v>99</v>
          </cell>
          <cell r="I41">
            <v>1.35E-2</v>
          </cell>
          <cell r="J41" t="str">
            <v>TO BE DETERMINED</v>
          </cell>
          <cell r="K41" t="str">
            <v>EMB</v>
          </cell>
          <cell r="L41" t="str">
            <v>EMBALLAGE</v>
          </cell>
        </row>
        <row r="42">
          <cell r="A42">
            <v>125</v>
          </cell>
          <cell r="B42" t="str">
            <v>EMB HEAT SEALING 023038 / 8D PZ40 BLACK PADDED (LOBLAW)/ 400/CS</v>
          </cell>
          <cell r="C42">
            <v>99</v>
          </cell>
          <cell r="D42">
            <v>99</v>
          </cell>
          <cell r="E42">
            <v>99</v>
          </cell>
          <cell r="F42">
            <v>99</v>
          </cell>
          <cell r="G42">
            <v>99</v>
          </cell>
          <cell r="H42">
            <v>99</v>
          </cell>
          <cell r="I42">
            <v>0.194775</v>
          </cell>
          <cell r="J42" t="str">
            <v>TO BE DETERMINED</v>
          </cell>
          <cell r="K42" t="str">
            <v>EMB</v>
          </cell>
          <cell r="L42" t="str">
            <v>EMBALLAGE</v>
          </cell>
        </row>
        <row r="43">
          <cell r="A43">
            <v>126</v>
          </cell>
          <cell r="B43" t="str">
            <v>EMB HEAT SEALING 023012 / 8D PZ90 WHITE PADDED (LOBLAW) / 400/CS</v>
          </cell>
          <cell r="C43">
            <v>99</v>
          </cell>
          <cell r="D43">
            <v>99</v>
          </cell>
          <cell r="E43">
            <v>99</v>
          </cell>
          <cell r="F43">
            <v>99</v>
          </cell>
          <cell r="G43">
            <v>99</v>
          </cell>
          <cell r="H43">
            <v>99</v>
          </cell>
          <cell r="I43">
            <v>0.19500000000000001</v>
          </cell>
          <cell r="J43" t="str">
            <v>TO BE DETERMINED</v>
          </cell>
          <cell r="K43" t="str">
            <v>EMB</v>
          </cell>
          <cell r="L43" t="str">
            <v>EMBALLAGE</v>
          </cell>
        </row>
        <row r="44">
          <cell r="A44">
            <v>127</v>
          </cell>
          <cell r="B44" t="str">
            <v>EMB HEAT SEALING 021040 / 3D BLACK TRAYS (LOBLAW) / 400/CS</v>
          </cell>
          <cell r="C44">
            <v>99</v>
          </cell>
          <cell r="D44">
            <v>99</v>
          </cell>
          <cell r="E44">
            <v>99</v>
          </cell>
          <cell r="F44">
            <v>99</v>
          </cell>
          <cell r="G44">
            <v>99</v>
          </cell>
          <cell r="H44">
            <v>99</v>
          </cell>
          <cell r="I44">
            <v>9.8049999999999998E-2</v>
          </cell>
          <cell r="J44" t="str">
            <v>TO BE DETERMINED</v>
          </cell>
          <cell r="K44" t="str">
            <v>EMB</v>
          </cell>
          <cell r="L44" t="str">
            <v>EMBALLAGE</v>
          </cell>
        </row>
        <row r="45">
          <cell r="A45">
            <v>128</v>
          </cell>
          <cell r="B45" t="str">
            <v>EMB HEAT SEALING 031019 / PZ40 BLACK PAD (LOBLAW) / 2000/CS</v>
          </cell>
          <cell r="C45">
            <v>99</v>
          </cell>
          <cell r="D45">
            <v>99</v>
          </cell>
          <cell r="E45">
            <v>99</v>
          </cell>
          <cell r="F45">
            <v>99</v>
          </cell>
          <cell r="G45">
            <v>99</v>
          </cell>
          <cell r="H45">
            <v>99</v>
          </cell>
          <cell r="I45">
            <v>1.9054999999999999E-2</v>
          </cell>
          <cell r="J45" t="str">
            <v>TO BE DETERMINED</v>
          </cell>
          <cell r="K45" t="str">
            <v>EMB</v>
          </cell>
          <cell r="L45" t="str">
            <v>EMBALLAGE</v>
          </cell>
        </row>
        <row r="46">
          <cell r="A46">
            <v>129</v>
          </cell>
          <cell r="B46" t="str">
            <v>EMB FLEXO F8149 / 26012 (LOBLAW) / ÉTIQUETTE HAUT CUISSE</v>
          </cell>
          <cell r="C46">
            <v>99</v>
          </cell>
          <cell r="D46">
            <v>99</v>
          </cell>
          <cell r="E46">
            <v>99</v>
          </cell>
          <cell r="F46">
            <v>99</v>
          </cell>
          <cell r="G46">
            <v>99</v>
          </cell>
          <cell r="H46">
            <v>99</v>
          </cell>
          <cell r="I46">
            <v>1.8550000000000001E-2</v>
          </cell>
          <cell r="J46" t="str">
            <v>TO BE DETERMINED</v>
          </cell>
          <cell r="K46" t="str">
            <v>EMB</v>
          </cell>
          <cell r="L46" t="str">
            <v>EMBALLAGE</v>
          </cell>
        </row>
        <row r="47">
          <cell r="A47">
            <v>130</v>
          </cell>
          <cell r="B47" t="str">
            <v>EMB FLEXO F8148 / 26019 (LOBLAW) / ÉTIQUETTE POITRINE POULET</v>
          </cell>
          <cell r="C47">
            <v>99</v>
          </cell>
          <cell r="D47">
            <v>99</v>
          </cell>
          <cell r="E47">
            <v>99</v>
          </cell>
          <cell r="F47">
            <v>99</v>
          </cell>
          <cell r="G47">
            <v>99</v>
          </cell>
          <cell r="H47">
            <v>99</v>
          </cell>
          <cell r="I47">
            <v>3.4250000000000003E-2</v>
          </cell>
          <cell r="J47" t="str">
            <v>TO BE DETERMINED</v>
          </cell>
          <cell r="K47" t="str">
            <v>EMB</v>
          </cell>
          <cell r="L47" t="str">
            <v>EMBALLAGE</v>
          </cell>
        </row>
        <row r="48">
          <cell r="A48">
            <v>131</v>
          </cell>
          <cell r="B48" t="str">
            <v>EMB FLEXO F8149A / 26020 (LOBLAW) / ÉTIQUETTE CUISSE POULET</v>
          </cell>
          <cell r="C48">
            <v>99</v>
          </cell>
          <cell r="D48">
            <v>99</v>
          </cell>
          <cell r="E48">
            <v>99</v>
          </cell>
          <cell r="F48">
            <v>99</v>
          </cell>
          <cell r="G48">
            <v>99</v>
          </cell>
          <cell r="H48">
            <v>99</v>
          </cell>
          <cell r="I48">
            <v>1.8550000000000001E-2</v>
          </cell>
          <cell r="J48" t="str">
            <v>TO BE DETERMINED</v>
          </cell>
          <cell r="K48" t="str">
            <v>EMB</v>
          </cell>
          <cell r="L48" t="str">
            <v>EMBALLAGE</v>
          </cell>
        </row>
        <row r="49">
          <cell r="A49">
            <v>132</v>
          </cell>
          <cell r="B49" t="str">
            <v>EMB FLEXO F8149B / 26034 (LOBLAW) / ÉTIQUETTE PILONS POULET</v>
          </cell>
          <cell r="C49">
            <v>99</v>
          </cell>
          <cell r="D49">
            <v>99</v>
          </cell>
          <cell r="E49">
            <v>99</v>
          </cell>
          <cell r="F49">
            <v>99</v>
          </cell>
          <cell r="G49">
            <v>99</v>
          </cell>
          <cell r="H49">
            <v>99</v>
          </cell>
          <cell r="I49">
            <v>2.0899999999999998E-2</v>
          </cell>
          <cell r="J49" t="str">
            <v>TO BE DETERMINED</v>
          </cell>
          <cell r="K49" t="str">
            <v>EMB</v>
          </cell>
          <cell r="L49" t="str">
            <v>EMBALLAGE</v>
          </cell>
        </row>
        <row r="50">
          <cell r="A50">
            <v>133</v>
          </cell>
          <cell r="B50" t="str">
            <v>EMB FLEXO F8149C / 26036 (LOBLAW) / ÉTIQUETTE AILES POULET</v>
          </cell>
          <cell r="C50">
            <v>99</v>
          </cell>
          <cell r="D50">
            <v>99</v>
          </cell>
          <cell r="E50">
            <v>99</v>
          </cell>
          <cell r="F50">
            <v>99</v>
          </cell>
          <cell r="G50">
            <v>99</v>
          </cell>
          <cell r="H50">
            <v>99</v>
          </cell>
          <cell r="I50">
            <v>1.8550000000000001E-2</v>
          </cell>
          <cell r="J50" t="str">
            <v>TO BE DETERMINED</v>
          </cell>
          <cell r="K50" t="str">
            <v>EMB</v>
          </cell>
          <cell r="L50" t="str">
            <v>EMBALLAGE</v>
          </cell>
        </row>
        <row r="51">
          <cell r="A51">
            <v>134</v>
          </cell>
          <cell r="B51" t="str">
            <v>EMB SCANPRO 24007  / ÉTIQUETTE INGR. CÔTELETTE PORC BBQ</v>
          </cell>
          <cell r="C51">
            <v>99</v>
          </cell>
          <cell r="D51">
            <v>99</v>
          </cell>
          <cell r="E51">
            <v>99</v>
          </cell>
          <cell r="F51">
            <v>99</v>
          </cell>
          <cell r="G51">
            <v>99</v>
          </cell>
          <cell r="H51">
            <v>99</v>
          </cell>
          <cell r="I51">
            <v>1.55E-2</v>
          </cell>
          <cell r="J51" t="str">
            <v>TO BE DETERMINED</v>
          </cell>
          <cell r="K51" t="str">
            <v>EMB</v>
          </cell>
          <cell r="L51" t="str">
            <v>EMBALLAGE</v>
          </cell>
        </row>
        <row r="52">
          <cell r="A52">
            <v>135</v>
          </cell>
          <cell r="B52" t="str">
            <v>EMB SCANPRO 27054 / ÉTIQUETTE INGR. POULET BBQ</v>
          </cell>
          <cell r="C52">
            <v>99</v>
          </cell>
          <cell r="D52">
            <v>99</v>
          </cell>
          <cell r="E52">
            <v>99</v>
          </cell>
          <cell r="F52">
            <v>99</v>
          </cell>
          <cell r="G52">
            <v>99</v>
          </cell>
          <cell r="H52">
            <v>99</v>
          </cell>
          <cell r="I52">
            <v>1.55E-2</v>
          </cell>
          <cell r="J52" t="str">
            <v>TO BE DETERMINED</v>
          </cell>
          <cell r="K52" t="str">
            <v>EMB</v>
          </cell>
          <cell r="L52" t="str">
            <v>EMBALLAGE</v>
          </cell>
        </row>
        <row r="53">
          <cell r="A53">
            <v>136</v>
          </cell>
          <cell r="B53" t="str">
            <v>EMB SCANPRO 27051 / ÉTIQUETTE INGR. DEMI POIT POULET ÉRABLE</v>
          </cell>
          <cell r="C53">
            <v>99</v>
          </cell>
          <cell r="D53">
            <v>99</v>
          </cell>
          <cell r="E53">
            <v>99</v>
          </cell>
          <cell r="F53">
            <v>99</v>
          </cell>
          <cell r="G53">
            <v>99</v>
          </cell>
          <cell r="H53">
            <v>99</v>
          </cell>
          <cell r="I53">
            <v>1.55E-2</v>
          </cell>
          <cell r="J53" t="str">
            <v>TO BE DETERMINED</v>
          </cell>
          <cell r="K53" t="str">
            <v>EMB</v>
          </cell>
          <cell r="L53" t="str">
            <v>EMBALLAGE</v>
          </cell>
        </row>
        <row r="54">
          <cell r="A54">
            <v>137</v>
          </cell>
          <cell r="B54" t="str">
            <v>EMB SCANPRO 24003 / ÉTIQUETTE INGR. FILET PORC TEXAN</v>
          </cell>
          <cell r="C54">
            <v>99</v>
          </cell>
          <cell r="D54">
            <v>99</v>
          </cell>
          <cell r="E54">
            <v>99</v>
          </cell>
          <cell r="F54">
            <v>99</v>
          </cell>
          <cell r="G54">
            <v>99</v>
          </cell>
          <cell r="H54">
            <v>99</v>
          </cell>
          <cell r="I54">
            <v>1.55E-2</v>
          </cell>
          <cell r="J54" t="str">
            <v>TO BE DETERMINED</v>
          </cell>
          <cell r="K54" t="str">
            <v>EMB</v>
          </cell>
          <cell r="L54" t="str">
            <v>EMBALLAGE</v>
          </cell>
        </row>
        <row r="55">
          <cell r="A55">
            <v>138</v>
          </cell>
          <cell r="B55" t="str">
            <v>EMB SCANPRO LBL400600DT001 / ÉTIQUETTE 4 X 6</v>
          </cell>
          <cell r="C55">
            <v>99</v>
          </cell>
          <cell r="D55">
            <v>99</v>
          </cell>
          <cell r="E55">
            <v>99</v>
          </cell>
          <cell r="F55">
            <v>99</v>
          </cell>
          <cell r="G55">
            <v>99</v>
          </cell>
          <cell r="H55">
            <v>99</v>
          </cell>
          <cell r="I55">
            <v>0.11</v>
          </cell>
          <cell r="J55" t="str">
            <v>TO BE DETERMINED</v>
          </cell>
          <cell r="K55" t="str">
            <v>EMB</v>
          </cell>
          <cell r="L55" t="str">
            <v>EMBALLAGE</v>
          </cell>
        </row>
        <row r="56">
          <cell r="A56">
            <v>144</v>
          </cell>
          <cell r="B56" t="str">
            <v>EMB HEAT SEALING 023018 / 3D BLACK PADDED (LOBLAW) / 400CS</v>
          </cell>
          <cell r="C56">
            <v>99</v>
          </cell>
          <cell r="D56">
            <v>99</v>
          </cell>
          <cell r="E56">
            <v>99</v>
          </cell>
          <cell r="F56">
            <v>99</v>
          </cell>
          <cell r="G56">
            <v>99</v>
          </cell>
          <cell r="H56">
            <v>99</v>
          </cell>
          <cell r="I56">
            <v>0.13</v>
          </cell>
          <cell r="J56" t="str">
            <v>TO BE DETERMINED</v>
          </cell>
          <cell r="K56" t="str">
            <v>EMB</v>
          </cell>
          <cell r="L56" t="str">
            <v>EMBALLAGE</v>
          </cell>
        </row>
        <row r="57">
          <cell r="A57">
            <v>145</v>
          </cell>
          <cell r="B57" t="str">
            <v>EMB FLEXO F3057 / ÉTIQUETTE CODE 24006</v>
          </cell>
          <cell r="C57">
            <v>99</v>
          </cell>
          <cell r="D57">
            <v>99</v>
          </cell>
          <cell r="E57">
            <v>99</v>
          </cell>
          <cell r="F57">
            <v>99</v>
          </cell>
          <cell r="G57">
            <v>99</v>
          </cell>
          <cell r="H57">
            <v>99</v>
          </cell>
          <cell r="I57">
            <v>0.219</v>
          </cell>
          <cell r="J57" t="str">
            <v>TO BE DETERMINED</v>
          </cell>
          <cell r="K57" t="str">
            <v>EMB</v>
          </cell>
          <cell r="L57" t="str">
            <v>EMBALLAGE</v>
          </cell>
        </row>
        <row r="58">
          <cell r="A58">
            <v>146</v>
          </cell>
          <cell r="B58" t="str">
            <v>EMB CROWN ## / FEUILLE POLY BLEUE / 17.25X8.5</v>
          </cell>
          <cell r="C58">
            <v>99</v>
          </cell>
          <cell r="D58">
            <v>99</v>
          </cell>
          <cell r="E58">
            <v>99</v>
          </cell>
          <cell r="F58">
            <v>99</v>
          </cell>
          <cell r="G58">
            <v>99</v>
          </cell>
          <cell r="H58">
            <v>99</v>
          </cell>
          <cell r="I58">
            <v>1.8599999999999998E-2</v>
          </cell>
          <cell r="J58" t="str">
            <v>TO BE DETERMINED</v>
          </cell>
          <cell r="K58" t="str">
            <v>EMB</v>
          </cell>
          <cell r="L58" t="str">
            <v>EMBALLAGE</v>
          </cell>
        </row>
        <row r="59">
          <cell r="A59">
            <v>147</v>
          </cell>
          <cell r="B59" t="str">
            <v>EMB ARTEAU DB99108 / SAC POLY 55X44X108 1.9 MIL COMBO BAG</v>
          </cell>
          <cell r="C59">
            <v>99</v>
          </cell>
          <cell r="D59">
            <v>99</v>
          </cell>
          <cell r="E59">
            <v>99</v>
          </cell>
          <cell r="F59">
            <v>99</v>
          </cell>
          <cell r="G59">
            <v>99</v>
          </cell>
          <cell r="H59">
            <v>99</v>
          </cell>
          <cell r="I59">
            <v>2.7970000000000002</v>
          </cell>
          <cell r="J59" t="str">
            <v>TO BE DETERMINED</v>
          </cell>
          <cell r="K59" t="str">
            <v>EMB</v>
          </cell>
          <cell r="L59" t="str">
            <v>EMBALLAGE</v>
          </cell>
        </row>
        <row r="60">
          <cell r="A60">
            <v>148</v>
          </cell>
          <cell r="B60" t="str">
            <v>EMB DUROPACK D-02014-1 / BLUE LINER / 17 X12 X20, 1000 ROUL</v>
          </cell>
          <cell r="C60">
            <v>99</v>
          </cell>
          <cell r="D60">
            <v>99</v>
          </cell>
          <cell r="E60">
            <v>99</v>
          </cell>
          <cell r="F60">
            <v>99</v>
          </cell>
          <cell r="G60">
            <v>99</v>
          </cell>
          <cell r="H60">
            <v>99</v>
          </cell>
          <cell r="I60">
            <v>0.10131</v>
          </cell>
          <cell r="J60" t="str">
            <v>TO BE DETERMINED</v>
          </cell>
          <cell r="K60" t="str">
            <v>EMB</v>
          </cell>
          <cell r="L60" t="str">
            <v>EMBALLAGE</v>
          </cell>
        </row>
        <row r="61">
          <cell r="A61">
            <v>149</v>
          </cell>
          <cell r="B61" t="str">
            <v>EMB DUMAK 30119 / PRECISION WRAP / 17.25 X 1500 R3XLCL82016</v>
          </cell>
          <cell r="C61">
            <v>99</v>
          </cell>
          <cell r="D61">
            <v>99</v>
          </cell>
          <cell r="E61">
            <v>99</v>
          </cell>
          <cell r="F61">
            <v>99</v>
          </cell>
          <cell r="G61">
            <v>99</v>
          </cell>
          <cell r="H61">
            <v>99</v>
          </cell>
          <cell r="I61">
            <v>1.0753E-2</v>
          </cell>
          <cell r="J61" t="str">
            <v>TO BE DETERMINED</v>
          </cell>
          <cell r="K61" t="str">
            <v>EMB</v>
          </cell>
          <cell r="L61" t="str">
            <v>EMBALLAGE</v>
          </cell>
        </row>
        <row r="62">
          <cell r="A62">
            <v>150</v>
          </cell>
          <cell r="B62" t="str">
            <v>EMB DAMAFLEX F1440 / ÉTIQUETTE ALPHA 41234</v>
          </cell>
          <cell r="C62">
            <v>99</v>
          </cell>
          <cell r="D62">
            <v>99</v>
          </cell>
          <cell r="E62">
            <v>99</v>
          </cell>
          <cell r="F62">
            <v>99</v>
          </cell>
          <cell r="G62">
            <v>99</v>
          </cell>
          <cell r="H62">
            <v>99</v>
          </cell>
          <cell r="I62">
            <v>0.02</v>
          </cell>
          <cell r="J62" t="str">
            <v>TO BE DETERMINED</v>
          </cell>
          <cell r="K62" t="str">
            <v>EMB</v>
          </cell>
          <cell r="L62" t="str">
            <v>EMBALLAGE</v>
          </cell>
        </row>
        <row r="63">
          <cell r="A63">
            <v>151</v>
          </cell>
          <cell r="B63" t="str">
            <v>EMB DAMAFLEX F1440A / ÉTIQUETTE ALPHA 41235</v>
          </cell>
          <cell r="C63">
            <v>99</v>
          </cell>
          <cell r="D63">
            <v>99</v>
          </cell>
          <cell r="E63">
            <v>99</v>
          </cell>
          <cell r="F63">
            <v>99</v>
          </cell>
          <cell r="G63">
            <v>99</v>
          </cell>
          <cell r="H63">
            <v>99</v>
          </cell>
          <cell r="I63">
            <v>0.02</v>
          </cell>
          <cell r="J63" t="str">
            <v>TO BE DETERMINED</v>
          </cell>
          <cell r="K63" t="str">
            <v>EMB</v>
          </cell>
          <cell r="L63" t="str">
            <v>EMBALLAGE</v>
          </cell>
        </row>
        <row r="64">
          <cell r="A64">
            <v>152</v>
          </cell>
          <cell r="B64" t="str">
            <v>EMB DAMAFLEX F1440B / ÉTIQUETTE ALPHA 26046</v>
          </cell>
          <cell r="C64">
            <v>99</v>
          </cell>
          <cell r="D64">
            <v>99</v>
          </cell>
          <cell r="E64">
            <v>99</v>
          </cell>
          <cell r="F64">
            <v>99</v>
          </cell>
          <cell r="G64">
            <v>99</v>
          </cell>
          <cell r="H64">
            <v>99</v>
          </cell>
          <cell r="I64">
            <v>0.02</v>
          </cell>
          <cell r="J64" t="str">
            <v>TO BE DETERMINED</v>
          </cell>
          <cell r="K64" t="str">
            <v>EMB</v>
          </cell>
          <cell r="L64" t="str">
            <v>EMBALLAGE</v>
          </cell>
        </row>
        <row r="65">
          <cell r="A65">
            <v>153</v>
          </cell>
          <cell r="B65" t="str">
            <v>EMB MULTIPLUS 6916 / TAPE ACRYL ALPHA 631 / 48MM X 66M</v>
          </cell>
          <cell r="C65">
            <v>99</v>
          </cell>
          <cell r="D65">
            <v>99</v>
          </cell>
          <cell r="E65">
            <v>99</v>
          </cell>
          <cell r="F65">
            <v>99</v>
          </cell>
          <cell r="G65">
            <v>99</v>
          </cell>
          <cell r="H65">
            <v>99</v>
          </cell>
          <cell r="I65">
            <v>1.41</v>
          </cell>
          <cell r="J65" t="str">
            <v>TO BE DETERMINED</v>
          </cell>
          <cell r="K65" t="str">
            <v>EMB</v>
          </cell>
          <cell r="L65" t="str">
            <v>EMBALLAGE</v>
          </cell>
        </row>
        <row r="66">
          <cell r="A66">
            <v>154</v>
          </cell>
          <cell r="B66" t="str">
            <v>EMB HEAT SEALING 023061 / 8X PP EVOK PADDED WHITE (LOBLAW) /   400/CS</v>
          </cell>
          <cell r="C66">
            <v>99</v>
          </cell>
          <cell r="D66">
            <v>99</v>
          </cell>
          <cell r="E66">
            <v>99</v>
          </cell>
          <cell r="F66">
            <v>99</v>
          </cell>
          <cell r="G66">
            <v>99</v>
          </cell>
          <cell r="H66">
            <v>99</v>
          </cell>
          <cell r="I66">
            <v>0.200625</v>
          </cell>
          <cell r="J66" t="str">
            <v>TO BE DETERMINED</v>
          </cell>
          <cell r="K66" t="str">
            <v>EMB</v>
          </cell>
          <cell r="L66" t="str">
            <v>EMBALLAGE</v>
          </cell>
        </row>
        <row r="67">
          <cell r="A67">
            <v>155</v>
          </cell>
          <cell r="B67" t="str">
            <v>EMB HEAT SEALING 023037  / 8X PP EVOK PADDED BLACK (LOBLAW) /  400/CS</v>
          </cell>
          <cell r="C67">
            <v>99</v>
          </cell>
          <cell r="D67">
            <v>99</v>
          </cell>
          <cell r="E67">
            <v>99</v>
          </cell>
          <cell r="F67">
            <v>99</v>
          </cell>
          <cell r="G67">
            <v>99</v>
          </cell>
          <cell r="H67">
            <v>99</v>
          </cell>
          <cell r="I67">
            <v>0.17199999999999999</v>
          </cell>
          <cell r="J67" t="str">
            <v>TO BE DETERMINED</v>
          </cell>
          <cell r="K67" t="str">
            <v>EMB</v>
          </cell>
          <cell r="L67" t="str">
            <v>EMBALLAGE</v>
          </cell>
        </row>
        <row r="68">
          <cell r="A68">
            <v>156</v>
          </cell>
          <cell r="B68" t="str">
            <v>EMB HEAT SEALING 016200 / MEAT FILM (LOBLAW) / 17 X 5000</v>
          </cell>
          <cell r="C68">
            <v>99</v>
          </cell>
          <cell r="D68">
            <v>99</v>
          </cell>
          <cell r="E68">
            <v>99</v>
          </cell>
          <cell r="F68">
            <v>99</v>
          </cell>
          <cell r="G68">
            <v>99</v>
          </cell>
          <cell r="H68">
            <v>99</v>
          </cell>
          <cell r="I68">
            <v>1.3455999999999999E-2</v>
          </cell>
          <cell r="J68" t="str">
            <v>TO BE DETERMINED</v>
          </cell>
          <cell r="K68" t="str">
            <v>EMB</v>
          </cell>
          <cell r="L68" t="str">
            <v>EMBALLAGE</v>
          </cell>
        </row>
        <row r="69">
          <cell r="A69">
            <v>157</v>
          </cell>
          <cell r="B69" t="str">
            <v>EMB DUMAK 93101 / POLYPRO STRAPPING 3/8 #631 / 12 000' ROLL</v>
          </cell>
          <cell r="C69">
            <v>99</v>
          </cell>
          <cell r="D69">
            <v>99</v>
          </cell>
          <cell r="E69">
            <v>99</v>
          </cell>
          <cell r="F69">
            <v>99</v>
          </cell>
          <cell r="G69">
            <v>99</v>
          </cell>
          <cell r="H69">
            <v>99</v>
          </cell>
          <cell r="I69">
            <v>5.4000000000000003E-3</v>
          </cell>
          <cell r="J69" t="str">
            <v>TO BE DETERMINED</v>
          </cell>
          <cell r="K69" t="str">
            <v>EMB</v>
          </cell>
          <cell r="L69" t="str">
            <v>EMBALLAGE</v>
          </cell>
        </row>
        <row r="70">
          <cell r="A70">
            <v>158</v>
          </cell>
          <cell r="B70" t="str">
            <v>EMB HEAT SEALING 023083 / 3D WHITE PADDED (LOBLAW) / 400CS</v>
          </cell>
          <cell r="C70">
            <v>99</v>
          </cell>
          <cell r="D70">
            <v>99</v>
          </cell>
          <cell r="E70">
            <v>99</v>
          </cell>
          <cell r="F70">
            <v>99</v>
          </cell>
          <cell r="G70">
            <v>99</v>
          </cell>
          <cell r="H70">
            <v>99</v>
          </cell>
          <cell r="I70">
            <v>0.01</v>
          </cell>
          <cell r="J70" t="str">
            <v>TO BE DETERMINED</v>
          </cell>
          <cell r="K70" t="str">
            <v>EMB</v>
          </cell>
          <cell r="L70" t="str">
            <v>EMBALLAGE</v>
          </cell>
        </row>
        <row r="71">
          <cell r="A71">
            <v>159</v>
          </cell>
          <cell r="B71" t="str">
            <v>EMB HEAT SEALING 023040 / 809P PZ WHITE PADDED / 300CS</v>
          </cell>
          <cell r="C71">
            <v>99</v>
          </cell>
          <cell r="D71">
            <v>99</v>
          </cell>
          <cell r="E71">
            <v>99</v>
          </cell>
          <cell r="F71">
            <v>99</v>
          </cell>
          <cell r="G71">
            <v>99</v>
          </cell>
          <cell r="H71">
            <v>99</v>
          </cell>
          <cell r="I71">
            <v>0.29436699999999999</v>
          </cell>
          <cell r="J71" t="str">
            <v>TO BE DETERMINED</v>
          </cell>
          <cell r="K71" t="str">
            <v>EMB</v>
          </cell>
          <cell r="L71" t="str">
            <v>EMBALLAGE</v>
          </cell>
        </row>
        <row r="72">
          <cell r="A72">
            <v>160</v>
          </cell>
          <cell r="B72" t="str">
            <v>EMB HEAT SEALING 144000 / TRAY BLACK 34 /4S (FONDUE) / 600CS</v>
          </cell>
          <cell r="C72">
            <v>99</v>
          </cell>
          <cell r="D72">
            <v>99</v>
          </cell>
          <cell r="E72">
            <v>99</v>
          </cell>
          <cell r="F72">
            <v>99</v>
          </cell>
          <cell r="G72">
            <v>99</v>
          </cell>
          <cell r="H72">
            <v>99</v>
          </cell>
          <cell r="I72">
            <v>0.01</v>
          </cell>
          <cell r="J72" t="str">
            <v>TO BE DETERMINED</v>
          </cell>
          <cell r="K72" t="str">
            <v>EMB</v>
          </cell>
          <cell r="L72" t="str">
            <v>EMBALLAGE</v>
          </cell>
        </row>
        <row r="73">
          <cell r="A73">
            <v>161</v>
          </cell>
          <cell r="B73" t="str">
            <v>EMB DAMAFLEX DP-576 / ÉTIQUETTE CANADA 631 / 1000/RL</v>
          </cell>
          <cell r="C73">
            <v>99</v>
          </cell>
          <cell r="D73">
            <v>99</v>
          </cell>
          <cell r="E73">
            <v>99</v>
          </cell>
          <cell r="F73">
            <v>99</v>
          </cell>
          <cell r="G73">
            <v>99</v>
          </cell>
          <cell r="H73">
            <v>99</v>
          </cell>
          <cell r="I73">
            <v>0.01</v>
          </cell>
          <cell r="J73" t="str">
            <v>TO BE DETERMINED</v>
          </cell>
          <cell r="K73" t="str">
            <v>EMB</v>
          </cell>
          <cell r="L73" t="str">
            <v>EMBALLAGE</v>
          </cell>
        </row>
        <row r="74">
          <cell r="A74">
            <v>162</v>
          </cell>
          <cell r="B74" t="str">
            <v>EMB DAMAFLEX DP-574 / ÉTIQUETTE FAUX-FILET / 1000/RL</v>
          </cell>
          <cell r="C74">
            <v>99</v>
          </cell>
          <cell r="D74">
            <v>99</v>
          </cell>
          <cell r="E74">
            <v>99</v>
          </cell>
          <cell r="F74">
            <v>99</v>
          </cell>
          <cell r="G74">
            <v>99</v>
          </cell>
          <cell r="H74">
            <v>99</v>
          </cell>
          <cell r="I74">
            <v>0.01</v>
          </cell>
          <cell r="J74" t="str">
            <v>TO BE DETERMINED</v>
          </cell>
          <cell r="K74" t="str">
            <v>EMB</v>
          </cell>
          <cell r="L74" t="str">
            <v>EMBALLAGE</v>
          </cell>
        </row>
        <row r="75">
          <cell r="A75">
            <v>163</v>
          </cell>
          <cell r="B75" t="str">
            <v>EMB BSA TUK5987 / ÉLASTIQUE TOURNEDOS BLANC / 1000/CS</v>
          </cell>
          <cell r="C75">
            <v>99</v>
          </cell>
          <cell r="D75">
            <v>99</v>
          </cell>
          <cell r="E75">
            <v>99</v>
          </cell>
          <cell r="F75">
            <v>99</v>
          </cell>
          <cell r="G75">
            <v>99</v>
          </cell>
          <cell r="H75">
            <v>99</v>
          </cell>
          <cell r="I75">
            <v>1.2999999999999999E-2</v>
          </cell>
          <cell r="J75" t="str">
            <v>TO BE DETERMINED</v>
          </cell>
          <cell r="K75" t="str">
            <v>EMB</v>
          </cell>
          <cell r="L75" t="str">
            <v>EMBALLAGE</v>
          </cell>
        </row>
        <row r="76">
          <cell r="A76">
            <v>164</v>
          </cell>
          <cell r="B76" t="str">
            <v>EMB HEAT SEALING 023068 / 3X PP EVOK PADDED WHITE (LOBLAW) /   400/CS</v>
          </cell>
          <cell r="C76">
            <v>99</v>
          </cell>
          <cell r="D76">
            <v>99</v>
          </cell>
          <cell r="E76">
            <v>99</v>
          </cell>
          <cell r="F76">
            <v>99</v>
          </cell>
          <cell r="G76">
            <v>99</v>
          </cell>
          <cell r="H76">
            <v>99</v>
          </cell>
          <cell r="I76">
            <v>0.15104999999999999</v>
          </cell>
          <cell r="J76" t="str">
            <v>TO BE DETERMINED</v>
          </cell>
          <cell r="K76" t="str">
            <v>EMB</v>
          </cell>
          <cell r="L76" t="str">
            <v>EMBALLAGE</v>
          </cell>
        </row>
        <row r="77">
          <cell r="A77">
            <v>165</v>
          </cell>
          <cell r="B77" t="str">
            <v>EMB SCANPRO 24012 / ÉTIQUETTE INGR. BAVETTE BOEUF MAR</v>
          </cell>
          <cell r="C77">
            <v>99</v>
          </cell>
          <cell r="D77">
            <v>99</v>
          </cell>
          <cell r="E77">
            <v>99</v>
          </cell>
          <cell r="F77">
            <v>99</v>
          </cell>
          <cell r="G77">
            <v>99</v>
          </cell>
          <cell r="H77">
            <v>99</v>
          </cell>
          <cell r="I77">
            <v>3.5000000000000003E-2</v>
          </cell>
          <cell r="J77" t="str">
            <v>TO BE DETERMINED</v>
          </cell>
          <cell r="K77" t="str">
            <v>EMB</v>
          </cell>
          <cell r="L77" t="str">
            <v>EMBALLAGE</v>
          </cell>
        </row>
        <row r="78">
          <cell r="A78">
            <v>166</v>
          </cell>
          <cell r="B78" t="str">
            <v>EMB PEMBERTON 50F12-60550-S / PATTY PAPER RISCO / 14 000/CS</v>
          </cell>
          <cell r="C78">
            <v>99</v>
          </cell>
          <cell r="D78">
            <v>99</v>
          </cell>
          <cell r="E78">
            <v>99</v>
          </cell>
          <cell r="F78">
            <v>99</v>
          </cell>
          <cell r="G78">
            <v>99</v>
          </cell>
          <cell r="H78">
            <v>99</v>
          </cell>
          <cell r="I78">
            <v>1.2999999999999999E-2</v>
          </cell>
          <cell r="J78" t="str">
            <v>TO BE DETERMINED</v>
          </cell>
          <cell r="K78" t="str">
            <v>EMB</v>
          </cell>
          <cell r="L78" t="str">
            <v>EMBALLAGE</v>
          </cell>
        </row>
        <row r="79">
          <cell r="A79">
            <v>167</v>
          </cell>
          <cell r="B79" t="str">
            <v>EMB HEAT SEALING 000000 / MEAT FILM (LOBLAW) / 22 X 5000</v>
          </cell>
          <cell r="C79">
            <v>99</v>
          </cell>
          <cell r="D79">
            <v>99</v>
          </cell>
          <cell r="E79">
            <v>99</v>
          </cell>
          <cell r="F79">
            <v>99</v>
          </cell>
          <cell r="G79">
            <v>99</v>
          </cell>
          <cell r="H79">
            <v>99</v>
          </cell>
          <cell r="I79">
            <v>1.7413999999999999E-2</v>
          </cell>
          <cell r="J79" t="str">
            <v>TO BE DETERMINED</v>
          </cell>
          <cell r="K79" t="str">
            <v>EMB</v>
          </cell>
          <cell r="L79" t="str">
            <v>EMBALLAGE</v>
          </cell>
        </row>
        <row r="80">
          <cell r="A80">
            <v>168</v>
          </cell>
          <cell r="B80" t="str">
            <v>EMB MARGO / ATTACHE POULET /</v>
          </cell>
          <cell r="C80">
            <v>99</v>
          </cell>
          <cell r="D80">
            <v>99</v>
          </cell>
          <cell r="E80">
            <v>99</v>
          </cell>
          <cell r="F80">
            <v>99</v>
          </cell>
          <cell r="G80">
            <v>99</v>
          </cell>
          <cell r="H80">
            <v>99</v>
          </cell>
          <cell r="I80">
            <v>0.02</v>
          </cell>
          <cell r="J80" t="str">
            <v>TO BE DETERMINED</v>
          </cell>
          <cell r="K80" t="str">
            <v>EMB</v>
          </cell>
          <cell r="L80" t="str">
            <v>EMBALLAGE</v>
          </cell>
        </row>
        <row r="81">
          <cell r="A81">
            <v>169</v>
          </cell>
          <cell r="B81" t="str">
            <v>EMB SCANPRO 27051 / ÉTIQUETTE VAL. NUT. DEMI POIT POULET ÉRABLE</v>
          </cell>
          <cell r="C81">
            <v>99</v>
          </cell>
          <cell r="D81">
            <v>99</v>
          </cell>
          <cell r="E81">
            <v>99</v>
          </cell>
          <cell r="F81">
            <v>99</v>
          </cell>
          <cell r="G81">
            <v>99</v>
          </cell>
          <cell r="H81">
            <v>99</v>
          </cell>
          <cell r="I81">
            <v>1.2500000000000001E-2</v>
          </cell>
          <cell r="J81" t="str">
            <v>TO BE DETERMINED</v>
          </cell>
          <cell r="K81" t="str">
            <v>EMB</v>
          </cell>
          <cell r="L81" t="str">
            <v>EMBALLAGE</v>
          </cell>
        </row>
        <row r="82">
          <cell r="A82">
            <v>170</v>
          </cell>
          <cell r="B82" t="str">
            <v>EMB DAMAFLEX DP-574H / ÉTIQUETTE BLANCHE 4X6 BAVETTE TEST / 1000/RL</v>
          </cell>
          <cell r="C82">
            <v>99</v>
          </cell>
          <cell r="D82">
            <v>99</v>
          </cell>
          <cell r="E82">
            <v>99</v>
          </cell>
          <cell r="F82">
            <v>99</v>
          </cell>
          <cell r="G82">
            <v>99</v>
          </cell>
          <cell r="H82">
            <v>99</v>
          </cell>
          <cell r="I82">
            <v>4.9500000000000002E-2</v>
          </cell>
          <cell r="J82" t="str">
            <v>TO BE DETERMINED</v>
          </cell>
          <cell r="K82" t="str">
            <v>EMB</v>
          </cell>
          <cell r="L82" t="str">
            <v>EMBALLAGE</v>
          </cell>
        </row>
        <row r="83">
          <cell r="A83">
            <v>171</v>
          </cell>
          <cell r="B83" t="str">
            <v>EMB DAMAFLEX DP-574M / ÉTIQUETTE 4X6 BAVETTE 31440 / 1000/RL</v>
          </cell>
          <cell r="C83">
            <v>99</v>
          </cell>
          <cell r="D83">
            <v>99</v>
          </cell>
          <cell r="E83">
            <v>99</v>
          </cell>
          <cell r="F83">
            <v>99</v>
          </cell>
          <cell r="G83">
            <v>99</v>
          </cell>
          <cell r="H83">
            <v>99</v>
          </cell>
          <cell r="I83">
            <v>0.04</v>
          </cell>
          <cell r="J83" t="str">
            <v>TO BE DETERMINED</v>
          </cell>
          <cell r="K83" t="str">
            <v>EMB</v>
          </cell>
          <cell r="L83" t="str">
            <v>EMBALLAGE</v>
          </cell>
        </row>
        <row r="84">
          <cell r="A84">
            <v>172</v>
          </cell>
          <cell r="B84" t="str">
            <v>EMB DAMAFLEX DP-574J / ÉTIQUETTE 4X6 CONTRE-FILET 31439 / 1000/RL</v>
          </cell>
          <cell r="C84">
            <v>99</v>
          </cell>
          <cell r="D84">
            <v>99</v>
          </cell>
          <cell r="E84">
            <v>99</v>
          </cell>
          <cell r="F84">
            <v>99</v>
          </cell>
          <cell r="G84">
            <v>99</v>
          </cell>
          <cell r="H84">
            <v>99</v>
          </cell>
          <cell r="I84">
            <v>7.0000000000000007E-2</v>
          </cell>
          <cell r="J84" t="str">
            <v>TO BE DETERMINED</v>
          </cell>
          <cell r="K84" t="str">
            <v>EMB</v>
          </cell>
          <cell r="L84" t="str">
            <v>EMBALLAGE</v>
          </cell>
        </row>
        <row r="85">
          <cell r="A85">
            <v>173</v>
          </cell>
          <cell r="B85" t="str">
            <v>EMB DAMAFLEX DP-574K / ÉTIQUETTE 4X6 BAVETTE ASS 24018 / 1000/RL</v>
          </cell>
          <cell r="C85">
            <v>99</v>
          </cell>
          <cell r="D85">
            <v>99</v>
          </cell>
          <cell r="E85">
            <v>99</v>
          </cell>
          <cell r="F85">
            <v>99</v>
          </cell>
          <cell r="G85">
            <v>99</v>
          </cell>
          <cell r="H85">
            <v>99</v>
          </cell>
          <cell r="I85">
            <v>4.8579999999999998E-2</v>
          </cell>
          <cell r="J85" t="str">
            <v>TO BE DETERMINED</v>
          </cell>
          <cell r="K85" t="str">
            <v>EMB</v>
          </cell>
          <cell r="L85" t="str">
            <v>EMBALLAGE</v>
          </cell>
        </row>
        <row r="86">
          <cell r="A86">
            <v>174</v>
          </cell>
          <cell r="B86" t="str">
            <v>EMB DAMAFLEX DP-574L / ÉTIQUETTE 4X6 CÔTELETTE 41267 / 1000/RL</v>
          </cell>
          <cell r="C86">
            <v>99</v>
          </cell>
          <cell r="D86">
            <v>99</v>
          </cell>
          <cell r="E86">
            <v>99</v>
          </cell>
          <cell r="F86">
            <v>99</v>
          </cell>
          <cell r="G86">
            <v>99</v>
          </cell>
          <cell r="H86">
            <v>99</v>
          </cell>
          <cell r="I86">
            <v>0.04</v>
          </cell>
          <cell r="J86" t="str">
            <v>TO BE DETERMINED</v>
          </cell>
          <cell r="K86" t="str">
            <v>EMB</v>
          </cell>
          <cell r="L86" t="str">
            <v>EMBALLAGE</v>
          </cell>
        </row>
        <row r="87">
          <cell r="A87">
            <v>175</v>
          </cell>
          <cell r="B87" t="str">
            <v>EMB UNIPAC 16500003 / CLEAR BONEGUARD 6 X 8 / 650 FEET</v>
          </cell>
          <cell r="C87">
            <v>99</v>
          </cell>
          <cell r="D87">
            <v>99</v>
          </cell>
          <cell r="E87">
            <v>99</v>
          </cell>
          <cell r="F87">
            <v>99</v>
          </cell>
          <cell r="G87">
            <v>99</v>
          </cell>
          <cell r="H87">
            <v>99</v>
          </cell>
          <cell r="I87">
            <v>0.1</v>
          </cell>
          <cell r="J87" t="str">
            <v>TO BE DETERMINED</v>
          </cell>
          <cell r="K87" t="str">
            <v>EMB</v>
          </cell>
          <cell r="L87" t="str">
            <v>EMBALLAGE</v>
          </cell>
        </row>
        <row r="88">
          <cell r="A88">
            <v>176</v>
          </cell>
          <cell r="B88" t="str">
            <v>EMB DAMAFLEX DP-692A / ÉTIQUETTE CARTONÉE 5X9 BAVETTE 24015 / 1000/RL</v>
          </cell>
          <cell r="C88">
            <v>99</v>
          </cell>
          <cell r="D88">
            <v>99</v>
          </cell>
          <cell r="E88">
            <v>99</v>
          </cell>
          <cell r="F88">
            <v>99</v>
          </cell>
          <cell r="G88">
            <v>99</v>
          </cell>
          <cell r="H88">
            <v>99</v>
          </cell>
          <cell r="I88">
            <v>0.125</v>
          </cell>
          <cell r="J88" t="str">
            <v>TO BE DETERMINED</v>
          </cell>
          <cell r="K88" t="str">
            <v>EMB</v>
          </cell>
          <cell r="L88" t="str">
            <v>EMBALLAGE</v>
          </cell>
        </row>
        <row r="89">
          <cell r="A89">
            <v>177</v>
          </cell>
          <cell r="B89" t="str">
            <v>EMB DAMAFLEX DP-692B / ÉTIQUETTE CARTONÉE 5X9 INSIDE 24017 / 1000/RL</v>
          </cell>
          <cell r="C89">
            <v>99</v>
          </cell>
          <cell r="D89">
            <v>99</v>
          </cell>
          <cell r="E89">
            <v>99</v>
          </cell>
          <cell r="F89">
            <v>99</v>
          </cell>
          <cell r="G89">
            <v>99</v>
          </cell>
          <cell r="H89">
            <v>99</v>
          </cell>
          <cell r="I89">
            <v>0.125</v>
          </cell>
          <cell r="J89" t="str">
            <v>TO BE DETERMINED</v>
          </cell>
          <cell r="K89" t="str">
            <v>EMB</v>
          </cell>
          <cell r="L89" t="str">
            <v>EMBALLAGE</v>
          </cell>
        </row>
        <row r="90">
          <cell r="A90">
            <v>178</v>
          </cell>
          <cell r="B90" t="str">
            <v>EMB DAMAFLEX DP-692C / ÉTIQUETTE CARTONÉE 5X9 STRIPLOIN 24016 / 1000/RL</v>
          </cell>
          <cell r="C90">
            <v>99</v>
          </cell>
          <cell r="D90">
            <v>99</v>
          </cell>
          <cell r="E90">
            <v>99</v>
          </cell>
          <cell r="F90">
            <v>99</v>
          </cell>
          <cell r="G90">
            <v>99</v>
          </cell>
          <cell r="H90">
            <v>99</v>
          </cell>
          <cell r="I90">
            <v>0.12</v>
          </cell>
          <cell r="J90" t="str">
            <v>TO BE DETERMINED</v>
          </cell>
          <cell r="K90" t="str">
            <v>EMB</v>
          </cell>
          <cell r="L90" t="str">
            <v>EMBALLAGE</v>
          </cell>
        </row>
        <row r="91">
          <cell r="A91">
            <v>179</v>
          </cell>
          <cell r="B91" t="str">
            <v>EMB DAMAFLEX DP-692D / ÉTIQUETTE CARTONÉE 5X9 TOMAHAWK 41268 / 1000/RL</v>
          </cell>
          <cell r="C91">
            <v>99</v>
          </cell>
          <cell r="D91">
            <v>99</v>
          </cell>
          <cell r="E91">
            <v>99</v>
          </cell>
          <cell r="F91">
            <v>99</v>
          </cell>
          <cell r="G91">
            <v>99</v>
          </cell>
          <cell r="H91">
            <v>99</v>
          </cell>
          <cell r="I91">
            <v>0.12675</v>
          </cell>
          <cell r="J91" t="str">
            <v>TO BE DETERMINED</v>
          </cell>
          <cell r="K91" t="str">
            <v>EMB</v>
          </cell>
          <cell r="L91" t="str">
            <v>EMBALLAGE</v>
          </cell>
        </row>
        <row r="92">
          <cell r="A92">
            <v>180</v>
          </cell>
          <cell r="B92" t="str">
            <v>EMB DAMAFLEX DP-687D / ÉTIQUETTE 2X4 POULET 35784  / 1000/RL</v>
          </cell>
          <cell r="C92">
            <v>99</v>
          </cell>
          <cell r="D92">
            <v>99</v>
          </cell>
          <cell r="E92">
            <v>99</v>
          </cell>
          <cell r="F92">
            <v>99</v>
          </cell>
          <cell r="G92">
            <v>99</v>
          </cell>
          <cell r="H92">
            <v>99</v>
          </cell>
          <cell r="I92">
            <v>2.2950000000000002E-2</v>
          </cell>
          <cell r="J92" t="str">
            <v>TO BE DETERMINED</v>
          </cell>
          <cell r="K92" t="str">
            <v>EMB</v>
          </cell>
          <cell r="L92" t="str">
            <v>EMBALLAGE</v>
          </cell>
        </row>
        <row r="93">
          <cell r="A93">
            <v>181</v>
          </cell>
          <cell r="B93" t="str">
            <v>EMB DAMAFLEX DP-687E / ÉTIQUETTE 2X4 POULET 35785  / 1000/RL</v>
          </cell>
          <cell r="C93">
            <v>99</v>
          </cell>
          <cell r="D93">
            <v>99</v>
          </cell>
          <cell r="E93">
            <v>99</v>
          </cell>
          <cell r="F93">
            <v>99</v>
          </cell>
          <cell r="G93">
            <v>99</v>
          </cell>
          <cell r="H93">
            <v>99</v>
          </cell>
          <cell r="I93">
            <v>2.3949999999999999E-2</v>
          </cell>
          <cell r="J93" t="str">
            <v>TO BE DETERMINED</v>
          </cell>
          <cell r="K93" t="str">
            <v>EMB</v>
          </cell>
          <cell r="L93" t="str">
            <v>EMBALLAGE</v>
          </cell>
        </row>
        <row r="94">
          <cell r="A94">
            <v>182</v>
          </cell>
          <cell r="B94" t="str">
            <v>EMB DAMAFLEX DP-687B / ÉTIQUETTE 2X4 STEAK 13352  / 1000/RL</v>
          </cell>
          <cell r="C94">
            <v>99</v>
          </cell>
          <cell r="D94">
            <v>99</v>
          </cell>
          <cell r="E94">
            <v>99</v>
          </cell>
          <cell r="F94">
            <v>99</v>
          </cell>
          <cell r="G94">
            <v>99</v>
          </cell>
          <cell r="H94">
            <v>99</v>
          </cell>
          <cell r="I94">
            <v>2.9499999999999998E-2</v>
          </cell>
          <cell r="J94" t="str">
            <v>TO BE DETERMINED</v>
          </cell>
          <cell r="K94" t="str">
            <v>EMB</v>
          </cell>
          <cell r="L94" t="str">
            <v>EMBALLAGE</v>
          </cell>
        </row>
        <row r="95">
          <cell r="A95">
            <v>183</v>
          </cell>
          <cell r="B95" t="str">
            <v>EMB DAMAFLEX DP-687C / ÉTIQUETTE 2X4 CÔTELETTE 41248  / 1000/RL</v>
          </cell>
          <cell r="C95">
            <v>99</v>
          </cell>
          <cell r="D95">
            <v>99</v>
          </cell>
          <cell r="E95">
            <v>99</v>
          </cell>
          <cell r="F95">
            <v>99</v>
          </cell>
          <cell r="G95">
            <v>99</v>
          </cell>
          <cell r="H95">
            <v>99</v>
          </cell>
          <cell r="I95">
            <v>2.9499999999999998E-2</v>
          </cell>
          <cell r="J95" t="str">
            <v>TO BE DETERMINED</v>
          </cell>
          <cell r="K95" t="str">
            <v>EMB</v>
          </cell>
          <cell r="L95" t="str">
            <v>EMBALLAGE</v>
          </cell>
        </row>
        <row r="96">
          <cell r="A96">
            <v>184</v>
          </cell>
          <cell r="B96" t="str">
            <v>EMB DAMAFLEX DP-711 / ÉTIQUETTE DE PRIX 2X1 *LOBLAWS* / 3000/RL</v>
          </cell>
          <cell r="C96">
            <v>99</v>
          </cell>
          <cell r="D96">
            <v>99</v>
          </cell>
          <cell r="E96">
            <v>99</v>
          </cell>
          <cell r="F96">
            <v>99</v>
          </cell>
          <cell r="G96">
            <v>99</v>
          </cell>
          <cell r="H96">
            <v>99</v>
          </cell>
          <cell r="J96" t="str">
            <v>TO BE DETERMINED</v>
          </cell>
          <cell r="K96" t="str">
            <v>EMB</v>
          </cell>
          <cell r="L96" t="str">
            <v>EMBALLAGE</v>
          </cell>
        </row>
        <row r="97">
          <cell r="A97">
            <v>185</v>
          </cell>
          <cell r="B97" t="str">
            <v>EMB DAMAFLEX DP-712 / ÉTIQUETTE DE PRIX *LOBLAWS* 59 X 59 MM / 2500/RL</v>
          </cell>
          <cell r="C97">
            <v>99</v>
          </cell>
          <cell r="D97">
            <v>99</v>
          </cell>
          <cell r="E97">
            <v>99</v>
          </cell>
          <cell r="F97">
            <v>99</v>
          </cell>
          <cell r="G97">
            <v>99</v>
          </cell>
          <cell r="H97">
            <v>99</v>
          </cell>
          <cell r="I97">
            <v>7.0000000000000001E-3</v>
          </cell>
          <cell r="J97" t="str">
            <v>TO BE DETERMINED</v>
          </cell>
          <cell r="K97" t="str">
            <v>EMB</v>
          </cell>
          <cell r="L97" t="str">
            <v>EMBALLAGE</v>
          </cell>
        </row>
        <row r="98">
          <cell r="A98">
            <v>186</v>
          </cell>
          <cell r="B98" t="str">
            <v>EMB DAMAFLEX DP-687F / ÉTIQUETTE 2X4 CUBE SURLONGE BOEUF 30342  / 1000/RL</v>
          </cell>
          <cell r="C98">
            <v>99</v>
          </cell>
          <cell r="D98">
            <v>99</v>
          </cell>
          <cell r="E98">
            <v>99</v>
          </cell>
          <cell r="F98">
            <v>99</v>
          </cell>
          <cell r="G98">
            <v>99</v>
          </cell>
          <cell r="H98">
            <v>99</v>
          </cell>
          <cell r="I98">
            <v>2.9499999999999998E-2</v>
          </cell>
          <cell r="J98" t="str">
            <v>TO BE DETERMINED</v>
          </cell>
          <cell r="K98" t="str">
            <v>EMB</v>
          </cell>
          <cell r="L98" t="str">
            <v>EMBALLAGE</v>
          </cell>
        </row>
        <row r="99">
          <cell r="A99">
            <v>187</v>
          </cell>
          <cell r="B99" t="str">
            <v>EMB DAMAFLEX DP-687G / ÉTIQUETTE 2X4 LANIÈRES SURLONGE BOEUF 30346  / 1000/RL</v>
          </cell>
          <cell r="C99">
            <v>99</v>
          </cell>
          <cell r="D99">
            <v>99</v>
          </cell>
          <cell r="E99">
            <v>99</v>
          </cell>
          <cell r="F99">
            <v>99</v>
          </cell>
          <cell r="G99">
            <v>99</v>
          </cell>
          <cell r="H99">
            <v>99</v>
          </cell>
          <cell r="I99">
            <v>0.01</v>
          </cell>
          <cell r="J99" t="str">
            <v>TO BE DETERMINED</v>
          </cell>
          <cell r="K99" t="str">
            <v>EMB</v>
          </cell>
          <cell r="L99" t="str">
            <v>EMBALLAGE</v>
          </cell>
        </row>
        <row r="100">
          <cell r="A100">
            <v>188</v>
          </cell>
          <cell r="B100" t="str">
            <v>EMB DAMAFLEX DP-687H / ÉTIQUETTE 2X4 BOEUF HACHÉ 32051 / 1000/RL</v>
          </cell>
          <cell r="C100">
            <v>99</v>
          </cell>
          <cell r="D100">
            <v>99</v>
          </cell>
          <cell r="E100">
            <v>99</v>
          </cell>
          <cell r="F100">
            <v>99</v>
          </cell>
          <cell r="G100">
            <v>99</v>
          </cell>
          <cell r="H100">
            <v>99</v>
          </cell>
          <cell r="I100">
            <v>2.9499999999999998E-2</v>
          </cell>
          <cell r="J100" t="str">
            <v>TO BE DETERMINED</v>
          </cell>
          <cell r="K100" t="str">
            <v>EMB</v>
          </cell>
          <cell r="L100" t="str">
            <v>EMBALLAGE</v>
          </cell>
        </row>
        <row r="101">
          <cell r="A101">
            <v>189</v>
          </cell>
          <cell r="B101" t="str">
            <v>EMB DAMAFLEX DP-687I / ÉTIQUETTE 2X4 POITRINE POULET 35752 / 1000/RL</v>
          </cell>
          <cell r="C101">
            <v>99</v>
          </cell>
          <cell r="D101">
            <v>99</v>
          </cell>
          <cell r="E101">
            <v>99</v>
          </cell>
          <cell r="F101">
            <v>99</v>
          </cell>
          <cell r="G101">
            <v>99</v>
          </cell>
          <cell r="H101">
            <v>99</v>
          </cell>
          <cell r="I101">
            <v>2.9499999999999998E-2</v>
          </cell>
          <cell r="J101" t="str">
            <v>TO BE DETERMINED</v>
          </cell>
          <cell r="K101" t="str">
            <v>EMB</v>
          </cell>
          <cell r="L101" t="str">
            <v>EMBALLAGE</v>
          </cell>
        </row>
        <row r="102">
          <cell r="A102">
            <v>190</v>
          </cell>
          <cell r="B102" t="str">
            <v>EMB DAMAFLEX DP-687J / ÉTIQUETTE 2X4 MÉDAILLON 2X 31359 / 1000/RL</v>
          </cell>
          <cell r="C102">
            <v>99</v>
          </cell>
          <cell r="D102">
            <v>99</v>
          </cell>
          <cell r="E102">
            <v>99</v>
          </cell>
          <cell r="F102">
            <v>99</v>
          </cell>
          <cell r="G102">
            <v>99</v>
          </cell>
          <cell r="H102">
            <v>99</v>
          </cell>
          <cell r="I102">
            <v>2.9499999999999998E-2</v>
          </cell>
          <cell r="J102" t="str">
            <v>TO BE DETERMINED</v>
          </cell>
          <cell r="K102" t="str">
            <v>EMB</v>
          </cell>
          <cell r="L102" t="str">
            <v>EMBALLAGE</v>
          </cell>
        </row>
        <row r="103">
          <cell r="A103">
            <v>191</v>
          </cell>
          <cell r="B103" t="str">
            <v>EMB DAMAFLEX DP-687K / ÉTIQUETTE 2X4 MÉDAILLON 3X 31360 / 1000/RL</v>
          </cell>
          <cell r="C103">
            <v>99</v>
          </cell>
          <cell r="D103">
            <v>99</v>
          </cell>
          <cell r="E103">
            <v>99</v>
          </cell>
          <cell r="F103">
            <v>99</v>
          </cell>
          <cell r="G103">
            <v>99</v>
          </cell>
          <cell r="H103">
            <v>99</v>
          </cell>
          <cell r="I103">
            <v>2.9499999999999998E-2</v>
          </cell>
          <cell r="J103" t="str">
            <v>TO BE DETERMINED</v>
          </cell>
          <cell r="K103" t="str">
            <v>EMB</v>
          </cell>
          <cell r="L103" t="str">
            <v>EMBALLAGE</v>
          </cell>
        </row>
        <row r="104">
          <cell r="A104">
            <v>192</v>
          </cell>
          <cell r="B104" t="str">
            <v>EMB DAMAFLEX DP-687A / ÉTIQUETTE 2X4 LANIÈRE BOEUF 30353 / 1000/RL</v>
          </cell>
          <cell r="C104">
            <v>99</v>
          </cell>
          <cell r="D104">
            <v>99</v>
          </cell>
          <cell r="E104">
            <v>99</v>
          </cell>
          <cell r="F104">
            <v>99</v>
          </cell>
          <cell r="G104">
            <v>99</v>
          </cell>
          <cell r="H104">
            <v>99</v>
          </cell>
          <cell r="I104">
            <v>2.75E-2</v>
          </cell>
          <cell r="J104" t="str">
            <v>TO BE DETERMINED</v>
          </cell>
          <cell r="K104" t="str">
            <v>EMB</v>
          </cell>
          <cell r="L104" t="str">
            <v>EMBALLAGE</v>
          </cell>
        </row>
        <row r="105">
          <cell r="A105">
            <v>193</v>
          </cell>
          <cell r="B105" t="str">
            <v>EMB ESTAMPES PANCO 2212 / BEST BEFORE / 110 000/PQ</v>
          </cell>
          <cell r="C105">
            <v>99</v>
          </cell>
          <cell r="D105">
            <v>99</v>
          </cell>
          <cell r="E105">
            <v>99</v>
          </cell>
          <cell r="F105">
            <v>99</v>
          </cell>
          <cell r="G105">
            <v>99</v>
          </cell>
          <cell r="H105">
            <v>99</v>
          </cell>
          <cell r="I105">
            <v>1.99E-3</v>
          </cell>
          <cell r="J105" t="str">
            <v>TO BE DETERMINED</v>
          </cell>
          <cell r="K105" t="str">
            <v>EMB</v>
          </cell>
          <cell r="L105" t="str">
            <v>EMBALLAGE</v>
          </cell>
        </row>
        <row r="106">
          <cell r="A106">
            <v>194</v>
          </cell>
          <cell r="B106" t="str">
            <v>EMB DAMAFLEX DP-687L / ÉTIQUETTE 2X4 LANIÈRES 30354 / 1000/RL</v>
          </cell>
          <cell r="C106">
            <v>99</v>
          </cell>
          <cell r="D106">
            <v>99</v>
          </cell>
          <cell r="E106">
            <v>99</v>
          </cell>
          <cell r="F106">
            <v>99</v>
          </cell>
          <cell r="G106">
            <v>99</v>
          </cell>
          <cell r="H106">
            <v>99</v>
          </cell>
          <cell r="I106">
            <v>0.01</v>
          </cell>
          <cell r="J106" t="str">
            <v>TO BE DETERMINED</v>
          </cell>
          <cell r="K106" t="str">
            <v>EMB</v>
          </cell>
          <cell r="L106" t="str">
            <v>EMBALLAGE</v>
          </cell>
        </row>
        <row r="107">
          <cell r="A107">
            <v>195</v>
          </cell>
          <cell r="B107" t="str">
            <v>EMB UNIPAC 87000020 / TUBE BLANC BOEUF HACHÉ 21004 / 400 GR / 1200M/RL</v>
          </cell>
          <cell r="C107">
            <v>99</v>
          </cell>
          <cell r="D107">
            <v>99</v>
          </cell>
          <cell r="E107">
            <v>99</v>
          </cell>
          <cell r="F107">
            <v>99</v>
          </cell>
          <cell r="G107">
            <v>99</v>
          </cell>
          <cell r="H107">
            <v>99</v>
          </cell>
          <cell r="J107" t="str">
            <v>TO BE DETERMINED</v>
          </cell>
          <cell r="K107" t="str">
            <v>EMB</v>
          </cell>
          <cell r="L107" t="str">
            <v>EMBALLAGE</v>
          </cell>
        </row>
        <row r="108">
          <cell r="A108">
            <v>196</v>
          </cell>
          <cell r="B108" t="str">
            <v>EMB VISCOFAN 500063733 F2 60 WHITE / TUBE BLANC PLAIN BH 400GR / SHIRR 2135 M/CS</v>
          </cell>
          <cell r="C108">
            <v>99</v>
          </cell>
          <cell r="D108">
            <v>99</v>
          </cell>
          <cell r="E108">
            <v>99</v>
          </cell>
          <cell r="F108">
            <v>99</v>
          </cell>
          <cell r="G108">
            <v>99</v>
          </cell>
          <cell r="H108">
            <v>99</v>
          </cell>
          <cell r="I108">
            <v>0.192</v>
          </cell>
          <cell r="J108" t="str">
            <v>TO BE DETERMINED</v>
          </cell>
          <cell r="K108" t="str">
            <v>EMB</v>
          </cell>
          <cell r="L108" t="str">
            <v>EMBALLAGE</v>
          </cell>
        </row>
        <row r="109">
          <cell r="A109">
            <v>197</v>
          </cell>
          <cell r="B109" t="str">
            <v>EMB DAMAFLEX DP-687M / ÉTIQUETTE 2X4 POULET 150 GR 35783  / 1000/RL</v>
          </cell>
          <cell r="C109">
            <v>99</v>
          </cell>
          <cell r="D109">
            <v>99</v>
          </cell>
          <cell r="E109">
            <v>99</v>
          </cell>
          <cell r="F109">
            <v>99</v>
          </cell>
          <cell r="G109">
            <v>99</v>
          </cell>
          <cell r="H109">
            <v>99</v>
          </cell>
          <cell r="I109">
            <v>0.24</v>
          </cell>
          <cell r="J109" t="str">
            <v>TO BE DETERMINED</v>
          </cell>
          <cell r="K109" t="str">
            <v>EMB</v>
          </cell>
          <cell r="L109" t="str">
            <v>EMBALLAGE</v>
          </cell>
        </row>
        <row r="110">
          <cell r="A110">
            <v>198</v>
          </cell>
          <cell r="B110" t="str">
            <v>EMB VISCOFAN 500063784 F10 95 CLEAR 175 FT SHIRRED / 642 M/CS</v>
          </cell>
          <cell r="C110">
            <v>99</v>
          </cell>
          <cell r="D110">
            <v>99</v>
          </cell>
          <cell r="E110">
            <v>99</v>
          </cell>
          <cell r="F110">
            <v>99</v>
          </cell>
          <cell r="G110">
            <v>99</v>
          </cell>
          <cell r="H110">
            <v>99</v>
          </cell>
          <cell r="I110">
            <v>0.49</v>
          </cell>
          <cell r="J110" t="str">
            <v>TO BE DETERMINED</v>
          </cell>
          <cell r="K110" t="str">
            <v>EMB</v>
          </cell>
          <cell r="L110" t="str">
            <v>EMBALLAGE</v>
          </cell>
        </row>
        <row r="111">
          <cell r="A111">
            <v>199</v>
          </cell>
          <cell r="B111" t="str">
            <v>EMB HEAT SEALING 023211 / TRAY PS 3C PP EV WHI PZ40 (LOBLAWS) / 400/CS</v>
          </cell>
          <cell r="C111">
            <v>99</v>
          </cell>
          <cell r="D111">
            <v>99</v>
          </cell>
          <cell r="E111">
            <v>99</v>
          </cell>
          <cell r="F111">
            <v>99</v>
          </cell>
          <cell r="G111">
            <v>99</v>
          </cell>
          <cell r="H111">
            <v>99</v>
          </cell>
          <cell r="J111" t="str">
            <v>TO BE DETERMINED</v>
          </cell>
          <cell r="K111" t="str">
            <v>EMB</v>
          </cell>
          <cell r="L111" t="str">
            <v>EMBALLAGE</v>
          </cell>
        </row>
        <row r="112">
          <cell r="A112">
            <v>201</v>
          </cell>
          <cell r="B112" t="str">
            <v>EMB MAP ## / SAC SOUS-VIDE / 10X16 VAC POUCHES</v>
          </cell>
          <cell r="C112">
            <v>99</v>
          </cell>
          <cell r="D112">
            <v>99</v>
          </cell>
          <cell r="E112">
            <v>99</v>
          </cell>
          <cell r="F112">
            <v>99</v>
          </cell>
          <cell r="G112">
            <v>99</v>
          </cell>
          <cell r="H112">
            <v>99</v>
          </cell>
          <cell r="I112">
            <v>0.01</v>
          </cell>
          <cell r="J112" t="str">
            <v>TO BE DETERMINED</v>
          </cell>
          <cell r="K112" t="str">
            <v>EMB</v>
          </cell>
          <cell r="L112" t="str">
            <v>EMBALLAGE</v>
          </cell>
        </row>
        <row r="113">
          <cell r="A113">
            <v>202</v>
          </cell>
          <cell r="B113" t="str">
            <v>EMB MAP ## / SAC SOUS-VIDE / 12X14 VAC POUCHES</v>
          </cell>
          <cell r="C113">
            <v>99</v>
          </cell>
          <cell r="D113">
            <v>99</v>
          </cell>
          <cell r="E113">
            <v>99</v>
          </cell>
          <cell r="F113">
            <v>99</v>
          </cell>
          <cell r="G113">
            <v>99</v>
          </cell>
          <cell r="H113">
            <v>99</v>
          </cell>
          <cell r="I113">
            <v>0.10920000000000001</v>
          </cell>
          <cell r="J113" t="str">
            <v>TO BE DETERMINED</v>
          </cell>
          <cell r="K113" t="str">
            <v>EMB</v>
          </cell>
          <cell r="L113" t="str">
            <v>EMBALLAGE</v>
          </cell>
        </row>
        <row r="114">
          <cell r="A114">
            <v>203</v>
          </cell>
          <cell r="B114" t="str">
            <v>EMB MAP ## / SAC SOUS-VIDE / 16X26 VAC POUCHES</v>
          </cell>
          <cell r="C114">
            <v>99</v>
          </cell>
          <cell r="D114">
            <v>99</v>
          </cell>
          <cell r="E114">
            <v>99</v>
          </cell>
          <cell r="F114">
            <v>99</v>
          </cell>
          <cell r="G114">
            <v>99</v>
          </cell>
          <cell r="H114">
            <v>99</v>
          </cell>
          <cell r="I114">
            <v>0.01</v>
          </cell>
          <cell r="J114" t="str">
            <v>TO BE DETERMINED</v>
          </cell>
          <cell r="K114" t="str">
            <v>EMB</v>
          </cell>
          <cell r="L114" t="str">
            <v>EMBALLAGE</v>
          </cell>
        </row>
        <row r="115">
          <cell r="A115">
            <v>204</v>
          </cell>
          <cell r="B115" t="str">
            <v>EMB MAP ## / SAC SOUS-VIDE / 18X22 VAC POUCHES</v>
          </cell>
          <cell r="C115">
            <v>99</v>
          </cell>
          <cell r="D115">
            <v>99</v>
          </cell>
          <cell r="E115">
            <v>99</v>
          </cell>
          <cell r="F115">
            <v>99</v>
          </cell>
          <cell r="G115">
            <v>99</v>
          </cell>
          <cell r="H115">
            <v>99</v>
          </cell>
          <cell r="I115">
            <v>8.5800000000000001E-2</v>
          </cell>
          <cell r="J115" t="str">
            <v>TO BE DETERMINED</v>
          </cell>
          <cell r="K115" t="str">
            <v>EMB</v>
          </cell>
          <cell r="L115" t="str">
            <v>EMBALLAGE</v>
          </cell>
        </row>
        <row r="116">
          <cell r="A116">
            <v>207</v>
          </cell>
          <cell r="B116" t="str">
            <v>EMB CROWN ## / SAC POLY CLAIR ALPHA BH  MAIGRE CPPBZ (21006) / 1.6KG</v>
          </cell>
          <cell r="C116">
            <v>99</v>
          </cell>
          <cell r="D116">
            <v>99</v>
          </cell>
          <cell r="E116">
            <v>99</v>
          </cell>
          <cell r="F116">
            <v>99</v>
          </cell>
          <cell r="G116">
            <v>99</v>
          </cell>
          <cell r="H116">
            <v>99</v>
          </cell>
          <cell r="I116">
            <v>0.118268</v>
          </cell>
          <cell r="J116" t="str">
            <v>TO BE DETERMINED</v>
          </cell>
          <cell r="K116" t="str">
            <v>EMB</v>
          </cell>
          <cell r="L116" t="str">
            <v>EMBALLAGE</v>
          </cell>
        </row>
        <row r="117">
          <cell r="A117">
            <v>208</v>
          </cell>
          <cell r="B117" t="str">
            <v>EMB DUROPACK D-03008 / SAC POULET / CVP 16X22 2.25MIL INNOVAC 200 5KG</v>
          </cell>
          <cell r="C117">
            <v>99</v>
          </cell>
          <cell r="D117">
            <v>99</v>
          </cell>
          <cell r="E117">
            <v>99</v>
          </cell>
          <cell r="F117">
            <v>99</v>
          </cell>
          <cell r="G117">
            <v>99</v>
          </cell>
          <cell r="H117">
            <v>99</v>
          </cell>
          <cell r="I117">
            <v>0.11</v>
          </cell>
          <cell r="J117" t="str">
            <v>TO BE DETERMINED</v>
          </cell>
          <cell r="K117" t="str">
            <v>EMB</v>
          </cell>
          <cell r="L117" t="str">
            <v>EMBALLAGE</v>
          </cell>
        </row>
        <row r="118">
          <cell r="A118">
            <v>211</v>
          </cell>
          <cell r="B118" t="str">
            <v>EMB MULTIPLUS 1156 / SAC CLAIR CARCASSE / 25X15X30</v>
          </cell>
          <cell r="C118">
            <v>99</v>
          </cell>
          <cell r="D118">
            <v>99</v>
          </cell>
          <cell r="E118">
            <v>99</v>
          </cell>
          <cell r="F118">
            <v>99</v>
          </cell>
          <cell r="G118">
            <v>99</v>
          </cell>
          <cell r="H118">
            <v>99</v>
          </cell>
          <cell r="I118">
            <v>0.14000000000000001</v>
          </cell>
          <cell r="J118" t="str">
            <v>TO BE DETERMINED</v>
          </cell>
          <cell r="K118" t="str">
            <v>EMB</v>
          </cell>
          <cell r="L118" t="str">
            <v>EMBALLAGE</v>
          </cell>
        </row>
        <row r="119">
          <cell r="A119">
            <v>212</v>
          </cell>
          <cell r="B119" t="str">
            <v>EMB MULTIPLUS 2289 / SAC CLAIR INTÉRIEUR GALETTES / 30X30X1</v>
          </cell>
          <cell r="C119">
            <v>99</v>
          </cell>
          <cell r="D119">
            <v>99</v>
          </cell>
          <cell r="E119">
            <v>99</v>
          </cell>
          <cell r="F119">
            <v>99</v>
          </cell>
          <cell r="G119">
            <v>99</v>
          </cell>
          <cell r="H119">
            <v>99</v>
          </cell>
          <cell r="I119">
            <v>0.72619999999999996</v>
          </cell>
          <cell r="J119" t="str">
            <v>TO BE DETERMINED</v>
          </cell>
          <cell r="K119" t="str">
            <v>EMB</v>
          </cell>
          <cell r="L119" t="str">
            <v>EMBALLAGE</v>
          </cell>
        </row>
        <row r="120">
          <cell r="A120">
            <v>213</v>
          </cell>
          <cell r="B120" t="str">
            <v>EMB MAP ## / SAC SOUS-VIDE / 11X15 VAC POUCHES</v>
          </cell>
          <cell r="C120">
            <v>99</v>
          </cell>
          <cell r="D120">
            <v>99</v>
          </cell>
          <cell r="E120">
            <v>99</v>
          </cell>
          <cell r="F120">
            <v>99</v>
          </cell>
          <cell r="G120">
            <v>99</v>
          </cell>
          <cell r="H120">
            <v>99</v>
          </cell>
          <cell r="J120" t="str">
            <v>TO BE DETERMINED</v>
          </cell>
          <cell r="K120" t="str">
            <v>EMB</v>
          </cell>
          <cell r="L120" t="str">
            <v>EMBALLAGE</v>
          </cell>
        </row>
        <row r="121">
          <cell r="A121">
            <v>214</v>
          </cell>
          <cell r="B121" t="str">
            <v>EMB MAP ## / SAC SOUS-VIDE RÔTI / 12X26 VAC POUCHES</v>
          </cell>
          <cell r="C121">
            <v>99</v>
          </cell>
          <cell r="D121">
            <v>99</v>
          </cell>
          <cell r="E121">
            <v>99</v>
          </cell>
          <cell r="F121">
            <v>99</v>
          </cell>
          <cell r="G121">
            <v>99</v>
          </cell>
          <cell r="H121">
            <v>99</v>
          </cell>
          <cell r="I121">
            <v>6.7599999999999993E-2</v>
          </cell>
          <cell r="J121" t="str">
            <v>TO BE DETERMINED</v>
          </cell>
          <cell r="K121" t="str">
            <v>EMB</v>
          </cell>
          <cell r="L121" t="str">
            <v>EMBALLAGE</v>
          </cell>
        </row>
        <row r="122">
          <cell r="A122">
            <v>215</v>
          </cell>
          <cell r="B122" t="str">
            <v>EMB MAP ## / SAC SOUS-VIDE TRIMMING / 22X34 VAC POUCHES</v>
          </cell>
          <cell r="C122">
            <v>99</v>
          </cell>
          <cell r="D122">
            <v>99</v>
          </cell>
          <cell r="E122">
            <v>99</v>
          </cell>
          <cell r="F122">
            <v>99</v>
          </cell>
          <cell r="G122">
            <v>99</v>
          </cell>
          <cell r="H122">
            <v>99</v>
          </cell>
          <cell r="I122">
            <v>4.4345000000000002E-2</v>
          </cell>
          <cell r="J122" t="str">
            <v>TO BE DETERMINED</v>
          </cell>
          <cell r="K122" t="str">
            <v>EMB</v>
          </cell>
          <cell r="L122" t="str">
            <v>EMBALLAGE</v>
          </cell>
        </row>
        <row r="123">
          <cell r="A123">
            <v>216</v>
          </cell>
          <cell r="B123" t="str">
            <v>EMB MAP ## / SAC SOUS-VIDE BH, CUBES / 12X18 VAC POUCHES</v>
          </cell>
          <cell r="C123">
            <v>99</v>
          </cell>
          <cell r="D123">
            <v>99</v>
          </cell>
          <cell r="E123">
            <v>99</v>
          </cell>
          <cell r="F123">
            <v>99</v>
          </cell>
          <cell r="G123">
            <v>99</v>
          </cell>
          <cell r="H123">
            <v>99</v>
          </cell>
          <cell r="I123">
            <v>1.2763E-2</v>
          </cell>
          <cell r="J123" t="str">
            <v>TO BE DETERMINED</v>
          </cell>
          <cell r="K123" t="str">
            <v>EMB</v>
          </cell>
          <cell r="L123" t="str">
            <v>EMBALLAGE</v>
          </cell>
        </row>
        <row r="124">
          <cell r="A124">
            <v>217</v>
          </cell>
          <cell r="B124" t="str">
            <v>EMB ARTEAU / SAC LINER 5 KG / 19X12X19</v>
          </cell>
          <cell r="C124">
            <v>99</v>
          </cell>
          <cell r="D124">
            <v>99</v>
          </cell>
          <cell r="E124">
            <v>99</v>
          </cell>
          <cell r="F124">
            <v>99</v>
          </cell>
          <cell r="G124">
            <v>99</v>
          </cell>
          <cell r="H124">
            <v>99</v>
          </cell>
          <cell r="I124">
            <v>8.3949999999999997E-2</v>
          </cell>
          <cell r="J124" t="str">
            <v>TO BE DETERMINED</v>
          </cell>
          <cell r="K124" t="str">
            <v>EMB</v>
          </cell>
          <cell r="L124" t="str">
            <v>EMBALLAGE</v>
          </cell>
        </row>
        <row r="125">
          <cell r="A125">
            <v>218</v>
          </cell>
          <cell r="B125" t="str">
            <v>EMB UNIPAC / 20609009 / SHRINK SIDE SEAL / 150 X 650 ML</v>
          </cell>
          <cell r="C125">
            <v>99</v>
          </cell>
          <cell r="D125">
            <v>99</v>
          </cell>
          <cell r="E125">
            <v>99</v>
          </cell>
          <cell r="F125">
            <v>99</v>
          </cell>
          <cell r="G125">
            <v>99</v>
          </cell>
          <cell r="H125">
            <v>99</v>
          </cell>
          <cell r="I125">
            <v>0.20250000000000001</v>
          </cell>
          <cell r="J125" t="str">
            <v>TO BE DETERMINED</v>
          </cell>
          <cell r="K125" t="str">
            <v>EMB</v>
          </cell>
          <cell r="L125" t="str">
            <v>EMBALLAGE</v>
          </cell>
        </row>
        <row r="126">
          <cell r="A126">
            <v>219</v>
          </cell>
          <cell r="B126" t="str">
            <v>EMB HEAT SEALING 102301 / SAC SOUS-VIDE / 16X22 VAC POUCHES</v>
          </cell>
          <cell r="C126">
            <v>99</v>
          </cell>
          <cell r="D126">
            <v>99</v>
          </cell>
          <cell r="E126">
            <v>99</v>
          </cell>
          <cell r="F126">
            <v>99</v>
          </cell>
          <cell r="G126">
            <v>99</v>
          </cell>
          <cell r="H126">
            <v>99</v>
          </cell>
          <cell r="I126">
            <v>0.1099</v>
          </cell>
          <cell r="J126" t="str">
            <v>TO BE DETERMINED</v>
          </cell>
          <cell r="K126" t="str">
            <v>EMB</v>
          </cell>
          <cell r="L126" t="str">
            <v>EMBALLAGE</v>
          </cell>
        </row>
        <row r="127">
          <cell r="A127">
            <v>220</v>
          </cell>
          <cell r="B127" t="str">
            <v>EMB HEAT SEALING 102302 / SAC SOUS-VIDE / 30X40 VAC POUCHES 250/Rl</v>
          </cell>
          <cell r="C127">
            <v>99</v>
          </cell>
          <cell r="D127">
            <v>99</v>
          </cell>
          <cell r="E127">
            <v>99</v>
          </cell>
          <cell r="F127">
            <v>99</v>
          </cell>
          <cell r="G127">
            <v>99</v>
          </cell>
          <cell r="H127">
            <v>99</v>
          </cell>
          <cell r="I127">
            <v>0.41139999999999999</v>
          </cell>
          <cell r="J127" t="str">
            <v>TO BE DETERMINED</v>
          </cell>
          <cell r="K127" t="str">
            <v>EMB</v>
          </cell>
          <cell r="L127" t="str">
            <v>EMBALLAGE</v>
          </cell>
        </row>
        <row r="128">
          <cell r="A128">
            <v>221</v>
          </cell>
          <cell r="B128" t="str">
            <v>EMB CROWN CPPBZ / SAC POLY CLAIR (ALPHA 21017)</v>
          </cell>
          <cell r="C128">
            <v>99</v>
          </cell>
          <cell r="D128">
            <v>99</v>
          </cell>
          <cell r="E128">
            <v>99</v>
          </cell>
          <cell r="F128">
            <v>99</v>
          </cell>
          <cell r="G128">
            <v>99</v>
          </cell>
          <cell r="H128">
            <v>99</v>
          </cell>
          <cell r="I128">
            <v>0.14665</v>
          </cell>
          <cell r="J128" t="str">
            <v>TO BE DETERMINED</v>
          </cell>
          <cell r="K128" t="str">
            <v>EMB</v>
          </cell>
          <cell r="L128" t="str">
            <v>EMBALLAGE</v>
          </cell>
        </row>
        <row r="129">
          <cell r="A129">
            <v>222</v>
          </cell>
          <cell r="B129" t="str">
            <v>EMB CROWN / SAC POLY CLAIR (ALPHA 21016)</v>
          </cell>
          <cell r="C129">
            <v>99</v>
          </cell>
          <cell r="D129">
            <v>99</v>
          </cell>
          <cell r="E129">
            <v>99</v>
          </cell>
          <cell r="F129">
            <v>99</v>
          </cell>
          <cell r="G129">
            <v>99</v>
          </cell>
          <cell r="H129">
            <v>99</v>
          </cell>
          <cell r="I129">
            <v>0.12939999999999999</v>
          </cell>
          <cell r="J129" t="str">
            <v>TO BE DETERMINED</v>
          </cell>
          <cell r="K129" t="str">
            <v>EMB</v>
          </cell>
          <cell r="L129" t="str">
            <v>EMBALLAGE</v>
          </cell>
        </row>
        <row r="130">
          <cell r="A130">
            <v>223</v>
          </cell>
          <cell r="B130" t="str">
            <v>EMB CROWN / SAC POLY CLAIR (ALPHA 21018)</v>
          </cell>
          <cell r="C130">
            <v>99</v>
          </cell>
          <cell r="D130">
            <v>99</v>
          </cell>
          <cell r="E130">
            <v>99</v>
          </cell>
          <cell r="F130">
            <v>99</v>
          </cell>
          <cell r="G130">
            <v>99</v>
          </cell>
          <cell r="H130">
            <v>99</v>
          </cell>
          <cell r="I130">
            <v>9.7100000000000006E-2</v>
          </cell>
          <cell r="J130" t="str">
            <v>TO BE DETERMINED</v>
          </cell>
          <cell r="K130" t="str">
            <v>EMB</v>
          </cell>
          <cell r="L130" t="str">
            <v>EMBALLAGE</v>
          </cell>
        </row>
        <row r="131">
          <cell r="A131">
            <v>224</v>
          </cell>
          <cell r="B131" t="str">
            <v>EMB DESCO / BASSIN ET COUVERCLE</v>
          </cell>
          <cell r="C131">
            <v>99</v>
          </cell>
          <cell r="D131">
            <v>99</v>
          </cell>
          <cell r="E131">
            <v>99</v>
          </cell>
          <cell r="F131">
            <v>99</v>
          </cell>
          <cell r="G131">
            <v>99</v>
          </cell>
          <cell r="H131">
            <v>99</v>
          </cell>
          <cell r="I131">
            <v>20</v>
          </cell>
          <cell r="J131" t="str">
            <v>TO BE DETERMINED</v>
          </cell>
          <cell r="K131" t="str">
            <v>EMB</v>
          </cell>
          <cell r="L131" t="str">
            <v>EMBALLAGE</v>
          </cell>
        </row>
        <row r="132">
          <cell r="A132">
            <v>225</v>
          </cell>
          <cell r="B132" t="str">
            <v>EMB CROWN ## / SAC CPBZ MADISONS 7.25 X 15 2MIL 1000/CS</v>
          </cell>
          <cell r="C132">
            <v>99</v>
          </cell>
          <cell r="D132">
            <v>99</v>
          </cell>
          <cell r="E132">
            <v>99</v>
          </cell>
          <cell r="F132">
            <v>99</v>
          </cell>
          <cell r="G132">
            <v>99</v>
          </cell>
          <cell r="H132">
            <v>99</v>
          </cell>
          <cell r="I132">
            <v>6.4600000000000005E-2</v>
          </cell>
          <cell r="J132" t="str">
            <v>TO BE DETERMINED</v>
          </cell>
          <cell r="K132" t="str">
            <v>EMB</v>
          </cell>
          <cell r="L132" t="str">
            <v>EMBALLAGE</v>
          </cell>
        </row>
        <row r="133">
          <cell r="A133">
            <v>226</v>
          </cell>
          <cell r="B133" t="str">
            <v>EMB CROWN 21020 / SAC PRIMAGO PORC 9 X 15.5 / 1000/CS</v>
          </cell>
          <cell r="C133">
            <v>99</v>
          </cell>
          <cell r="D133">
            <v>99</v>
          </cell>
          <cell r="E133">
            <v>99</v>
          </cell>
          <cell r="F133">
            <v>99</v>
          </cell>
          <cell r="G133">
            <v>99</v>
          </cell>
          <cell r="H133">
            <v>99</v>
          </cell>
          <cell r="I133">
            <v>0.26174999999999998</v>
          </cell>
          <cell r="J133" t="str">
            <v>TO BE DETERMINED</v>
          </cell>
          <cell r="K133" t="str">
            <v>EMB</v>
          </cell>
          <cell r="L133" t="str">
            <v>EMBALLAGE</v>
          </cell>
        </row>
        <row r="134">
          <cell r="A134">
            <v>227</v>
          </cell>
          <cell r="B134" t="str">
            <v>EMB CROWN 21021 / SAC PRIMAGO PORC 9 X 15.5 / 1000/CS</v>
          </cell>
          <cell r="C134">
            <v>99</v>
          </cell>
          <cell r="D134">
            <v>99</v>
          </cell>
          <cell r="E134">
            <v>99</v>
          </cell>
          <cell r="F134">
            <v>99</v>
          </cell>
          <cell r="G134">
            <v>99</v>
          </cell>
          <cell r="H134">
            <v>99</v>
          </cell>
          <cell r="I134">
            <v>0.26174999999999998</v>
          </cell>
          <cell r="J134" t="str">
            <v>TO BE DETERMINED</v>
          </cell>
          <cell r="K134" t="str">
            <v>EMB</v>
          </cell>
          <cell r="L134" t="str">
            <v>EMBALLAGE</v>
          </cell>
        </row>
        <row r="135">
          <cell r="A135">
            <v>228</v>
          </cell>
          <cell r="B135" t="str">
            <v>EMB MPP BR E-SAP / SAC POLY LINER *TOTE LOBLAW* / 25X21X30 500/RL</v>
          </cell>
          <cell r="C135">
            <v>99</v>
          </cell>
          <cell r="D135">
            <v>99</v>
          </cell>
          <cell r="E135">
            <v>99</v>
          </cell>
          <cell r="F135">
            <v>99</v>
          </cell>
          <cell r="G135">
            <v>99</v>
          </cell>
          <cell r="H135">
            <v>99</v>
          </cell>
          <cell r="I135">
            <v>0.2</v>
          </cell>
          <cell r="J135" t="str">
            <v>TO BE DETERMINED</v>
          </cell>
          <cell r="K135" t="str">
            <v>EMB</v>
          </cell>
          <cell r="L135" t="str">
            <v>EMBALLAGE</v>
          </cell>
        </row>
        <row r="136">
          <cell r="A136">
            <v>229</v>
          </cell>
          <cell r="B136" t="str">
            <v>EMB CROWN / SAC POLY CLAIR (ALPHA 21024) BOEUF ET PORC HACHÉ</v>
          </cell>
          <cell r="C136">
            <v>99</v>
          </cell>
          <cell r="D136">
            <v>99</v>
          </cell>
          <cell r="E136">
            <v>99</v>
          </cell>
          <cell r="F136">
            <v>99</v>
          </cell>
          <cell r="G136">
            <v>99</v>
          </cell>
          <cell r="H136">
            <v>99</v>
          </cell>
          <cell r="I136">
            <v>0.10245</v>
          </cell>
          <cell r="J136" t="str">
            <v>TO BE DETERMINED</v>
          </cell>
          <cell r="K136" t="str">
            <v>EMB</v>
          </cell>
          <cell r="L136" t="str">
            <v>EMBALLAGE</v>
          </cell>
        </row>
        <row r="137">
          <cell r="A137">
            <v>230</v>
          </cell>
          <cell r="B137" t="str">
            <v>EMB CROWN / SAC POLY CLAIR (ALPHA 21023) BOEUF HACHÉ MAIGRE ANGUS</v>
          </cell>
          <cell r="C137">
            <v>99</v>
          </cell>
          <cell r="D137">
            <v>99</v>
          </cell>
          <cell r="E137">
            <v>99</v>
          </cell>
          <cell r="F137">
            <v>99</v>
          </cell>
          <cell r="G137">
            <v>99</v>
          </cell>
          <cell r="H137">
            <v>99</v>
          </cell>
          <cell r="I137">
            <v>0.10249999999999999</v>
          </cell>
          <cell r="J137" t="str">
            <v>TO BE DETERMINED</v>
          </cell>
          <cell r="K137" t="str">
            <v>EMB</v>
          </cell>
          <cell r="L137" t="str">
            <v>EMBALLAGE</v>
          </cell>
        </row>
        <row r="138">
          <cell r="A138">
            <v>231</v>
          </cell>
          <cell r="B138" t="str">
            <v>EMB CROWN / SAC POLY CLAIR (ALPHA 21022) BOEUF HACHÉ MAIGRE</v>
          </cell>
          <cell r="C138">
            <v>99</v>
          </cell>
          <cell r="D138">
            <v>99</v>
          </cell>
          <cell r="E138">
            <v>99</v>
          </cell>
          <cell r="F138">
            <v>99</v>
          </cell>
          <cell r="G138">
            <v>99</v>
          </cell>
          <cell r="H138">
            <v>99</v>
          </cell>
          <cell r="I138">
            <v>0.10485</v>
          </cell>
          <cell r="J138" t="str">
            <v>TO BE DETERMINED</v>
          </cell>
          <cell r="K138" t="str">
            <v>EMB</v>
          </cell>
          <cell r="L138" t="str">
            <v>EMBALLAGE</v>
          </cell>
        </row>
        <row r="139">
          <cell r="A139">
            <v>232</v>
          </cell>
          <cell r="B139" t="str">
            <v>EMB DUROPACK D-00180C / SAC FONDUE / 25 X 12 X 3 MIL NYLON 1000</v>
          </cell>
          <cell r="C139">
            <v>99</v>
          </cell>
          <cell r="D139">
            <v>99</v>
          </cell>
          <cell r="E139">
            <v>99</v>
          </cell>
          <cell r="F139">
            <v>99</v>
          </cell>
          <cell r="G139">
            <v>99</v>
          </cell>
          <cell r="H139">
            <v>99</v>
          </cell>
          <cell r="I139">
            <v>0.01</v>
          </cell>
          <cell r="J139" t="str">
            <v>TO BE DETERMINED</v>
          </cell>
          <cell r="K139" t="str">
            <v>EMB</v>
          </cell>
          <cell r="L139" t="str">
            <v>EMBALLAGE</v>
          </cell>
        </row>
        <row r="140">
          <cell r="A140">
            <v>233</v>
          </cell>
          <cell r="B140" t="str">
            <v>EMB MULTIPLUS 030005 / INTERFOLDED HIGH DENSITY POLY / 15X10.75 1000/CS</v>
          </cell>
          <cell r="C140">
            <v>99</v>
          </cell>
          <cell r="D140">
            <v>99</v>
          </cell>
          <cell r="E140">
            <v>99</v>
          </cell>
          <cell r="F140">
            <v>99</v>
          </cell>
          <cell r="G140">
            <v>99</v>
          </cell>
          <cell r="H140">
            <v>99</v>
          </cell>
          <cell r="I140">
            <v>0.01</v>
          </cell>
          <cell r="J140" t="str">
            <v>TO BE DETERMINED</v>
          </cell>
          <cell r="K140" t="str">
            <v>EMB</v>
          </cell>
          <cell r="L140" t="str">
            <v>EMBALLAGE</v>
          </cell>
        </row>
        <row r="141">
          <cell r="A141">
            <v>234</v>
          </cell>
          <cell r="B141" t="str">
            <v>EMB HEAT SEALING 102303 / SAC SOUS-VIDE GFS / 36X24 VAC POUCHES 350/Rl</v>
          </cell>
          <cell r="C141">
            <v>99</v>
          </cell>
          <cell r="D141">
            <v>99</v>
          </cell>
          <cell r="E141">
            <v>99</v>
          </cell>
          <cell r="F141">
            <v>99</v>
          </cell>
          <cell r="G141">
            <v>99</v>
          </cell>
          <cell r="H141">
            <v>99</v>
          </cell>
          <cell r="I141">
            <v>0.31730000000000003</v>
          </cell>
          <cell r="J141" t="str">
            <v>TO BE DETERMINED</v>
          </cell>
          <cell r="K141" t="str">
            <v>EMB</v>
          </cell>
          <cell r="L141" t="str">
            <v>EMBALLAGE</v>
          </cell>
        </row>
        <row r="142">
          <cell r="A142">
            <v>235</v>
          </cell>
          <cell r="B142" t="str">
            <v>EMB CROWN / SAC POLY CLAIR (ALPHA 24014) FILET PORC BBQ</v>
          </cell>
          <cell r="C142">
            <v>99</v>
          </cell>
          <cell r="D142">
            <v>99</v>
          </cell>
          <cell r="E142">
            <v>99</v>
          </cell>
          <cell r="F142">
            <v>99</v>
          </cell>
          <cell r="G142">
            <v>99</v>
          </cell>
          <cell r="H142">
            <v>99</v>
          </cell>
          <cell r="I142">
            <v>0.124</v>
          </cell>
          <cell r="J142" t="str">
            <v>TO BE DETERMINED</v>
          </cell>
          <cell r="K142" t="str">
            <v>EMB</v>
          </cell>
          <cell r="L142" t="str">
            <v>EMBALLAGE</v>
          </cell>
        </row>
        <row r="143">
          <cell r="A143">
            <v>236</v>
          </cell>
          <cell r="B143" t="str">
            <v>EMB HEAT SEALING ###### / SAC SOUS-VIDE / 24X30 VAC POUCHES 500/Rl</v>
          </cell>
          <cell r="C143">
            <v>99</v>
          </cell>
          <cell r="D143">
            <v>99</v>
          </cell>
          <cell r="E143">
            <v>99</v>
          </cell>
          <cell r="F143">
            <v>99</v>
          </cell>
          <cell r="G143">
            <v>99</v>
          </cell>
          <cell r="H143">
            <v>99</v>
          </cell>
          <cell r="I143">
            <v>0.34</v>
          </cell>
          <cell r="J143" t="str">
            <v>TO BE DETERMINED</v>
          </cell>
          <cell r="K143" t="str">
            <v>EMB</v>
          </cell>
          <cell r="L143" t="str">
            <v>EMBALLAGE</v>
          </cell>
        </row>
        <row r="144">
          <cell r="A144">
            <v>237</v>
          </cell>
          <cell r="B144" t="str">
            <v>EMB ARTEAU DA4030B / SAC POLY BLEU ALPHA 31532 / 25X15X30 / 500/RL</v>
          </cell>
          <cell r="C144">
            <v>99</v>
          </cell>
          <cell r="D144">
            <v>99</v>
          </cell>
          <cell r="E144">
            <v>99</v>
          </cell>
          <cell r="F144">
            <v>99</v>
          </cell>
          <cell r="G144">
            <v>99</v>
          </cell>
          <cell r="H144">
            <v>99</v>
          </cell>
          <cell r="I144">
            <v>0.01</v>
          </cell>
          <cell r="J144" t="str">
            <v>TO BE DETERMINED</v>
          </cell>
          <cell r="K144" t="str">
            <v>EMB</v>
          </cell>
          <cell r="L144" t="str">
            <v>EMBALLAGE</v>
          </cell>
        </row>
        <row r="145">
          <cell r="A145">
            <v>238</v>
          </cell>
          <cell r="B145" t="str">
            <v>EMB JAROA / SAC 22 X 22</v>
          </cell>
          <cell r="C145">
            <v>99</v>
          </cell>
          <cell r="D145">
            <v>99</v>
          </cell>
          <cell r="E145">
            <v>99</v>
          </cell>
          <cell r="F145">
            <v>99</v>
          </cell>
          <cell r="G145">
            <v>99</v>
          </cell>
          <cell r="H145">
            <v>99</v>
          </cell>
          <cell r="I145">
            <v>0.01</v>
          </cell>
          <cell r="J145" t="str">
            <v>TO BE DETERMINED</v>
          </cell>
          <cell r="K145" t="str">
            <v>EMB</v>
          </cell>
          <cell r="L145" t="str">
            <v>EMBALLAGE</v>
          </cell>
        </row>
        <row r="146">
          <cell r="A146">
            <v>239</v>
          </cell>
          <cell r="B146" t="str">
            <v>EMB MPP BR E-SAP / SAC POLY FDA POUR BURGER / 17X10.5X17 500/RL</v>
          </cell>
          <cell r="C146">
            <v>99</v>
          </cell>
          <cell r="D146">
            <v>99</v>
          </cell>
          <cell r="E146">
            <v>99</v>
          </cell>
          <cell r="F146">
            <v>99</v>
          </cell>
          <cell r="G146">
            <v>99</v>
          </cell>
          <cell r="H146">
            <v>99</v>
          </cell>
          <cell r="I146">
            <v>0.01</v>
          </cell>
          <cell r="J146" t="str">
            <v>TO BE DETERMINED</v>
          </cell>
          <cell r="K146" t="str">
            <v>EMB</v>
          </cell>
          <cell r="L146" t="str">
            <v>EMBALLAGE</v>
          </cell>
        </row>
        <row r="147">
          <cell r="A147">
            <v>240</v>
          </cell>
          <cell r="B147" t="str">
            <v>EMB DURO D-00938 / SAC SOUS-VIDE NOIR / 8 X10 3 MIL VAC POUCHES</v>
          </cell>
          <cell r="C147">
            <v>99</v>
          </cell>
          <cell r="D147">
            <v>99</v>
          </cell>
          <cell r="E147">
            <v>99</v>
          </cell>
          <cell r="F147">
            <v>99</v>
          </cell>
          <cell r="G147">
            <v>99</v>
          </cell>
          <cell r="H147">
            <v>99</v>
          </cell>
          <cell r="I147">
            <v>0.01</v>
          </cell>
          <cell r="J147" t="str">
            <v>TO BE DETERMINED</v>
          </cell>
          <cell r="K147" t="str">
            <v>EMB</v>
          </cell>
          <cell r="L147" t="str">
            <v>EMBALLAGE</v>
          </cell>
        </row>
        <row r="148">
          <cell r="A148">
            <v>300</v>
          </cell>
          <cell r="B148" t="str">
            <v>EMB BELLEY 1001 / BOÎTE PÊLE-MÊLE ALPHA #2 REV3 15 KG (18x12x8 Tare 360g)</v>
          </cell>
          <cell r="C148">
            <v>99</v>
          </cell>
          <cell r="D148">
            <v>99</v>
          </cell>
          <cell r="E148">
            <v>99</v>
          </cell>
          <cell r="F148">
            <v>99</v>
          </cell>
          <cell r="G148">
            <v>99</v>
          </cell>
          <cell r="H148">
            <v>99</v>
          </cell>
          <cell r="I148">
            <v>0.19</v>
          </cell>
          <cell r="J148" t="str">
            <v>TO BE DETERMINED</v>
          </cell>
          <cell r="K148" t="str">
            <v>EMB</v>
          </cell>
          <cell r="L148" t="str">
            <v>EMBALLAGE</v>
          </cell>
        </row>
        <row r="149">
          <cell r="A149">
            <v>301</v>
          </cell>
          <cell r="B149" t="str">
            <v>EMB BELLEY 1010 / COUVERCLE ALPHA REV2 18 KG (22 1/4x15 1/4x3 Tare 200g)</v>
          </cell>
          <cell r="C149">
            <v>99</v>
          </cell>
          <cell r="D149">
            <v>99</v>
          </cell>
          <cell r="E149">
            <v>99</v>
          </cell>
          <cell r="F149">
            <v>99</v>
          </cell>
          <cell r="G149">
            <v>99</v>
          </cell>
          <cell r="H149">
            <v>99</v>
          </cell>
          <cell r="I149">
            <v>0.73</v>
          </cell>
          <cell r="J149" t="str">
            <v>TO BE DETERMINED</v>
          </cell>
          <cell r="K149" t="str">
            <v>EMB</v>
          </cell>
          <cell r="L149" t="str">
            <v>EMBALLAGE</v>
          </cell>
        </row>
        <row r="150">
          <cell r="A150">
            <v>302</v>
          </cell>
          <cell r="B150" t="str">
            <v>EMB RDP ## / BOÎTE NOIRE ALIM ANGUS 5 KG (15 3/4x9 3/4x3 3/8 Tare 280g)</v>
          </cell>
          <cell r="C150">
            <v>99</v>
          </cell>
          <cell r="D150">
            <v>99</v>
          </cell>
          <cell r="E150">
            <v>99</v>
          </cell>
          <cell r="F150">
            <v>99</v>
          </cell>
          <cell r="G150">
            <v>99</v>
          </cell>
          <cell r="H150">
            <v>99</v>
          </cell>
          <cell r="I150">
            <v>0.95699999999999996</v>
          </cell>
          <cell r="J150" t="str">
            <v>TO BE DETERMINED</v>
          </cell>
          <cell r="K150" t="str">
            <v>EMB</v>
          </cell>
          <cell r="L150" t="str">
            <v>EMBALLAGE</v>
          </cell>
        </row>
        <row r="151">
          <cell r="A151">
            <v>303</v>
          </cell>
          <cell r="B151" t="str">
            <v>EMB BELLEY 1290 / TRAY BOX TOP REV1 *LOBLAWS* (22 1/2x18 1/4x5)</v>
          </cell>
          <cell r="C151">
            <v>99</v>
          </cell>
          <cell r="D151">
            <v>99</v>
          </cell>
          <cell r="E151">
            <v>99</v>
          </cell>
          <cell r="F151">
            <v>99</v>
          </cell>
          <cell r="G151">
            <v>99</v>
          </cell>
          <cell r="H151">
            <v>99</v>
          </cell>
          <cell r="I151">
            <v>0.75600000000000001</v>
          </cell>
          <cell r="J151" t="str">
            <v>TO BE DETERMINED</v>
          </cell>
          <cell r="K151" t="str">
            <v>EMB</v>
          </cell>
          <cell r="L151" t="str">
            <v>EMBALLAGE</v>
          </cell>
        </row>
        <row r="152">
          <cell r="A152">
            <v>304</v>
          </cell>
          <cell r="B152" t="str">
            <v>EMB BELLEY 1300 / TRAY BOX BOTTOM REV1 *LOBLAWS* (21 13/16x17 1/2x5)</v>
          </cell>
          <cell r="C152">
            <v>99</v>
          </cell>
          <cell r="D152">
            <v>99</v>
          </cell>
          <cell r="E152">
            <v>99</v>
          </cell>
          <cell r="F152">
            <v>99</v>
          </cell>
          <cell r="G152">
            <v>99</v>
          </cell>
          <cell r="H152">
            <v>99</v>
          </cell>
          <cell r="I152">
            <v>0.745</v>
          </cell>
          <cell r="J152" t="str">
            <v>TO BE DETERMINED</v>
          </cell>
          <cell r="K152" t="str">
            <v>EMB</v>
          </cell>
          <cell r="L152" t="str">
            <v>EMBALLAGE</v>
          </cell>
        </row>
        <row r="153">
          <cell r="A153">
            <v>305</v>
          </cell>
          <cell r="B153" t="str">
            <v>EMB BELLEY 1330 / BOÎTE SOGESTAL BLACK 5 KG (17x10 1/2x3 1/4 Tare 280g)</v>
          </cell>
          <cell r="C153">
            <v>99</v>
          </cell>
          <cell r="D153">
            <v>99</v>
          </cell>
          <cell r="E153">
            <v>99</v>
          </cell>
          <cell r="F153">
            <v>99</v>
          </cell>
          <cell r="G153">
            <v>99</v>
          </cell>
          <cell r="H153">
            <v>99</v>
          </cell>
          <cell r="I153">
            <v>0.94399999999999995</v>
          </cell>
          <cell r="J153" t="str">
            <v>TO BE DETERMINED</v>
          </cell>
          <cell r="K153" t="str">
            <v>EMB</v>
          </cell>
          <cell r="L153" t="str">
            <v>EMBALLAGE</v>
          </cell>
        </row>
        <row r="154">
          <cell r="A154">
            <v>306</v>
          </cell>
          <cell r="B154" t="str">
            <v>EMB BELLEY 1060 / BOÎTE UNIVERSELLE POULET 18 KG (15 3/8x10 1/2x10 Tare 680g)</v>
          </cell>
          <cell r="C154">
            <v>99</v>
          </cell>
          <cell r="D154">
            <v>99</v>
          </cell>
          <cell r="E154">
            <v>99</v>
          </cell>
          <cell r="F154">
            <v>99</v>
          </cell>
          <cell r="G154">
            <v>99</v>
          </cell>
          <cell r="H154">
            <v>99</v>
          </cell>
          <cell r="I154">
            <v>1.1000000000000001</v>
          </cell>
          <cell r="J154" t="str">
            <v>TO BE DETERMINED</v>
          </cell>
          <cell r="K154" t="str">
            <v>EMB</v>
          </cell>
          <cell r="L154" t="str">
            <v>EMBALLAGE</v>
          </cell>
        </row>
        <row r="155">
          <cell r="A155">
            <v>307</v>
          </cell>
          <cell r="B155" t="str">
            <v>EMB BELLEY 1310 / BOÎTE UNIVERSELLE POULET NEW 18 KG (21x14 13/16x6 7/8 Tare g)</v>
          </cell>
          <cell r="C155">
            <v>99</v>
          </cell>
          <cell r="D155">
            <v>99</v>
          </cell>
          <cell r="E155">
            <v>99</v>
          </cell>
          <cell r="F155">
            <v>99</v>
          </cell>
          <cell r="G155">
            <v>99</v>
          </cell>
          <cell r="H155">
            <v>99</v>
          </cell>
          <cell r="I155">
            <v>1.1890000000000001</v>
          </cell>
          <cell r="J155" t="str">
            <v>TO BE DETERMINED</v>
          </cell>
          <cell r="K155" t="str">
            <v>EMB</v>
          </cell>
          <cell r="L155" t="str">
            <v>EMBALLAGE</v>
          </cell>
        </row>
        <row r="156">
          <cell r="A156">
            <v>308</v>
          </cell>
          <cell r="B156" t="str">
            <v>EMB BELLEY 1080 / BOÎTE A+ PORTIONS BURGER 5 KG (17x10 1/2x3 1/4 Tare 280g)</v>
          </cell>
          <cell r="C156">
            <v>99</v>
          </cell>
          <cell r="D156">
            <v>99</v>
          </cell>
          <cell r="E156">
            <v>99</v>
          </cell>
          <cell r="F156">
            <v>99</v>
          </cell>
          <cell r="G156">
            <v>99</v>
          </cell>
          <cell r="H156">
            <v>99</v>
          </cell>
          <cell r="I156">
            <v>0.77900000000000003</v>
          </cell>
          <cell r="J156" t="str">
            <v>TO BE DETERMINED</v>
          </cell>
          <cell r="K156" t="str">
            <v>EMB</v>
          </cell>
          <cell r="L156" t="str">
            <v>EMBALLAGE</v>
          </cell>
        </row>
        <row r="157">
          <cell r="A157">
            <v>309</v>
          </cell>
          <cell r="B157" t="str">
            <v>EMB BELLEY 1090 / BOÎTE BLANCHE 10 KG (17 3/4x8 7/8x5 11/16 Tare 340g)</v>
          </cell>
          <cell r="C157">
            <v>99</v>
          </cell>
          <cell r="D157">
            <v>99</v>
          </cell>
          <cell r="E157">
            <v>99</v>
          </cell>
          <cell r="F157">
            <v>99</v>
          </cell>
          <cell r="G157">
            <v>99</v>
          </cell>
          <cell r="H157">
            <v>99</v>
          </cell>
          <cell r="I157">
            <v>0.85899999999999999</v>
          </cell>
          <cell r="J157" t="str">
            <v>TO BE DETERMINED</v>
          </cell>
          <cell r="K157" t="str">
            <v>EMB</v>
          </cell>
          <cell r="L157" t="str">
            <v>EMBALLAGE</v>
          </cell>
        </row>
        <row r="158">
          <cell r="A158">
            <v>310</v>
          </cell>
          <cell r="B158" t="str">
            <v>EMB BELLEY 1320 / COUVERCLE NEW 18 KG (21 11/16x15 1/2x2 1/4 Tare g)</v>
          </cell>
          <cell r="C158">
            <v>99</v>
          </cell>
          <cell r="D158">
            <v>99</v>
          </cell>
          <cell r="E158">
            <v>99</v>
          </cell>
          <cell r="F158">
            <v>99</v>
          </cell>
          <cell r="G158">
            <v>99</v>
          </cell>
          <cell r="H158">
            <v>99</v>
          </cell>
          <cell r="I158">
            <v>0.59299999999999997</v>
          </cell>
          <cell r="J158" t="str">
            <v>TO BE DETERMINED</v>
          </cell>
          <cell r="K158" t="str">
            <v>EMB</v>
          </cell>
          <cell r="L158" t="str">
            <v>EMBALLAGE</v>
          </cell>
        </row>
        <row r="159">
          <cell r="A159">
            <v>311</v>
          </cell>
          <cell r="B159" t="str">
            <v>EMB BELLEY 1110 / BOÎTE COMBO REV1 800 KG (44 1/2x 35 1/2x39 Tare 8.14kg)</v>
          </cell>
          <cell r="C159">
            <v>99</v>
          </cell>
          <cell r="D159">
            <v>99</v>
          </cell>
          <cell r="E159">
            <v>99</v>
          </cell>
          <cell r="F159">
            <v>99</v>
          </cell>
          <cell r="G159">
            <v>99</v>
          </cell>
          <cell r="H159">
            <v>99</v>
          </cell>
          <cell r="I159">
            <v>23.675999999999998</v>
          </cell>
          <cell r="J159" t="str">
            <v>TO BE DETERMINED</v>
          </cell>
          <cell r="K159" t="str">
            <v>EMB</v>
          </cell>
          <cell r="L159" t="str">
            <v>EMBALLAGE</v>
          </cell>
        </row>
        <row r="160">
          <cell r="A160">
            <v>313</v>
          </cell>
          <cell r="B160" t="str">
            <v>EMB BELLEY 1130 / BOÎTE BRUNE BOEUF HACHÉ 4 KG (15 1/4x9 1/2x5 3/16 tare 220g)</v>
          </cell>
          <cell r="C160">
            <v>99</v>
          </cell>
          <cell r="D160">
            <v>99</v>
          </cell>
          <cell r="E160">
            <v>99</v>
          </cell>
          <cell r="F160">
            <v>99</v>
          </cell>
          <cell r="G160">
            <v>99</v>
          </cell>
          <cell r="H160">
            <v>99</v>
          </cell>
          <cell r="I160">
            <v>0.53300000000000003</v>
          </cell>
          <cell r="J160" t="str">
            <v>TO BE DETERMINED</v>
          </cell>
          <cell r="K160" t="str">
            <v>EMB</v>
          </cell>
          <cell r="L160" t="str">
            <v>EMBALLAGE</v>
          </cell>
        </row>
        <row r="161">
          <cell r="A161">
            <v>314</v>
          </cell>
          <cell r="B161" t="str">
            <v>EMB RDP 775160-1 / BOÎTE ALIM 5 KG (17x10 1/2x3 1/4 Tare 280g)</v>
          </cell>
          <cell r="C161">
            <v>99</v>
          </cell>
          <cell r="D161">
            <v>99</v>
          </cell>
          <cell r="E161">
            <v>99</v>
          </cell>
          <cell r="F161">
            <v>99</v>
          </cell>
          <cell r="G161">
            <v>99</v>
          </cell>
          <cell r="H161">
            <v>99</v>
          </cell>
          <cell r="I161">
            <v>0.82620000000000005</v>
          </cell>
          <cell r="J161" t="str">
            <v>TO BE DETERMINED</v>
          </cell>
          <cell r="K161" t="str">
            <v>EMB</v>
          </cell>
          <cell r="L161" t="str">
            <v>EMBALLAGE</v>
          </cell>
        </row>
        <row r="162">
          <cell r="A162">
            <v>315</v>
          </cell>
          <cell r="B162" t="str">
            <v>EMB BELLEY 1150 / BTE BLANCHE PLAIN POULET REV1 5 KG (15 3/4x9 3/4x3 3/8 T:240g)</v>
          </cell>
          <cell r="C162">
            <v>99</v>
          </cell>
          <cell r="D162">
            <v>99</v>
          </cell>
          <cell r="E162">
            <v>99</v>
          </cell>
          <cell r="F162">
            <v>99</v>
          </cell>
          <cell r="G162">
            <v>99</v>
          </cell>
          <cell r="H162">
            <v>99</v>
          </cell>
          <cell r="I162">
            <v>0.53800000000000003</v>
          </cell>
          <cell r="J162" t="str">
            <v>TO BE DETERMINED</v>
          </cell>
          <cell r="K162" t="str">
            <v>EMB</v>
          </cell>
          <cell r="L162" t="str">
            <v>EMBALLAGE</v>
          </cell>
        </row>
        <row r="163">
          <cell r="A163">
            <v>316</v>
          </cell>
          <cell r="B163" t="str">
            <v>EMB BELLEY 1160 / BOÎTE NEW ALPHA POULET 5 KG (15 3/4x9 3/4x3 3/8 Tare 240g)</v>
          </cell>
          <cell r="C163">
            <v>99</v>
          </cell>
          <cell r="D163">
            <v>99</v>
          </cell>
          <cell r="E163">
            <v>99</v>
          </cell>
          <cell r="F163">
            <v>99</v>
          </cell>
          <cell r="G163">
            <v>99</v>
          </cell>
          <cell r="H163">
            <v>99</v>
          </cell>
          <cell r="I163">
            <v>0.59799999999999998</v>
          </cell>
          <cell r="J163" t="str">
            <v>TO BE DETERMINED</v>
          </cell>
          <cell r="K163" t="str">
            <v>EMB</v>
          </cell>
          <cell r="L163" t="str">
            <v>EMBALLAGE</v>
          </cell>
        </row>
        <row r="164">
          <cell r="A164">
            <v>317</v>
          </cell>
          <cell r="B164" t="str">
            <v>EMB BELLEY 1170 / BOÎTE A+ PORTIONS 10 KG (17 3/4x8 7/8x5 11/16 Tare 360g)</v>
          </cell>
          <cell r="C164">
            <v>99</v>
          </cell>
          <cell r="D164">
            <v>99</v>
          </cell>
          <cell r="E164">
            <v>99</v>
          </cell>
          <cell r="F164">
            <v>99</v>
          </cell>
          <cell r="G164">
            <v>99</v>
          </cell>
          <cell r="H164">
            <v>99</v>
          </cell>
          <cell r="I164">
            <v>0.85899999999999999</v>
          </cell>
          <cell r="J164" t="str">
            <v>TO BE DETERMINED</v>
          </cell>
          <cell r="K164" t="str">
            <v>EMB</v>
          </cell>
          <cell r="L164" t="str">
            <v>EMBALLAGE</v>
          </cell>
        </row>
        <row r="165">
          <cell r="A165">
            <v>318</v>
          </cell>
          <cell r="B165" t="str">
            <v>EMB BELLEY 1180 / BOÎTE BOEUF HACHÉ SYSCO GRIND 5 KG (13 7/8x9 1/8x4 Tare 240g)</v>
          </cell>
          <cell r="C165">
            <v>99</v>
          </cell>
          <cell r="D165">
            <v>99</v>
          </cell>
          <cell r="E165">
            <v>99</v>
          </cell>
          <cell r="F165">
            <v>99</v>
          </cell>
          <cell r="G165">
            <v>99</v>
          </cell>
          <cell r="H165">
            <v>99</v>
          </cell>
          <cell r="I165">
            <v>0.72</v>
          </cell>
          <cell r="J165" t="str">
            <v>TO BE DETERMINED</v>
          </cell>
          <cell r="K165" t="str">
            <v>EMB</v>
          </cell>
          <cell r="L165" t="str">
            <v>EMBALLAGE</v>
          </cell>
        </row>
        <row r="166">
          <cell r="A166">
            <v>319</v>
          </cell>
          <cell r="B166" t="str">
            <v>EMB BELLEY 1190 / BOÎTE ALIM BURGER 5 KG (17x10 1/2x3 1/4 Tare 280g)</v>
          </cell>
          <cell r="C166">
            <v>99</v>
          </cell>
          <cell r="D166">
            <v>99</v>
          </cell>
          <cell r="E166">
            <v>99</v>
          </cell>
          <cell r="F166">
            <v>99</v>
          </cell>
          <cell r="G166">
            <v>99</v>
          </cell>
          <cell r="H166">
            <v>99</v>
          </cell>
          <cell r="I166">
            <v>0.71</v>
          </cell>
          <cell r="J166" t="str">
            <v>TO BE DETERMINED</v>
          </cell>
          <cell r="K166" t="str">
            <v>EMB</v>
          </cell>
          <cell r="L166" t="str">
            <v>EMBALLAGE</v>
          </cell>
        </row>
        <row r="167">
          <cell r="A167">
            <v>320</v>
          </cell>
          <cell r="B167" t="str">
            <v>EMB BELLEY 1200 / BOÎTE POULET MARCOTTE 5 KG (15 3/4x9 3/4x3 3/8 Tare240g)</v>
          </cell>
          <cell r="C167">
            <v>99</v>
          </cell>
          <cell r="D167">
            <v>99</v>
          </cell>
          <cell r="E167">
            <v>99</v>
          </cell>
          <cell r="F167">
            <v>99</v>
          </cell>
          <cell r="G167">
            <v>99</v>
          </cell>
          <cell r="H167">
            <v>99</v>
          </cell>
          <cell r="I167">
            <v>0.23</v>
          </cell>
          <cell r="J167" t="str">
            <v>TO BE DETERMINED</v>
          </cell>
          <cell r="K167" t="str">
            <v>EMB</v>
          </cell>
          <cell r="L167" t="str">
            <v>EMBALLAGE</v>
          </cell>
        </row>
        <row r="168">
          <cell r="A168">
            <v>321</v>
          </cell>
          <cell r="B168" t="str">
            <v>EMB BELLEY 1210 / BOÎTE BURGERS IMPERIO 5 KG (17x10 1/2x3 1/4 Tare 280g)</v>
          </cell>
          <cell r="C168">
            <v>99</v>
          </cell>
          <cell r="D168">
            <v>99</v>
          </cell>
          <cell r="E168">
            <v>99</v>
          </cell>
          <cell r="F168">
            <v>99</v>
          </cell>
          <cell r="G168">
            <v>99</v>
          </cell>
          <cell r="H168">
            <v>99</v>
          </cell>
          <cell r="I168">
            <v>0.77900000000000003</v>
          </cell>
          <cell r="J168" t="str">
            <v>TO BE DETERMINED</v>
          </cell>
          <cell r="K168" t="str">
            <v>EMB</v>
          </cell>
          <cell r="L168" t="str">
            <v>EMBALLAGE</v>
          </cell>
        </row>
        <row r="169">
          <cell r="A169">
            <v>322</v>
          </cell>
          <cell r="B169" t="str">
            <v>EMB BELLEY 1220 / BOÎTE BH UNIVERSELLE 18 KG (15 3/8x10 1/2x10 Tare 360g)</v>
          </cell>
          <cell r="C169">
            <v>99</v>
          </cell>
          <cell r="D169">
            <v>99</v>
          </cell>
          <cell r="E169">
            <v>99</v>
          </cell>
          <cell r="F169">
            <v>99</v>
          </cell>
          <cell r="G169">
            <v>99</v>
          </cell>
          <cell r="H169">
            <v>99</v>
          </cell>
          <cell r="I169">
            <v>0.79500000000000004</v>
          </cell>
          <cell r="J169" t="str">
            <v>TO BE DETERMINED</v>
          </cell>
          <cell r="K169" t="str">
            <v>EMB</v>
          </cell>
          <cell r="L169" t="str">
            <v>EMBALLAGE</v>
          </cell>
        </row>
        <row r="170">
          <cell r="A170">
            <v>323</v>
          </cell>
          <cell r="B170" t="str">
            <v>EMB BELLEY 1230 / BOÎTE BRUNE OSSO BUCO 4-6 KG (14x7 3/4x7 1/2 Tare 220g)</v>
          </cell>
          <cell r="C170">
            <v>99</v>
          </cell>
          <cell r="D170">
            <v>99</v>
          </cell>
          <cell r="E170">
            <v>99</v>
          </cell>
          <cell r="F170">
            <v>99</v>
          </cell>
          <cell r="G170">
            <v>99</v>
          </cell>
          <cell r="H170">
            <v>99</v>
          </cell>
          <cell r="I170">
            <v>0.60799999999999998</v>
          </cell>
          <cell r="J170" t="str">
            <v>TO BE DETERMINED</v>
          </cell>
          <cell r="K170" t="str">
            <v>EMB</v>
          </cell>
          <cell r="L170" t="str">
            <v>EMBALLAGE</v>
          </cell>
        </row>
        <row r="171">
          <cell r="A171">
            <v>325</v>
          </cell>
          <cell r="B171" t="str">
            <v>EMB BELLEY 1250 / BOÎTE VIANDEX 5 KG (15 3/4x9 3/4x3 3/8 Tare 240g)</v>
          </cell>
          <cell r="C171">
            <v>99</v>
          </cell>
          <cell r="D171">
            <v>99</v>
          </cell>
          <cell r="E171">
            <v>99</v>
          </cell>
          <cell r="F171">
            <v>99</v>
          </cell>
          <cell r="G171">
            <v>99</v>
          </cell>
          <cell r="H171">
            <v>99</v>
          </cell>
          <cell r="I171">
            <v>0.57399999999999995</v>
          </cell>
          <cell r="J171" t="str">
            <v>TO BE DETERMINED</v>
          </cell>
          <cell r="K171" t="str">
            <v>EMB</v>
          </cell>
          <cell r="L171" t="str">
            <v>EMBALLAGE</v>
          </cell>
        </row>
        <row r="172">
          <cell r="A172">
            <v>326</v>
          </cell>
          <cell r="B172" t="str">
            <v>EMB BELLEY 1260 / BOÎTE NOIRE BURGERS ANGUS 4-5 KG (17x10 1/2x3 1/4 Tare 280g)</v>
          </cell>
          <cell r="C172">
            <v>99</v>
          </cell>
          <cell r="D172">
            <v>99</v>
          </cell>
          <cell r="E172">
            <v>99</v>
          </cell>
          <cell r="F172">
            <v>99</v>
          </cell>
          <cell r="G172">
            <v>99</v>
          </cell>
          <cell r="H172">
            <v>99</v>
          </cell>
          <cell r="I172">
            <v>0.8</v>
          </cell>
          <cell r="J172" t="str">
            <v>TO BE DETERMINED</v>
          </cell>
          <cell r="K172" t="str">
            <v>EMB</v>
          </cell>
          <cell r="L172" t="str">
            <v>EMBALLAGE</v>
          </cell>
        </row>
        <row r="173">
          <cell r="A173">
            <v>327</v>
          </cell>
          <cell r="B173" t="str">
            <v>EMB BELLEY 1270 / BOÎTE NOIRE BURGERS ASS. 4-5 KG (17x10 1/2x3 1/4 Tare 280g)</v>
          </cell>
          <cell r="C173">
            <v>99</v>
          </cell>
          <cell r="D173">
            <v>99</v>
          </cell>
          <cell r="E173">
            <v>99</v>
          </cell>
          <cell r="F173">
            <v>99</v>
          </cell>
          <cell r="G173">
            <v>99</v>
          </cell>
          <cell r="H173">
            <v>99</v>
          </cell>
          <cell r="I173">
            <v>0.74199999999999999</v>
          </cell>
          <cell r="J173" t="str">
            <v>TO BE DETERMINED</v>
          </cell>
          <cell r="K173" t="str">
            <v>EMB</v>
          </cell>
          <cell r="L173" t="str">
            <v>EMBALLAGE</v>
          </cell>
        </row>
        <row r="174">
          <cell r="A174">
            <v>328</v>
          </cell>
          <cell r="B174" t="str">
            <v>EMB BELLEY 1280 / BOÎTE BLANCHE PRIMAGO BURGER 5 KG (17x10 1/2x3 1/4 Tare 280g)</v>
          </cell>
          <cell r="C174">
            <v>99</v>
          </cell>
          <cell r="D174">
            <v>99</v>
          </cell>
          <cell r="E174">
            <v>99</v>
          </cell>
          <cell r="F174">
            <v>99</v>
          </cell>
          <cell r="G174">
            <v>99</v>
          </cell>
          <cell r="H174">
            <v>99</v>
          </cell>
          <cell r="I174">
            <v>0.8</v>
          </cell>
          <cell r="J174" t="str">
            <v>TO BE DETERMINED</v>
          </cell>
          <cell r="K174" t="str">
            <v>EMB</v>
          </cell>
          <cell r="L174" t="str">
            <v>EMBALLAGE</v>
          </cell>
        </row>
        <row r="175">
          <cell r="A175">
            <v>399</v>
          </cell>
          <cell r="B175" t="str">
            <v>EMB IFCO 6517 / LOBLAW POULTRY CASE-READY TOTE / 144 PALLET</v>
          </cell>
          <cell r="C175">
            <v>1.05</v>
          </cell>
          <cell r="D175">
            <v>1.05</v>
          </cell>
          <cell r="E175">
            <v>1.05</v>
          </cell>
          <cell r="F175">
            <v>1.05</v>
          </cell>
          <cell r="G175">
            <v>1.05</v>
          </cell>
          <cell r="H175">
            <v>1.05</v>
          </cell>
          <cell r="I175">
            <v>1.05</v>
          </cell>
          <cell r="J175" t="str">
            <v>TO BE DETERMINED</v>
          </cell>
          <cell r="K175" t="str">
            <v>EMB</v>
          </cell>
          <cell r="L175" t="str">
            <v>EMBALLAGE</v>
          </cell>
        </row>
        <row r="176">
          <cell r="A176">
            <v>400</v>
          </cell>
          <cell r="B176" t="str">
            <v>EMB CONSTANT 3266 / GENSOL CORROSIVE LIQUID / 210.535 KG</v>
          </cell>
          <cell r="C176">
            <v>99</v>
          </cell>
          <cell r="D176">
            <v>99</v>
          </cell>
          <cell r="E176">
            <v>99</v>
          </cell>
          <cell r="F176">
            <v>99</v>
          </cell>
          <cell r="G176">
            <v>99</v>
          </cell>
          <cell r="H176">
            <v>99</v>
          </cell>
          <cell r="I176">
            <v>2.6582599999999998</v>
          </cell>
          <cell r="J176" t="str">
            <v>TO BE DETERMINED</v>
          </cell>
          <cell r="K176" t="str">
            <v>EMB</v>
          </cell>
          <cell r="L176" t="str">
            <v>EMBALLAGE</v>
          </cell>
        </row>
        <row r="177">
          <cell r="A177">
            <v>401</v>
          </cell>
          <cell r="B177" t="str">
            <v>EMB CONSTANT 1791 / CHLOROBLICH HYPOCHLORITE / 240.465 KG</v>
          </cell>
          <cell r="C177">
            <v>99</v>
          </cell>
          <cell r="D177">
            <v>99</v>
          </cell>
          <cell r="E177">
            <v>99</v>
          </cell>
          <cell r="F177">
            <v>99</v>
          </cell>
          <cell r="G177">
            <v>99</v>
          </cell>
          <cell r="H177">
            <v>99</v>
          </cell>
          <cell r="I177">
            <v>1.119955</v>
          </cell>
          <cell r="J177" t="str">
            <v>TO BE DETERMINED</v>
          </cell>
          <cell r="K177" t="str">
            <v>EMB</v>
          </cell>
          <cell r="L177" t="str">
            <v>EMBALLAGE</v>
          </cell>
        </row>
        <row r="178">
          <cell r="A178">
            <v>402</v>
          </cell>
          <cell r="B178" t="str">
            <v>EMB CONSTANT 3149 / OXTSAN / 20 L</v>
          </cell>
          <cell r="C178">
            <v>99</v>
          </cell>
          <cell r="D178">
            <v>99</v>
          </cell>
          <cell r="E178">
            <v>99</v>
          </cell>
          <cell r="F178">
            <v>99</v>
          </cell>
          <cell r="G178">
            <v>99</v>
          </cell>
          <cell r="H178">
            <v>99</v>
          </cell>
          <cell r="I178">
            <v>0.01</v>
          </cell>
          <cell r="J178" t="str">
            <v>TO BE DETERMINED</v>
          </cell>
          <cell r="K178" t="str">
            <v>EMB</v>
          </cell>
          <cell r="L178" t="str">
            <v>EMBALLAGE</v>
          </cell>
        </row>
        <row r="179">
          <cell r="A179">
            <v>403</v>
          </cell>
          <cell r="B179" t="str">
            <v>EMB CONSTANT / DENATURANT G CASE /</v>
          </cell>
          <cell r="C179">
            <v>99</v>
          </cell>
          <cell r="D179">
            <v>99</v>
          </cell>
          <cell r="E179">
            <v>99</v>
          </cell>
          <cell r="F179">
            <v>99</v>
          </cell>
          <cell r="G179">
            <v>99</v>
          </cell>
          <cell r="H179">
            <v>99</v>
          </cell>
          <cell r="J179" t="str">
            <v>TO BE DETERMINED</v>
          </cell>
          <cell r="K179" t="str">
            <v>EMB</v>
          </cell>
          <cell r="L179" t="str">
            <v>EMBALLAGE</v>
          </cell>
        </row>
        <row r="180">
          <cell r="A180">
            <v>404</v>
          </cell>
          <cell r="B180" t="str">
            <v>EMB CONSTANT #### / GENSOL CORROSIVE LIQUID / 20 L</v>
          </cell>
          <cell r="C180">
            <v>99</v>
          </cell>
          <cell r="D180">
            <v>99</v>
          </cell>
          <cell r="E180">
            <v>99</v>
          </cell>
          <cell r="F180">
            <v>99</v>
          </cell>
          <cell r="G180">
            <v>99</v>
          </cell>
          <cell r="H180">
            <v>99</v>
          </cell>
          <cell r="I180">
            <v>2.6583000000000001</v>
          </cell>
          <cell r="J180" t="str">
            <v>TO BE DETERMINED</v>
          </cell>
          <cell r="K180" t="str">
            <v>EMB</v>
          </cell>
          <cell r="L180" t="str">
            <v>EMBALLAGE</v>
          </cell>
        </row>
        <row r="181">
          <cell r="A181">
            <v>888</v>
          </cell>
          <cell r="B181" t="str">
            <v>CHICKEN BONES AND/OR SKIN *RM* FR</v>
          </cell>
          <cell r="C181">
            <v>0.01</v>
          </cell>
          <cell r="D181">
            <v>0.01</v>
          </cell>
          <cell r="E181">
            <v>0.01</v>
          </cell>
          <cell r="F181">
            <v>0.01</v>
          </cell>
          <cell r="G181">
            <v>0.01</v>
          </cell>
          <cell r="H181">
            <v>0.01</v>
          </cell>
          <cell r="J181" t="str">
            <v>TO BE DETERMINED</v>
          </cell>
          <cell r="K181" t="str">
            <v>CHC</v>
          </cell>
          <cell r="L181" t="str">
            <v>CHICKEN</v>
          </cell>
        </row>
        <row r="182">
          <cell r="A182">
            <v>998</v>
          </cell>
          <cell r="B182" t="str">
            <v>FRAIS DE LIVRAISON</v>
          </cell>
          <cell r="C182">
            <v>75</v>
          </cell>
          <cell r="D182">
            <v>75</v>
          </cell>
          <cell r="E182">
            <v>75</v>
          </cell>
          <cell r="F182">
            <v>75</v>
          </cell>
          <cell r="G182">
            <v>75</v>
          </cell>
          <cell r="H182">
            <v>75</v>
          </cell>
          <cell r="I182">
            <v>0.26</v>
          </cell>
          <cell r="J182" t="str">
            <v>TO BE DETERMINED</v>
          </cell>
          <cell r="K182" t="str">
            <v>EMB</v>
          </cell>
          <cell r="L182" t="str">
            <v>EMBALLAGE</v>
          </cell>
        </row>
        <row r="183">
          <cell r="A183">
            <v>999</v>
          </cell>
          <cell r="B183" t="str">
            <v>CODE POUR RECETTE FG**SAMPLE</v>
          </cell>
          <cell r="C183">
            <v>99</v>
          </cell>
          <cell r="D183">
            <v>99</v>
          </cell>
          <cell r="E183">
            <v>99</v>
          </cell>
          <cell r="F183">
            <v>99</v>
          </cell>
          <cell r="G183">
            <v>99</v>
          </cell>
          <cell r="H183">
            <v>99</v>
          </cell>
          <cell r="I183">
            <v>0.01</v>
          </cell>
          <cell r="J183" t="str">
            <v>TO BE DETERMINED</v>
          </cell>
          <cell r="K183" t="str">
            <v>ING</v>
          </cell>
          <cell r="L183" t="str">
            <v>IN PROCESS</v>
          </cell>
        </row>
        <row r="184">
          <cell r="A184">
            <v>11138</v>
          </cell>
          <cell r="B184" t="str">
            <v>BEEF PORTION BURGER HOMESTYLE DEVILLE**100 GR/3.5 OZ (24/CS, 2.40 KG)*ABF* FR</v>
          </cell>
          <cell r="C184">
            <v>26.4</v>
          </cell>
          <cell r="D184">
            <v>28.68</v>
          </cell>
          <cell r="E184">
            <v>32.68</v>
          </cell>
          <cell r="F184">
            <v>29.54</v>
          </cell>
          <cell r="G184">
            <v>32.68</v>
          </cell>
          <cell r="H184">
            <v>32.68</v>
          </cell>
          <cell r="J184" t="str">
            <v>TO BE DETERMINED</v>
          </cell>
          <cell r="K184" t="str">
            <v>BEE</v>
          </cell>
          <cell r="L184" t="str">
            <v>GROUND BEEF</v>
          </cell>
        </row>
        <row r="185">
          <cell r="A185">
            <v>11145</v>
          </cell>
          <cell r="B185" t="str">
            <v>BEEF BURGER FLAT HOMESTYLE**7 OZ (32/CS, 6.40 KG) GAZ FLUSH CVP A+PORT BOX FR</v>
          </cell>
          <cell r="C185">
            <v>58.43</v>
          </cell>
          <cell r="D185">
            <v>57.6</v>
          </cell>
          <cell r="E185">
            <v>57.6</v>
          </cell>
          <cell r="F185">
            <v>59.33</v>
          </cell>
          <cell r="G185">
            <v>67</v>
          </cell>
          <cell r="H185">
            <v>67</v>
          </cell>
          <cell r="J185" t="str">
            <v>TO BE DETERMINED</v>
          </cell>
          <cell r="K185" t="str">
            <v>BEE</v>
          </cell>
          <cell r="L185" t="str">
            <v>GROUND BEEF</v>
          </cell>
        </row>
        <row r="186">
          <cell r="A186">
            <v>11146</v>
          </cell>
          <cell r="B186" t="str">
            <v>BEEF BURGER FLAT HOMESTYLE**6 OZ (32/CS, 5.44 KG) GAZ FLUSH CVP A+PORT BOX FR</v>
          </cell>
          <cell r="C186">
            <v>49.68</v>
          </cell>
          <cell r="D186">
            <v>48.95</v>
          </cell>
          <cell r="E186">
            <v>55</v>
          </cell>
          <cell r="F186">
            <v>50.42</v>
          </cell>
          <cell r="G186">
            <v>55</v>
          </cell>
          <cell r="H186">
            <v>55</v>
          </cell>
          <cell r="J186" t="str">
            <v>TO BE DETERMINED</v>
          </cell>
          <cell r="K186" t="str">
            <v>BEE</v>
          </cell>
          <cell r="L186" t="str">
            <v>GROUND BEEF</v>
          </cell>
        </row>
        <row r="187">
          <cell r="A187">
            <v>11147</v>
          </cell>
          <cell r="B187" t="str">
            <v>BEEF BURGER FLAT HOMESTYLE**5 OZ (32/CS, 4.54 KG) GAZ FLUSH CVP A+PORT BOX FR</v>
          </cell>
          <cell r="C187">
            <v>41.47</v>
          </cell>
          <cell r="D187">
            <v>40.86</v>
          </cell>
          <cell r="E187">
            <v>46</v>
          </cell>
          <cell r="F187">
            <v>42.09</v>
          </cell>
          <cell r="G187">
            <v>46</v>
          </cell>
          <cell r="H187">
            <v>46</v>
          </cell>
          <cell r="J187" t="str">
            <v>TO BE DETERMINED</v>
          </cell>
          <cell r="K187" t="str">
            <v>BEE</v>
          </cell>
          <cell r="L187" t="str">
            <v>GROUND BEEF</v>
          </cell>
        </row>
        <row r="188">
          <cell r="A188">
            <v>11148</v>
          </cell>
          <cell r="B188" t="str">
            <v>BEEF BURGER FLAT HOMESTYLE**4 OZ (32/CS, 3.63 KG) GAZ FLUSH CVP A+PORT BOX FR</v>
          </cell>
          <cell r="C188">
            <v>32.24</v>
          </cell>
          <cell r="D188">
            <v>31.76</v>
          </cell>
          <cell r="E188">
            <v>32.33</v>
          </cell>
          <cell r="F188">
            <v>32.71</v>
          </cell>
          <cell r="G188">
            <v>32.9</v>
          </cell>
          <cell r="H188">
            <v>32.9</v>
          </cell>
          <cell r="J188" t="str">
            <v>TO BE DETERMINED</v>
          </cell>
          <cell r="K188" t="str">
            <v>BEE</v>
          </cell>
          <cell r="L188" t="str">
            <v>GROUND BEEF</v>
          </cell>
        </row>
        <row r="189">
          <cell r="A189">
            <v>11150</v>
          </cell>
          <cell r="B189" t="str">
            <v>BEEF PORTION BURGER QDC**160 GR (24/CS, 3.84 KG) GAZ FLUSH SOG BOX FZ</v>
          </cell>
          <cell r="C189">
            <v>33.950000000000003</v>
          </cell>
          <cell r="D189">
            <v>32.159999999999997</v>
          </cell>
          <cell r="E189">
            <v>33.950000000000003</v>
          </cell>
          <cell r="F189">
            <v>33.119999999999997</v>
          </cell>
          <cell r="G189">
            <v>35</v>
          </cell>
          <cell r="H189">
            <v>35</v>
          </cell>
          <cell r="J189" t="str">
            <v>TO BE DETERMINED</v>
          </cell>
          <cell r="K189" t="str">
            <v>BEE</v>
          </cell>
          <cell r="L189" t="str">
            <v>GROUND BEEF</v>
          </cell>
        </row>
        <row r="190">
          <cell r="A190">
            <v>11151</v>
          </cell>
          <cell r="B190" t="str">
            <v>BEEF BURGER FLAT HOMESTYLE**8 OZ (24/CS, 5.44 KG) GAZ FLUSH CVP A+PORT BOX FR</v>
          </cell>
          <cell r="C190">
            <v>49.7</v>
          </cell>
          <cell r="D190">
            <v>49.5</v>
          </cell>
          <cell r="E190">
            <v>50.5</v>
          </cell>
          <cell r="F190">
            <v>50.99</v>
          </cell>
          <cell r="G190">
            <v>51.5</v>
          </cell>
          <cell r="H190">
            <v>51.5</v>
          </cell>
          <cell r="J190" t="str">
            <v>TO BE DETERMINED</v>
          </cell>
          <cell r="K190" t="str">
            <v>BEE</v>
          </cell>
          <cell r="L190" t="str">
            <v>GROUND BEEF</v>
          </cell>
        </row>
        <row r="191">
          <cell r="A191">
            <v>11152</v>
          </cell>
          <cell r="B191" t="str">
            <v>BEEF PORTION BURGER QDC**150 GR (24/CS, 3.60 KG) GAZ FLUSH SOG BOX FZ</v>
          </cell>
          <cell r="C191">
            <v>34</v>
          </cell>
          <cell r="D191">
            <v>32.4</v>
          </cell>
          <cell r="E191">
            <v>36</v>
          </cell>
          <cell r="F191">
            <v>33.369999999999997</v>
          </cell>
          <cell r="G191">
            <v>39.6</v>
          </cell>
          <cell r="H191">
            <v>39.6</v>
          </cell>
          <cell r="J191" t="str">
            <v>TO BE DETERMINED</v>
          </cell>
          <cell r="K191" t="str">
            <v>BEE</v>
          </cell>
          <cell r="L191" t="str">
            <v>GROUND BEEF</v>
          </cell>
        </row>
        <row r="192">
          <cell r="A192">
            <v>11153</v>
          </cell>
          <cell r="B192" t="str">
            <v>BEEF BURGER PRIMAGO**3 OZ (48/CS, 4.08 KG) DIAM 5PO BTE BLANCHE FZ</v>
          </cell>
          <cell r="C192">
            <v>32</v>
          </cell>
          <cell r="D192">
            <v>31.65</v>
          </cell>
          <cell r="E192">
            <v>32.15</v>
          </cell>
          <cell r="F192">
            <v>32.6</v>
          </cell>
          <cell r="G192">
            <v>32.6</v>
          </cell>
          <cell r="H192">
            <v>32.6</v>
          </cell>
          <cell r="J192" t="str">
            <v>TO BE DETERMINED</v>
          </cell>
          <cell r="K192" t="str">
            <v>BEE</v>
          </cell>
          <cell r="L192" t="str">
            <v>GROUND BEEF</v>
          </cell>
        </row>
        <row r="193">
          <cell r="A193">
            <v>11154</v>
          </cell>
          <cell r="B193" t="str">
            <v>BEEF BURGER PRIMAGO**4 OZ (36/CS, 4.08 KG) FZ</v>
          </cell>
          <cell r="C193">
            <v>32</v>
          </cell>
          <cell r="D193">
            <v>31.65</v>
          </cell>
          <cell r="E193">
            <v>32.15</v>
          </cell>
          <cell r="F193">
            <v>32.6</v>
          </cell>
          <cell r="G193">
            <v>32.6</v>
          </cell>
          <cell r="H193">
            <v>32.6</v>
          </cell>
          <cell r="J193" t="str">
            <v>TO BE DETERMINED</v>
          </cell>
          <cell r="K193" t="str">
            <v>BEE</v>
          </cell>
          <cell r="L193" t="str">
            <v>GROUND BEEF</v>
          </cell>
        </row>
        <row r="194">
          <cell r="A194">
            <v>11156</v>
          </cell>
          <cell r="B194" t="str">
            <v>BEEF BURGER PRIMAGO**6 OZ (24/CS, 4.08 KG) FZ</v>
          </cell>
          <cell r="C194">
            <v>32</v>
          </cell>
          <cell r="D194">
            <v>31.65</v>
          </cell>
          <cell r="E194">
            <v>32.15</v>
          </cell>
          <cell r="F194">
            <v>32.6</v>
          </cell>
          <cell r="G194">
            <v>32.6</v>
          </cell>
          <cell r="H194">
            <v>32.6</v>
          </cell>
          <cell r="J194" t="str">
            <v>TO BE DETERMINED</v>
          </cell>
          <cell r="K194" t="str">
            <v>BEE</v>
          </cell>
          <cell r="L194" t="str">
            <v>GROUND BEEF</v>
          </cell>
        </row>
        <row r="195">
          <cell r="A195">
            <v>11163</v>
          </cell>
          <cell r="B195" t="str">
            <v>BEEF BURGER A+ ANGUS**3 OZ (48/CS, 4.08 KG) DIAM 5PO BLACK ANGUS BOX FZ</v>
          </cell>
          <cell r="C195">
            <v>35.75</v>
          </cell>
          <cell r="D195">
            <v>35.25</v>
          </cell>
          <cell r="E195">
            <v>35.75</v>
          </cell>
          <cell r="F195">
            <v>36.31</v>
          </cell>
          <cell r="G195">
            <v>36.31</v>
          </cell>
          <cell r="H195">
            <v>36.31</v>
          </cell>
          <cell r="J195" t="str">
            <v>TO BE DETERMINED</v>
          </cell>
          <cell r="K195" t="str">
            <v>BEE</v>
          </cell>
          <cell r="L195" t="str">
            <v>GROUND BEEF</v>
          </cell>
        </row>
        <row r="196">
          <cell r="A196">
            <v>11164</v>
          </cell>
          <cell r="B196" t="str">
            <v>BEEF BURGER A+ ANGUS**4 OZ (36/CS, 4.08 KG) BLACK ANGUS BOX FZ</v>
          </cell>
          <cell r="C196">
            <v>35.75</v>
          </cell>
          <cell r="D196">
            <v>35.25</v>
          </cell>
          <cell r="E196">
            <v>35.75</v>
          </cell>
          <cell r="F196">
            <v>36.31</v>
          </cell>
          <cell r="G196">
            <v>36.31</v>
          </cell>
          <cell r="H196">
            <v>36.31</v>
          </cell>
          <cell r="J196" t="str">
            <v>TO BE DETERMINED</v>
          </cell>
          <cell r="K196" t="str">
            <v>BEE</v>
          </cell>
          <cell r="L196" t="str">
            <v>GROUND BEEF</v>
          </cell>
        </row>
        <row r="197">
          <cell r="A197">
            <v>11165</v>
          </cell>
          <cell r="B197" t="str">
            <v>BEEF BURGER A+ ANGUS**5 OZ (36/CS, 5.10 KG) BLACK ANGUS BOX FZ</v>
          </cell>
          <cell r="C197">
            <v>44.67</v>
          </cell>
          <cell r="D197">
            <v>44.15</v>
          </cell>
          <cell r="E197">
            <v>44.65</v>
          </cell>
          <cell r="F197">
            <v>45.47</v>
          </cell>
          <cell r="G197">
            <v>45.47</v>
          </cell>
          <cell r="H197">
            <v>45.47</v>
          </cell>
          <cell r="J197" t="str">
            <v>TO BE DETERMINED</v>
          </cell>
          <cell r="K197" t="str">
            <v>BEE</v>
          </cell>
          <cell r="L197" t="str">
            <v>GROUND BEEF</v>
          </cell>
        </row>
        <row r="198">
          <cell r="A198">
            <v>11166</v>
          </cell>
          <cell r="B198" t="str">
            <v>BEEF BURGER A+ ANGUS**6 OZ (30/CS, 5.10 KG) BLACK ANGUS BOX FZ</v>
          </cell>
          <cell r="C198">
            <v>44.67</v>
          </cell>
          <cell r="D198">
            <v>44.15</v>
          </cell>
          <cell r="E198">
            <v>44.65</v>
          </cell>
          <cell r="F198">
            <v>45.47</v>
          </cell>
          <cell r="G198">
            <v>45.47</v>
          </cell>
          <cell r="H198">
            <v>45.47</v>
          </cell>
          <cell r="J198" t="str">
            <v>TO BE DETERMINED</v>
          </cell>
          <cell r="K198" t="str">
            <v>BEE</v>
          </cell>
          <cell r="L198" t="str">
            <v>GROUND BEEF</v>
          </cell>
        </row>
        <row r="199">
          <cell r="A199">
            <v>11167</v>
          </cell>
          <cell r="B199" t="str">
            <v>BEEF BURGER A+ ANGUS**7 OZ (24/CS, 4.80 KG) BLACK ANGUS BOX FZ</v>
          </cell>
          <cell r="C199">
            <v>42.05</v>
          </cell>
          <cell r="D199">
            <v>41.52</v>
          </cell>
          <cell r="E199">
            <v>42.02</v>
          </cell>
          <cell r="F199">
            <v>42.77</v>
          </cell>
          <cell r="G199">
            <v>42.77</v>
          </cell>
          <cell r="H199">
            <v>42.77</v>
          </cell>
          <cell r="J199" t="str">
            <v>TO BE DETERMINED</v>
          </cell>
          <cell r="K199" t="str">
            <v>BEE</v>
          </cell>
          <cell r="L199" t="str">
            <v>GROUND BEEF</v>
          </cell>
        </row>
        <row r="200">
          <cell r="A200">
            <v>11168</v>
          </cell>
          <cell r="B200" t="str">
            <v>BEEF BURGER A+ ANGUS**8 OZ (24/CS, 5.45 KG) BLACK ANGUS BOX FZ</v>
          </cell>
          <cell r="C200">
            <v>47.74</v>
          </cell>
          <cell r="D200">
            <v>47.14</v>
          </cell>
          <cell r="E200">
            <v>47.64</v>
          </cell>
          <cell r="F200">
            <v>48.55</v>
          </cell>
          <cell r="G200">
            <v>48.55</v>
          </cell>
          <cell r="H200">
            <v>48.55</v>
          </cell>
          <cell r="J200" t="str">
            <v>TO BE DETERMINED</v>
          </cell>
          <cell r="K200" t="str">
            <v>BEE</v>
          </cell>
          <cell r="L200" t="str">
            <v>GROUND BEEF</v>
          </cell>
        </row>
        <row r="201">
          <cell r="A201">
            <v>11169</v>
          </cell>
          <cell r="B201" t="str">
            <v>BEEF BURGER A+ ANGUS**8 OZ (24/CS, 5.45 KG) OVAL BLACK ANGUS BOX FZ</v>
          </cell>
          <cell r="C201">
            <v>47.74</v>
          </cell>
          <cell r="D201">
            <v>47.14</v>
          </cell>
          <cell r="E201">
            <v>47.64</v>
          </cell>
          <cell r="F201">
            <v>48.55</v>
          </cell>
          <cell r="G201">
            <v>48.55</v>
          </cell>
          <cell r="H201">
            <v>48.55</v>
          </cell>
          <cell r="J201" t="str">
            <v>TO BE DETERMINED</v>
          </cell>
          <cell r="K201" t="str">
            <v>BEE</v>
          </cell>
          <cell r="L201" t="str">
            <v>GROUND BEEF</v>
          </cell>
        </row>
        <row r="202">
          <cell r="A202">
            <v>11173</v>
          </cell>
          <cell r="B202" t="str">
            <v>BEEF BURGER A+ SEASONED**3 OZ (48/CS, 4.08 KG) DIAM 5PO FZ</v>
          </cell>
          <cell r="C202">
            <v>31.25</v>
          </cell>
          <cell r="D202">
            <v>31</v>
          </cell>
          <cell r="E202">
            <v>31.5</v>
          </cell>
          <cell r="F202">
            <v>31.93</v>
          </cell>
          <cell r="G202">
            <v>31.93</v>
          </cell>
          <cell r="H202">
            <v>31.93</v>
          </cell>
          <cell r="J202" t="str">
            <v>TO BE DETERMINED</v>
          </cell>
          <cell r="K202" t="str">
            <v>BEE</v>
          </cell>
          <cell r="L202" t="str">
            <v>GROUND BEEF</v>
          </cell>
        </row>
        <row r="203">
          <cell r="A203">
            <v>11174</v>
          </cell>
          <cell r="B203" t="str">
            <v>BEEF BURGER A+ SEASONED**4 OZ (36/CS, 4.08 KG) FZ</v>
          </cell>
          <cell r="C203">
            <v>31.25</v>
          </cell>
          <cell r="D203">
            <v>31</v>
          </cell>
          <cell r="E203">
            <v>31.5</v>
          </cell>
          <cell r="F203">
            <v>31.93</v>
          </cell>
          <cell r="G203">
            <v>31.93</v>
          </cell>
          <cell r="H203">
            <v>31.93</v>
          </cell>
          <cell r="J203" t="str">
            <v>TO BE DETERMINED</v>
          </cell>
          <cell r="K203" t="str">
            <v>BEE</v>
          </cell>
          <cell r="L203" t="str">
            <v>GROUND BEEF</v>
          </cell>
        </row>
        <row r="204">
          <cell r="A204">
            <v>11176</v>
          </cell>
          <cell r="B204" t="str">
            <v>BEEF BURGER A+ SEASONED**6 OZ (30/CS, 5.10 KG) FZ</v>
          </cell>
          <cell r="C204">
            <v>39.06</v>
          </cell>
          <cell r="D204">
            <v>38.75</v>
          </cell>
          <cell r="E204">
            <v>39.25</v>
          </cell>
          <cell r="F204">
            <v>39.909999999999997</v>
          </cell>
          <cell r="G204">
            <v>39.909999999999997</v>
          </cell>
          <cell r="H204">
            <v>39.909999999999997</v>
          </cell>
          <cell r="J204" t="str">
            <v>TO BE DETERMINED</v>
          </cell>
          <cell r="K204" t="str">
            <v>BEE</v>
          </cell>
          <cell r="L204" t="str">
            <v>GROUND BEEF</v>
          </cell>
        </row>
        <row r="205">
          <cell r="A205">
            <v>11178</v>
          </cell>
          <cell r="B205" t="str">
            <v>BEEF BURGER A+ SEASONED**8 OZ (24/CS, 5.45 KG) FZ</v>
          </cell>
          <cell r="C205">
            <v>41.75</v>
          </cell>
          <cell r="D205">
            <v>41.42</v>
          </cell>
          <cell r="E205">
            <v>41.92</v>
          </cell>
          <cell r="F205">
            <v>42.66</v>
          </cell>
          <cell r="G205">
            <v>42.66</v>
          </cell>
          <cell r="H205">
            <v>42.66</v>
          </cell>
          <cell r="J205" t="str">
            <v>TO BE DETERMINED</v>
          </cell>
          <cell r="K205" t="str">
            <v>BEE</v>
          </cell>
          <cell r="L205" t="str">
            <v>GROUND BEEF</v>
          </cell>
        </row>
        <row r="206">
          <cell r="A206">
            <v>11179</v>
          </cell>
          <cell r="B206" t="str">
            <v>BEEF BURGER FLAT HOMESTYLE**4 OZ (32/CS, 3.63 KG) GAZ FLUSH CVP A+PORT BOX FZ #D</v>
          </cell>
          <cell r="C206">
            <v>32.24</v>
          </cell>
          <cell r="D206">
            <v>31.76</v>
          </cell>
          <cell r="E206">
            <v>32.33</v>
          </cell>
          <cell r="F206">
            <v>32.71</v>
          </cell>
          <cell r="G206">
            <v>32.9</v>
          </cell>
          <cell r="H206">
            <v>32.9</v>
          </cell>
          <cell r="J206" t="str">
            <v>TO BE DETERMINED</v>
          </cell>
          <cell r="K206" t="str">
            <v>BEE</v>
          </cell>
          <cell r="L206" t="str">
            <v>GROUND BEEF</v>
          </cell>
        </row>
        <row r="207">
          <cell r="A207">
            <v>11188</v>
          </cell>
          <cell r="B207" t="str">
            <v>BEEF BURGER IMPERIO SEASONED 1/3 LIVRE**5.3 OZ (24/CS, 3.63 KG) FZ</v>
          </cell>
          <cell r="C207">
            <v>29.01</v>
          </cell>
          <cell r="D207">
            <v>28.15</v>
          </cell>
          <cell r="E207">
            <v>28.65</v>
          </cell>
          <cell r="F207">
            <v>28.99</v>
          </cell>
          <cell r="G207">
            <v>28.99</v>
          </cell>
          <cell r="H207">
            <v>28.99</v>
          </cell>
          <cell r="J207" t="str">
            <v>TO BE DETERMINED</v>
          </cell>
          <cell r="K207" t="str">
            <v>BEE</v>
          </cell>
          <cell r="L207" t="str">
            <v>GROUND BEEF</v>
          </cell>
        </row>
        <row r="208">
          <cell r="A208">
            <v>11189</v>
          </cell>
          <cell r="B208" t="str">
            <v>BEEF BURGER SEASONED (POUTINEVILLE)**4 OZ (36/CS, 4.08 KG) FZ</v>
          </cell>
          <cell r="C208">
            <v>34.450000000000003</v>
          </cell>
          <cell r="D208">
            <v>32.450000000000003</v>
          </cell>
          <cell r="E208">
            <v>33.14</v>
          </cell>
          <cell r="F208">
            <v>33.619999999999997</v>
          </cell>
          <cell r="G208">
            <v>33.619999999999997</v>
          </cell>
          <cell r="H208">
            <v>33.619999999999997</v>
          </cell>
          <cell r="J208" t="str">
            <v>TO BE DETERMINED</v>
          </cell>
          <cell r="K208" t="str">
            <v>BEE</v>
          </cell>
          <cell r="L208" t="str">
            <v>GROUND BEEF</v>
          </cell>
        </row>
        <row r="209">
          <cell r="A209">
            <v>11190</v>
          </cell>
          <cell r="B209" t="str">
            <v>BEEF BURGER IMPERIO LAFLEUR**4 OZ (36/CS, 4.08 KG) FZ</v>
          </cell>
          <cell r="C209">
            <v>35.75</v>
          </cell>
          <cell r="D209">
            <v>35.33</v>
          </cell>
          <cell r="E209">
            <v>35.83</v>
          </cell>
          <cell r="F209">
            <v>36.39</v>
          </cell>
          <cell r="G209">
            <v>36.39</v>
          </cell>
          <cell r="H209">
            <v>36.39</v>
          </cell>
          <cell r="J209" t="str">
            <v>TO BE DETERMINED</v>
          </cell>
          <cell r="K209" t="str">
            <v>BEE</v>
          </cell>
          <cell r="L209" t="str">
            <v>GROUND BEEF</v>
          </cell>
        </row>
        <row r="210">
          <cell r="A210">
            <v>11191</v>
          </cell>
          <cell r="B210" t="str">
            <v>BEEF BURGER IMPERIO**3 OZ (48/CS, 4.08 KG) FZ</v>
          </cell>
          <cell r="C210">
            <v>35.75</v>
          </cell>
          <cell r="D210">
            <v>35.33</v>
          </cell>
          <cell r="E210">
            <v>35.83</v>
          </cell>
          <cell r="F210">
            <v>36.39</v>
          </cell>
          <cell r="G210">
            <v>36.39</v>
          </cell>
          <cell r="H210">
            <v>36.39</v>
          </cell>
          <cell r="J210" t="str">
            <v>TO BE DETERMINED</v>
          </cell>
          <cell r="K210" t="str">
            <v>BEE</v>
          </cell>
          <cell r="L210" t="str">
            <v>GROUND BEEF</v>
          </cell>
        </row>
        <row r="211">
          <cell r="A211">
            <v>11436</v>
          </cell>
          <cell r="B211" t="str">
            <v>BONELESS SPLIT CHICKEN BREAST FULL TRIM AVEC FILET (2 X 5 KG/CS, 10 KG) FR</v>
          </cell>
          <cell r="C211">
            <v>9.5</v>
          </cell>
          <cell r="D211">
            <v>9.5</v>
          </cell>
          <cell r="E211">
            <v>10</v>
          </cell>
          <cell r="F211">
            <v>9.7899999999999991</v>
          </cell>
          <cell r="G211">
            <v>9.7899999999999991</v>
          </cell>
          <cell r="H211">
            <v>9.7899999999999991</v>
          </cell>
          <cell r="I211">
            <v>8.85</v>
          </cell>
          <cell r="J211" t="str">
            <v>TO BE DETERMINED</v>
          </cell>
          <cell r="K211" t="str">
            <v>CHC</v>
          </cell>
          <cell r="L211" t="str">
            <v>CH. BREAST</v>
          </cell>
        </row>
        <row r="212">
          <cell r="A212">
            <v>13000</v>
          </cell>
          <cell r="B212" t="str">
            <v>BISON AND BEEF BURGER**6 OZ (24/CS, 4.08 KG)  A+ PORTIONS BOX FZ</v>
          </cell>
          <cell r="C212">
            <v>66.33</v>
          </cell>
          <cell r="D212">
            <v>65.349999999999994</v>
          </cell>
          <cell r="E212">
            <v>65.349999999999994</v>
          </cell>
          <cell r="F212">
            <v>67.31</v>
          </cell>
          <cell r="G212">
            <v>66.5</v>
          </cell>
          <cell r="H212">
            <v>66.5</v>
          </cell>
          <cell r="J212" t="str">
            <v>TO BE DETERMINED</v>
          </cell>
          <cell r="K212" t="str">
            <v>BEE</v>
          </cell>
          <cell r="L212" t="str">
            <v>GROUND BISON</v>
          </cell>
        </row>
        <row r="213">
          <cell r="A213">
            <v>13263</v>
          </cell>
          <cell r="B213" t="str">
            <v>BEEF FILET MEDALLION COM**225 GR (16/CS, 3.60 KG) COV X1 FZ</v>
          </cell>
          <cell r="C213">
            <v>38.5</v>
          </cell>
          <cell r="D213">
            <v>38.950000000000003</v>
          </cell>
          <cell r="E213">
            <v>39.450000000000003</v>
          </cell>
          <cell r="F213">
            <v>40.119999999999997</v>
          </cell>
          <cell r="G213">
            <v>40.119999999999997</v>
          </cell>
          <cell r="H213">
            <v>40.119999999999997</v>
          </cell>
          <cell r="J213" t="str">
            <v>TO BE DETERMINED</v>
          </cell>
          <cell r="K213" t="str">
            <v>BEE</v>
          </cell>
          <cell r="L213" t="str">
            <v>COW TENDERLOIN</v>
          </cell>
        </row>
        <row r="214">
          <cell r="A214">
            <v>13264</v>
          </cell>
          <cell r="B214" t="str">
            <v>BEEF INSIDE ROUND STEAK**85 GR (60/CS, 5.10 KG) VAC X6 *U* FZ</v>
          </cell>
          <cell r="C214">
            <v>13.5</v>
          </cell>
          <cell r="D214">
            <v>13.75</v>
          </cell>
          <cell r="E214">
            <v>14.25</v>
          </cell>
          <cell r="F214">
            <v>14.16</v>
          </cell>
          <cell r="G214">
            <v>14.16</v>
          </cell>
          <cell r="H214">
            <v>14.16</v>
          </cell>
          <cell r="J214" t="str">
            <v>TO BE DETERMINED</v>
          </cell>
          <cell r="K214" t="str">
            <v>BEE</v>
          </cell>
          <cell r="L214" t="str">
            <v>BEEF INSIDES</v>
          </cell>
        </row>
        <row r="215">
          <cell r="A215">
            <v>13265</v>
          </cell>
          <cell r="B215" t="str">
            <v>BEEF TENDERLOIN MEDALLION COM**170 GR (24/CS, 4.08 KG) 3" COV X2 FZ</v>
          </cell>
          <cell r="C215">
            <v>38.5</v>
          </cell>
          <cell r="D215">
            <v>38.950000000000003</v>
          </cell>
          <cell r="E215">
            <v>39.450000000000003</v>
          </cell>
          <cell r="F215">
            <v>40.119999999999997</v>
          </cell>
          <cell r="G215">
            <v>40.119999999999997</v>
          </cell>
          <cell r="H215">
            <v>40.119999999999997</v>
          </cell>
          <cell r="J215" t="str">
            <v>TO BE DETERMINED</v>
          </cell>
          <cell r="K215" t="str">
            <v>BEE</v>
          </cell>
          <cell r="L215" t="str">
            <v>COW TENDERLOIN</v>
          </cell>
        </row>
        <row r="216">
          <cell r="A216">
            <v>13338</v>
          </cell>
          <cell r="B216" t="str">
            <v>BEEF INSIDE ROUND STEAK AA**7 OZ (18/CS, 3.57 KG) COV X1 FR</v>
          </cell>
          <cell r="C216">
            <v>13.5</v>
          </cell>
          <cell r="D216">
            <v>13.75</v>
          </cell>
          <cell r="E216">
            <v>14.25</v>
          </cell>
          <cell r="F216">
            <v>14.16</v>
          </cell>
          <cell r="G216">
            <v>14.16</v>
          </cell>
          <cell r="H216">
            <v>14.16</v>
          </cell>
          <cell r="J216" t="str">
            <v>TO BE DETERMINED</v>
          </cell>
          <cell r="K216" t="str">
            <v>BEE</v>
          </cell>
          <cell r="L216" t="str">
            <v>BEEF INSIDES</v>
          </cell>
        </row>
        <row r="217">
          <cell r="A217">
            <v>13340</v>
          </cell>
          <cell r="B217" t="str">
            <v>BEEF INSIDE ROUND STEAK A/AA**160-180 GR (24/CS) COV X1 FR</v>
          </cell>
          <cell r="C217">
            <v>13.5</v>
          </cell>
          <cell r="D217">
            <v>13.75</v>
          </cell>
          <cell r="E217">
            <v>14.25</v>
          </cell>
          <cell r="F217">
            <v>14.16</v>
          </cell>
          <cell r="G217">
            <v>14.16</v>
          </cell>
          <cell r="H217">
            <v>14.16</v>
          </cell>
          <cell r="J217" t="str">
            <v>TO BE DETERMINED</v>
          </cell>
          <cell r="K217" t="str">
            <v>BEE</v>
          </cell>
          <cell r="L217" t="str">
            <v>BEEF INSIDES</v>
          </cell>
        </row>
        <row r="218">
          <cell r="A218">
            <v>13342</v>
          </cell>
          <cell r="B218" t="str">
            <v>BEEF INSIDE ROUND STEAK AA**8 OZ (24/CS, 5.45 KG) VAC X1 A+ PORTION BOX FZ</v>
          </cell>
          <cell r="C218">
            <v>73.58</v>
          </cell>
          <cell r="D218">
            <v>73.58</v>
          </cell>
          <cell r="E218">
            <v>74.08</v>
          </cell>
          <cell r="F218">
            <v>75.790000000000006</v>
          </cell>
          <cell r="G218">
            <v>75.790000000000006</v>
          </cell>
          <cell r="H218">
            <v>75.790000000000006</v>
          </cell>
          <cell r="J218" t="str">
            <v>TO BE DETERMINED</v>
          </cell>
          <cell r="K218" t="str">
            <v>BEE</v>
          </cell>
          <cell r="L218" t="str">
            <v>BEEF INSIDES</v>
          </cell>
        </row>
        <row r="219">
          <cell r="A219">
            <v>13344</v>
          </cell>
          <cell r="B219" t="str">
            <v>BEEF INSIDE ROUND STEAK 1/4 INCH**100-110 GR (40/CS) VAC X1 A+ PORTIONS FZ</v>
          </cell>
          <cell r="C219">
            <v>13.5</v>
          </cell>
          <cell r="D219">
            <v>13.5</v>
          </cell>
          <cell r="E219">
            <v>14</v>
          </cell>
          <cell r="F219">
            <v>13.91</v>
          </cell>
          <cell r="G219">
            <v>13.91</v>
          </cell>
          <cell r="H219">
            <v>13.91</v>
          </cell>
          <cell r="J219" t="str">
            <v>TO BE DETERMINED</v>
          </cell>
          <cell r="K219" t="str">
            <v>BEE</v>
          </cell>
          <cell r="L219" t="str">
            <v>BEEF INSIDES</v>
          </cell>
        </row>
        <row r="220">
          <cell r="A220">
            <v>13346</v>
          </cell>
          <cell r="B220" t="str">
            <v>BEEF INSIDE ROUND STEAK**105-115 GR (24/CS, 2.80 KG) COV 1X1 BTE A+PORTIONS  FZ</v>
          </cell>
          <cell r="C220">
            <v>37.799999999999997</v>
          </cell>
          <cell r="D220">
            <v>37.799999999999997</v>
          </cell>
          <cell r="E220">
            <v>38.299999999999997</v>
          </cell>
          <cell r="F220">
            <v>38.93</v>
          </cell>
          <cell r="G220">
            <v>38.93</v>
          </cell>
          <cell r="H220">
            <v>38.93</v>
          </cell>
          <cell r="J220" t="str">
            <v>TO BE DETERMINED</v>
          </cell>
          <cell r="K220" t="str">
            <v>BEE</v>
          </cell>
          <cell r="L220" t="str">
            <v>BEEF INSIDES</v>
          </cell>
        </row>
        <row r="221">
          <cell r="A221">
            <v>13347</v>
          </cell>
          <cell r="B221" t="str">
            <v>BEEF INSIDE ROUND STEAK A/AA**105-115 GR (24/CS, 2.64 KG) COV X2 WHITE BOX FZ</v>
          </cell>
          <cell r="C221">
            <v>35.64</v>
          </cell>
          <cell r="D221">
            <v>35.64</v>
          </cell>
          <cell r="E221">
            <v>36.14</v>
          </cell>
          <cell r="F221">
            <v>36.71</v>
          </cell>
          <cell r="G221">
            <v>36.71</v>
          </cell>
          <cell r="H221">
            <v>36.71</v>
          </cell>
          <cell r="J221" t="str">
            <v>TO BE DETERMINED</v>
          </cell>
          <cell r="K221" t="str">
            <v>BEE</v>
          </cell>
          <cell r="L221" t="str">
            <v>BEEF INSIDES</v>
          </cell>
        </row>
        <row r="222">
          <cell r="A222">
            <v>13350</v>
          </cell>
          <cell r="B222" t="str">
            <v>BEEF INSIDE ROUND STEAK TENDERIZED AA**170 GR (24/CS, 4.08 KG) CATCH W VAC X1 FZ</v>
          </cell>
          <cell r="C222">
            <v>14.25</v>
          </cell>
          <cell r="D222">
            <v>14.75</v>
          </cell>
          <cell r="E222">
            <v>15.25</v>
          </cell>
          <cell r="F222">
            <v>15.19</v>
          </cell>
          <cell r="G222">
            <v>15.19</v>
          </cell>
          <cell r="H222">
            <v>15.19</v>
          </cell>
          <cell r="J222" t="str">
            <v>TO BE DETERMINED</v>
          </cell>
          <cell r="K222" t="str">
            <v>BEE</v>
          </cell>
          <cell r="L222" t="str">
            <v>BEEF INSIDES</v>
          </cell>
        </row>
        <row r="223">
          <cell r="A223">
            <v>13351</v>
          </cell>
          <cell r="B223" t="str">
            <v>BEEF INSIDE ROUND STEAK TENDERIZED AA**100 GR (50/CS, 5 KG) 10 PACK X 5 UN FZ</v>
          </cell>
          <cell r="C223">
            <v>14.75</v>
          </cell>
          <cell r="D223">
            <v>14.95</v>
          </cell>
          <cell r="E223">
            <v>15.45</v>
          </cell>
          <cell r="F223">
            <v>15.4</v>
          </cell>
          <cell r="G223">
            <v>16.95</v>
          </cell>
          <cell r="H223">
            <v>16.95</v>
          </cell>
          <cell r="J223" t="str">
            <v>TO BE DETERMINED</v>
          </cell>
          <cell r="K223" t="str">
            <v>BEE</v>
          </cell>
          <cell r="L223" t="str">
            <v>BEEF INSIDES</v>
          </cell>
        </row>
        <row r="224">
          <cell r="A224">
            <v>13352</v>
          </cell>
          <cell r="B224" t="str">
            <v>BEEF INSIDE ROUND STEAK AA**125 G (12X2/CS,3 KG) VAC X2  + STICKER FR</v>
          </cell>
          <cell r="C224">
            <v>14.75</v>
          </cell>
          <cell r="D224">
            <v>14.85</v>
          </cell>
          <cell r="E224">
            <v>15.35</v>
          </cell>
          <cell r="F224">
            <v>15.3</v>
          </cell>
          <cell r="G224">
            <v>15.3</v>
          </cell>
          <cell r="H224">
            <v>15.3</v>
          </cell>
          <cell r="J224" t="str">
            <v>TO BE DETERMINED</v>
          </cell>
          <cell r="K224" t="str">
            <v>BEE</v>
          </cell>
          <cell r="L224" t="str">
            <v>BEEF INSIDES</v>
          </cell>
        </row>
        <row r="225">
          <cell r="A225">
            <v>13354</v>
          </cell>
          <cell r="B225" t="str">
            <v>BEEF INSIDE ROUND STEAK MINUTE TENDERIZED AA**4 OZ (50/CS, 5.67 KG) COV X2  FR</v>
          </cell>
          <cell r="C225">
            <v>14.25</v>
          </cell>
          <cell r="D225">
            <v>14.75</v>
          </cell>
          <cell r="E225">
            <v>15.25</v>
          </cell>
          <cell r="F225">
            <v>15.19</v>
          </cell>
          <cell r="G225">
            <v>15.19</v>
          </cell>
          <cell r="H225">
            <v>15.19</v>
          </cell>
          <cell r="J225" t="str">
            <v>TO BE DETERMINED</v>
          </cell>
          <cell r="K225" t="str">
            <v>BEE</v>
          </cell>
          <cell r="L225" t="str">
            <v>BEEF INSIDES</v>
          </cell>
        </row>
        <row r="226">
          <cell r="A226">
            <v>13355</v>
          </cell>
          <cell r="B226" t="str">
            <v>BEEF INSIDE ROUND STEAK TENDERIZED AA**142 GR (30/CS, 4.25 KG) VAC X1 FZ</v>
          </cell>
          <cell r="C226">
            <v>14.25</v>
          </cell>
          <cell r="D226">
            <v>14.75</v>
          </cell>
          <cell r="E226">
            <v>15.25</v>
          </cell>
          <cell r="F226">
            <v>15.19</v>
          </cell>
          <cell r="G226">
            <v>15.19</v>
          </cell>
          <cell r="H226">
            <v>15.19</v>
          </cell>
          <cell r="J226" t="str">
            <v>TO BE DETERMINED</v>
          </cell>
          <cell r="K226" t="str">
            <v>BEE</v>
          </cell>
          <cell r="L226" t="str">
            <v>BEEF INSIDES</v>
          </cell>
        </row>
        <row r="227">
          <cell r="A227">
            <v>13356</v>
          </cell>
          <cell r="B227" t="str">
            <v>BEEF INSIDE ROUND STEAK TENDERIZED AA**100 GR (50/CS, 5 KG) VAC X1 FZ</v>
          </cell>
          <cell r="C227">
            <v>14.75</v>
          </cell>
          <cell r="D227">
            <v>14.85</v>
          </cell>
          <cell r="E227">
            <v>15.35</v>
          </cell>
          <cell r="F227">
            <v>15.3</v>
          </cell>
          <cell r="G227">
            <v>15.3</v>
          </cell>
          <cell r="H227">
            <v>15.3</v>
          </cell>
          <cell r="J227" t="str">
            <v>TO BE DETERMINED</v>
          </cell>
          <cell r="K227" t="str">
            <v>BEE</v>
          </cell>
          <cell r="L227" t="str">
            <v>BEEF INSIDES</v>
          </cell>
        </row>
        <row r="228">
          <cell r="A228">
            <v>14200</v>
          </cell>
          <cell r="B228" t="str">
            <v>END TO END UNIT STRIPLOIN STEAK AA**6 OZ (20/CS, 3.40 KG) VAC X1 *FALSETTO* FR</v>
          </cell>
          <cell r="C228">
            <v>21.5</v>
          </cell>
          <cell r="D228">
            <v>21.5</v>
          </cell>
          <cell r="E228">
            <v>21.8</v>
          </cell>
          <cell r="F228">
            <v>22.15</v>
          </cell>
          <cell r="G228">
            <v>23</v>
          </cell>
          <cell r="H228">
            <v>23</v>
          </cell>
          <cell r="J228" t="str">
            <v>TO BE DETERMINED</v>
          </cell>
          <cell r="K228" t="str">
            <v>BEE</v>
          </cell>
          <cell r="L228" t="str">
            <v>STRIP</v>
          </cell>
        </row>
        <row r="229">
          <cell r="A229">
            <v>14202</v>
          </cell>
          <cell r="B229" t="str">
            <v>END TO END UNIT STRIPLOIN STEAK AA**8 OZ (20/CS, 4.54 KG) VAC X1 *FALSETTO* FR</v>
          </cell>
          <cell r="C229">
            <v>21.5</v>
          </cell>
          <cell r="D229">
            <v>21.5</v>
          </cell>
          <cell r="E229">
            <v>21.8</v>
          </cell>
          <cell r="F229">
            <v>22.15</v>
          </cell>
          <cell r="G229">
            <v>23</v>
          </cell>
          <cell r="H229">
            <v>23</v>
          </cell>
          <cell r="J229" t="str">
            <v>TO BE DETERMINED</v>
          </cell>
          <cell r="K229" t="str">
            <v>BEE</v>
          </cell>
          <cell r="L229" t="str">
            <v>STRIP</v>
          </cell>
        </row>
        <row r="230">
          <cell r="A230">
            <v>14206</v>
          </cell>
          <cell r="B230" t="str">
            <v>BEEF CENTER STRIPLOIN STEAK AA**6 OZ (12/CS, 2.04 KG) VAC X1 FZ</v>
          </cell>
          <cell r="C230">
            <v>21.95</v>
          </cell>
          <cell r="D230">
            <v>21.95</v>
          </cell>
          <cell r="E230">
            <v>22.25</v>
          </cell>
          <cell r="F230">
            <v>22.61</v>
          </cell>
          <cell r="G230">
            <v>23.45</v>
          </cell>
          <cell r="H230">
            <v>23.45</v>
          </cell>
          <cell r="J230" t="str">
            <v>TO BE DETERMINED</v>
          </cell>
          <cell r="K230" t="str">
            <v>BEE</v>
          </cell>
          <cell r="L230" t="str">
            <v>STRIP</v>
          </cell>
        </row>
        <row r="231">
          <cell r="A231">
            <v>14208</v>
          </cell>
          <cell r="B231" t="str">
            <v>BEEF CENTER STRIPLOIN STEAK AA**8 OZ (12/CS, 2.72 KG) VAC X1 FZ</v>
          </cell>
          <cell r="C231">
            <v>21.95</v>
          </cell>
          <cell r="D231">
            <v>21.95</v>
          </cell>
          <cell r="E231">
            <v>22.25</v>
          </cell>
          <cell r="F231">
            <v>22.61</v>
          </cell>
          <cell r="G231">
            <v>23.45</v>
          </cell>
          <cell r="H231">
            <v>23.45</v>
          </cell>
          <cell r="J231" t="str">
            <v>TO BE DETERMINED</v>
          </cell>
          <cell r="K231" t="str">
            <v>BEE</v>
          </cell>
          <cell r="L231" t="str">
            <v>STRIP</v>
          </cell>
        </row>
        <row r="232">
          <cell r="A232">
            <v>14210</v>
          </cell>
          <cell r="B232" t="str">
            <v>BEEF CENTER STRIPLOIN STEAK AA**10 OZ (12/CS, 3.40 KG) VAC X1 FZ</v>
          </cell>
          <cell r="C232">
            <v>21.95</v>
          </cell>
          <cell r="D232">
            <v>21.95</v>
          </cell>
          <cell r="E232">
            <v>22.25</v>
          </cell>
          <cell r="F232">
            <v>22.61</v>
          </cell>
          <cell r="G232">
            <v>23.45</v>
          </cell>
          <cell r="H232">
            <v>23.45</v>
          </cell>
          <cell r="J232" t="str">
            <v>TO BE DETERMINED</v>
          </cell>
          <cell r="K232" t="str">
            <v>BEE</v>
          </cell>
          <cell r="L232" t="str">
            <v>STRIP</v>
          </cell>
        </row>
        <row r="233">
          <cell r="A233">
            <v>14212</v>
          </cell>
          <cell r="B233" t="str">
            <v>BEEF CENTER STRIPLOIN STEAK AA**12 OZ (12/CS, 4.08 KG) VAC X1 FZ</v>
          </cell>
          <cell r="C233">
            <v>21.95</v>
          </cell>
          <cell r="D233">
            <v>21.95</v>
          </cell>
          <cell r="E233">
            <v>22.25</v>
          </cell>
          <cell r="F233">
            <v>22.61</v>
          </cell>
          <cell r="G233">
            <v>23.45</v>
          </cell>
          <cell r="H233">
            <v>23.45</v>
          </cell>
          <cell r="J233" t="str">
            <v>TO BE DETERMINED</v>
          </cell>
          <cell r="K233" t="str">
            <v>BEE</v>
          </cell>
          <cell r="L233" t="str">
            <v>STRIP</v>
          </cell>
        </row>
        <row r="234">
          <cell r="A234">
            <v>14261</v>
          </cell>
          <cell r="B234" t="str">
            <v>BEEF TENDERLOIN MEDALLION AAA**6 OZ (24/CS, 4.08 KG) VAC X1 FZ</v>
          </cell>
          <cell r="C234">
            <v>63.95</v>
          </cell>
          <cell r="D234">
            <v>63.95</v>
          </cell>
          <cell r="E234">
            <v>64.25</v>
          </cell>
          <cell r="F234">
            <v>65.87</v>
          </cell>
          <cell r="G234">
            <v>65.45</v>
          </cell>
          <cell r="H234">
            <v>65.45</v>
          </cell>
          <cell r="J234" t="str">
            <v>TO BE DETERMINED</v>
          </cell>
          <cell r="K234" t="str">
            <v>BEE</v>
          </cell>
          <cell r="L234" t="str">
            <v>STEER TENDERLOIN</v>
          </cell>
        </row>
        <row r="235">
          <cell r="A235">
            <v>21004</v>
          </cell>
          <cell r="B235" t="str">
            <v>LEAN GROUND BEEF**400 GR (40/CS, 16 KG) SINGLE CHUB FZ</v>
          </cell>
          <cell r="C235">
            <v>96</v>
          </cell>
          <cell r="D235">
            <v>96</v>
          </cell>
          <cell r="E235">
            <v>96.5</v>
          </cell>
          <cell r="F235">
            <v>98.88</v>
          </cell>
          <cell r="G235">
            <v>98.88</v>
          </cell>
          <cell r="H235">
            <v>98.88</v>
          </cell>
          <cell r="J235" t="str">
            <v>TO BE DETERMINED</v>
          </cell>
          <cell r="K235" t="str">
            <v>BEE</v>
          </cell>
          <cell r="L235" t="str">
            <v>GROUND BEEF</v>
          </cell>
        </row>
        <row r="236">
          <cell r="A236">
            <v>21006</v>
          </cell>
          <cell r="B236" t="str">
            <v>LEAN GROUND BEEF**400 GR (10 X 1.6 KG (4 X 400 GR), 16 KG) *NORTH WEST* FZ</v>
          </cell>
          <cell r="C236">
            <v>96</v>
          </cell>
          <cell r="D236">
            <v>96</v>
          </cell>
          <cell r="E236">
            <v>96.5</v>
          </cell>
          <cell r="F236">
            <v>98.88</v>
          </cell>
          <cell r="G236">
            <v>98.88</v>
          </cell>
          <cell r="H236">
            <v>98.88</v>
          </cell>
          <cell r="J236" t="str">
            <v>TO BE DETERMINED</v>
          </cell>
          <cell r="K236" t="str">
            <v>BEE</v>
          </cell>
          <cell r="L236" t="str">
            <v>GROUND BEEF</v>
          </cell>
        </row>
        <row r="237">
          <cell r="A237">
            <v>21019</v>
          </cell>
          <cell r="B237" t="str">
            <v>LEAN GROUND BEEF**2.5 KG (2/CS, 5 KG) BOITE BLANCHE FZ</v>
          </cell>
          <cell r="C237">
            <v>5.75</v>
          </cell>
          <cell r="D237">
            <v>5.75</v>
          </cell>
          <cell r="E237">
            <v>6.25</v>
          </cell>
          <cell r="F237">
            <v>5.92</v>
          </cell>
          <cell r="G237">
            <v>5.92</v>
          </cell>
          <cell r="H237">
            <v>5.92</v>
          </cell>
          <cell r="J237" t="str">
            <v>TO BE DETERMINED</v>
          </cell>
          <cell r="K237" t="str">
            <v>BEE</v>
          </cell>
          <cell r="L237" t="str">
            <v>GROUND BEEF</v>
          </cell>
        </row>
        <row r="238">
          <cell r="A238">
            <v>21022</v>
          </cell>
          <cell r="B238" t="str">
            <v>ALPHA LEAN GROUND BEEF**400 GR (14X (3 X 400 GR), 16.80 KG) FZ</v>
          </cell>
          <cell r="C238">
            <v>94.54</v>
          </cell>
          <cell r="D238">
            <v>94.54</v>
          </cell>
          <cell r="E238">
            <v>118</v>
          </cell>
          <cell r="F238">
            <v>97.38</v>
          </cell>
          <cell r="G238">
            <v>120</v>
          </cell>
          <cell r="H238">
            <v>120</v>
          </cell>
          <cell r="J238" t="str">
            <v>TO BE DETERMINED</v>
          </cell>
          <cell r="K238" t="str">
            <v>BEE</v>
          </cell>
          <cell r="L238" t="str">
            <v>GROUND BEEF</v>
          </cell>
        </row>
        <row r="239">
          <cell r="A239">
            <v>21023</v>
          </cell>
          <cell r="B239" t="str">
            <v>LEAN GROUND BEEF ANGUS**370 GR (14 X 1.11 KG (3 X 370 GR), 15.54 KG) FZ</v>
          </cell>
          <cell r="C239">
            <v>96.73</v>
          </cell>
          <cell r="D239">
            <v>96.73</v>
          </cell>
          <cell r="E239">
            <v>129</v>
          </cell>
          <cell r="F239">
            <v>99.63</v>
          </cell>
          <cell r="G239">
            <v>135</v>
          </cell>
          <cell r="H239">
            <v>135</v>
          </cell>
          <cell r="J239" t="str">
            <v>TO BE DETERMINED</v>
          </cell>
          <cell r="K239" t="str">
            <v>BEE</v>
          </cell>
          <cell r="L239" t="str">
            <v>GROUND BEEF</v>
          </cell>
        </row>
        <row r="240">
          <cell r="A240">
            <v>21024</v>
          </cell>
          <cell r="B240" t="str">
            <v>MIX GROUND BEEF AND PORK**450 GR (12 X 1.35 KG (3 X 450 GR), 16.20 KG) FZ</v>
          </cell>
          <cell r="C240">
            <v>79.62</v>
          </cell>
          <cell r="D240">
            <v>79.62</v>
          </cell>
          <cell r="E240">
            <v>105</v>
          </cell>
          <cell r="F240">
            <v>82.01</v>
          </cell>
          <cell r="G240">
            <v>110</v>
          </cell>
          <cell r="H240">
            <v>110</v>
          </cell>
          <cell r="J240" t="str">
            <v>TO BE DETERMINED</v>
          </cell>
          <cell r="K240" t="str">
            <v>BEE</v>
          </cell>
          <cell r="L240" t="str">
            <v>GROUND BEEF</v>
          </cell>
        </row>
        <row r="241">
          <cell r="A241">
            <v>24015</v>
          </cell>
          <cell r="B241" t="str">
            <v>STEAK BAVETTE BOEUF ASS. VIN BLANC ET ÉCHALOTE AA**225 GR (8/CS, 1.84 KG) FR</v>
          </cell>
          <cell r="C241">
            <v>48.48</v>
          </cell>
          <cell r="D241">
            <v>47.85</v>
          </cell>
          <cell r="E241">
            <v>49.48</v>
          </cell>
          <cell r="F241">
            <v>48.05</v>
          </cell>
          <cell r="G241">
            <v>50.48</v>
          </cell>
          <cell r="H241">
            <v>50.48</v>
          </cell>
          <cell r="J241" t="str">
            <v>TO BE DETERMINED</v>
          </cell>
          <cell r="K241" t="str">
            <v>BEE</v>
          </cell>
          <cell r="L241" t="str">
            <v>BAVETTE</v>
          </cell>
        </row>
        <row r="242">
          <cell r="A242">
            <v>24016</v>
          </cell>
          <cell r="B242" t="str">
            <v>BEEF STRIPLOIN STEAK NEW YORK CUT SEAS. ROASTED PEPPERS**190 GR (10/CS,1.9KG) FR</v>
          </cell>
          <cell r="C242">
            <v>50.9</v>
          </cell>
          <cell r="D242">
            <v>50.9</v>
          </cell>
          <cell r="E242">
            <v>51.9</v>
          </cell>
          <cell r="F242">
            <v>52.43</v>
          </cell>
          <cell r="G242">
            <v>52.9</v>
          </cell>
          <cell r="H242">
            <v>52.9</v>
          </cell>
          <cell r="J242" t="str">
            <v>TO BE DETERMINED</v>
          </cell>
          <cell r="K242" t="str">
            <v>BEE</v>
          </cell>
          <cell r="L242" t="str">
            <v>STRIP</v>
          </cell>
        </row>
        <row r="243">
          <cell r="A243">
            <v>24017</v>
          </cell>
          <cell r="B243" t="str">
            <v>BEEF INSIDE ROUND STEAK SEASONED 3 PEPPER**190 GR (10/CS, 1.90 KG) FR</v>
          </cell>
          <cell r="C243">
            <v>29</v>
          </cell>
          <cell r="D243">
            <v>29</v>
          </cell>
          <cell r="E243">
            <v>29.5</v>
          </cell>
          <cell r="F243">
            <v>29.87</v>
          </cell>
          <cell r="G243">
            <v>29.87</v>
          </cell>
          <cell r="H243">
            <v>29.87</v>
          </cell>
          <cell r="J243" t="str">
            <v>TO BE DETERMINED</v>
          </cell>
          <cell r="K243" t="str">
            <v>BEE</v>
          </cell>
          <cell r="L243" t="str">
            <v>BEEF INSIDES</v>
          </cell>
        </row>
        <row r="244">
          <cell r="A244">
            <v>24018</v>
          </cell>
          <cell r="B244" t="str">
            <v>STEAK BAVETTE BOEUF ASS. VIN BLANC ET ÉCHALOTE AA**200 GR (12/CS,2.40 KG) FZ</v>
          </cell>
          <cell r="C244">
            <v>28.95</v>
          </cell>
          <cell r="D244">
            <v>28.95</v>
          </cell>
          <cell r="E244">
            <v>29.45</v>
          </cell>
          <cell r="F244">
            <v>29.82</v>
          </cell>
          <cell r="G244">
            <v>29.95</v>
          </cell>
          <cell r="H244">
            <v>29.95</v>
          </cell>
          <cell r="J244" t="str">
            <v>TO BE DETERMINED</v>
          </cell>
          <cell r="K244" t="str">
            <v>BEE</v>
          </cell>
          <cell r="L244" t="str">
            <v>BAVETTE</v>
          </cell>
        </row>
        <row r="245">
          <cell r="A245">
            <v>24019</v>
          </cell>
          <cell r="B245" t="str">
            <v>BEEF INSIDE ROUND STEAK SEAS. WHITE WINE SHALLOTS**170 GR (24/CS, 4.08 KG) FZ</v>
          </cell>
          <cell r="C245">
            <v>15.5</v>
          </cell>
          <cell r="D245">
            <v>15.5</v>
          </cell>
          <cell r="E245">
            <v>16</v>
          </cell>
          <cell r="F245">
            <v>15.97</v>
          </cell>
          <cell r="G245">
            <v>15.97</v>
          </cell>
          <cell r="H245">
            <v>15.97</v>
          </cell>
          <cell r="J245" t="str">
            <v>TO BE DETERMINED</v>
          </cell>
          <cell r="K245" t="str">
            <v>BEE</v>
          </cell>
          <cell r="L245" t="str">
            <v>BEEF INSIDES</v>
          </cell>
        </row>
        <row r="246">
          <cell r="A246">
            <v>24020</v>
          </cell>
          <cell r="B246" t="str">
            <v>BEEF STRIPLOIN STEAK NEW YORK CUT SEAS. ROASTED PEPPERS**190 GR (10/CS,1.9KG) FZ</v>
          </cell>
          <cell r="C246">
            <v>50.9</v>
          </cell>
          <cell r="D246">
            <v>50.9</v>
          </cell>
          <cell r="E246">
            <v>51.9</v>
          </cell>
          <cell r="F246">
            <v>52.43</v>
          </cell>
          <cell r="G246">
            <v>52.9</v>
          </cell>
          <cell r="H246">
            <v>52.9</v>
          </cell>
          <cell r="J246" t="str">
            <v>TO BE DETERMINED</v>
          </cell>
          <cell r="K246" t="str">
            <v>BEE</v>
          </cell>
          <cell r="L246" t="str">
            <v>STRIP</v>
          </cell>
        </row>
        <row r="247">
          <cell r="A247">
            <v>24021</v>
          </cell>
          <cell r="B247" t="str">
            <v>BEEF INSIDE ROUND STEAK SEASONED 3 PEPPER**190 GR (10/CS, 1.90 KG) FZ</v>
          </cell>
          <cell r="C247">
            <v>29</v>
          </cell>
          <cell r="D247">
            <v>29</v>
          </cell>
          <cell r="E247">
            <v>29.5</v>
          </cell>
          <cell r="F247">
            <v>29.87</v>
          </cell>
          <cell r="G247">
            <v>29.87</v>
          </cell>
          <cell r="H247">
            <v>29.87</v>
          </cell>
          <cell r="J247" t="str">
            <v>TO BE DETERMINED</v>
          </cell>
          <cell r="K247" t="str">
            <v>BEE</v>
          </cell>
          <cell r="L247" t="str">
            <v>BEEF INSIDES</v>
          </cell>
        </row>
        <row r="248">
          <cell r="A248">
            <v>24121</v>
          </cell>
          <cell r="B248" t="str">
            <v>STEAK DE BAVETTE DE BOEUF MARINÉ AA**170 GR (24/CS, 4.08 KG) FZ</v>
          </cell>
          <cell r="C248">
            <v>93.5</v>
          </cell>
          <cell r="D248">
            <v>93.5</v>
          </cell>
          <cell r="E248">
            <v>94</v>
          </cell>
          <cell r="F248">
            <v>96.31</v>
          </cell>
          <cell r="G248">
            <v>95.5</v>
          </cell>
          <cell r="H248">
            <v>95.5</v>
          </cell>
          <cell r="J248" t="str">
            <v>TO BE DETERMINED</v>
          </cell>
          <cell r="K248" t="str">
            <v>BEE</v>
          </cell>
          <cell r="L248" t="str">
            <v>BAVETTE</v>
          </cell>
        </row>
        <row r="249">
          <cell r="A249">
            <v>24122</v>
          </cell>
          <cell r="B249" t="str">
            <v>STEAK DE BAVETTE DE BOEUF MARINÉ AA**225 GR (18/CS, 4.05 KG) BTE BLANCHE FZ</v>
          </cell>
          <cell r="C249">
            <v>93.5</v>
          </cell>
          <cell r="D249">
            <v>93.5</v>
          </cell>
          <cell r="E249">
            <v>94</v>
          </cell>
          <cell r="F249">
            <v>96.31</v>
          </cell>
          <cell r="G249">
            <v>95.5</v>
          </cell>
          <cell r="H249">
            <v>95.5</v>
          </cell>
          <cell r="J249" t="str">
            <v>TO BE DETERMINED</v>
          </cell>
          <cell r="K249" t="str">
            <v>BEE</v>
          </cell>
          <cell r="L249" t="str">
            <v>BAVETTE</v>
          </cell>
        </row>
        <row r="250">
          <cell r="A250">
            <v>24123</v>
          </cell>
          <cell r="B250" t="str">
            <v>BEEF TOP SIRLOIN MEDALLION SEASONED AA**7 OZ (20/CS, 3.97 KG) FZ</v>
          </cell>
          <cell r="C250">
            <v>77.5</v>
          </cell>
          <cell r="D250">
            <v>77.5</v>
          </cell>
          <cell r="E250">
            <v>77.8</v>
          </cell>
          <cell r="F250">
            <v>79.83</v>
          </cell>
          <cell r="G250">
            <v>79</v>
          </cell>
          <cell r="H250">
            <v>79</v>
          </cell>
          <cell r="J250" t="str">
            <v>TO BE DETERMINED</v>
          </cell>
          <cell r="K250" t="str">
            <v>BEE</v>
          </cell>
          <cell r="L250" t="str">
            <v>TOP SIRLOIN</v>
          </cell>
        </row>
        <row r="251">
          <cell r="A251">
            <v>24137</v>
          </cell>
          <cell r="B251" t="str">
            <v>BONELESS BEEF PIECE OF RIB EYE SEASONED**2.50 KG (4/CS, 10 KG) VAC FZ</v>
          </cell>
          <cell r="C251">
            <v>11.45</v>
          </cell>
          <cell r="D251">
            <v>11.45</v>
          </cell>
          <cell r="E251">
            <v>12.05</v>
          </cell>
          <cell r="F251">
            <v>11.79</v>
          </cell>
          <cell r="G251">
            <v>12.95</v>
          </cell>
          <cell r="H251">
            <v>12.95</v>
          </cell>
          <cell r="J251" t="str">
            <v>TO BE DETERMINED</v>
          </cell>
          <cell r="K251" t="str">
            <v>BEE</v>
          </cell>
          <cell r="L251" t="str">
            <v>RIB</v>
          </cell>
        </row>
        <row r="252">
          <cell r="A252">
            <v>24139</v>
          </cell>
          <cell r="B252" t="str">
            <v>BEEF INSIDE ROUND MEDALLION SEASONED AA + BACON**170 GR (24/CS, 4.08 KG) FZ</v>
          </cell>
          <cell r="C252">
            <v>14.85</v>
          </cell>
          <cell r="D252">
            <v>14.85</v>
          </cell>
          <cell r="E252">
            <v>15.35</v>
          </cell>
          <cell r="F252">
            <v>15.3</v>
          </cell>
          <cell r="G252">
            <v>15.3</v>
          </cell>
          <cell r="H252">
            <v>15.3</v>
          </cell>
          <cell r="J252" t="str">
            <v>TO BE DETERMINED</v>
          </cell>
          <cell r="K252" t="str">
            <v>BEE</v>
          </cell>
          <cell r="L252" t="str">
            <v>BEEF INSIDES</v>
          </cell>
        </row>
        <row r="253">
          <cell r="A253">
            <v>24140</v>
          </cell>
          <cell r="B253" t="str">
            <v>PORK SOUVLAKI TRINITY**120-130 GR (4 X 10 STICKS/CS, 5 KG) FZ</v>
          </cell>
          <cell r="C253">
            <v>53.8</v>
          </cell>
          <cell r="D253">
            <v>52</v>
          </cell>
          <cell r="E253">
            <v>55</v>
          </cell>
          <cell r="F253">
            <v>53.56</v>
          </cell>
          <cell r="G253">
            <v>67</v>
          </cell>
          <cell r="H253">
            <v>67</v>
          </cell>
          <cell r="I253">
            <v>41</v>
          </cell>
          <cell r="J253" t="str">
            <v>TO BE DETERMINED</v>
          </cell>
          <cell r="K253" t="str">
            <v>POR</v>
          </cell>
          <cell r="L253" t="str">
            <v>PORK</v>
          </cell>
        </row>
        <row r="254">
          <cell r="A254">
            <v>24142</v>
          </cell>
          <cell r="B254" t="str">
            <v>BEEF TOP SIRLOIN BASEBALL CUT MEDALLION SEASONED AA**170 GR (30/CS, 5.10 KG) FZ</v>
          </cell>
          <cell r="C254">
            <v>23.95</v>
          </cell>
          <cell r="D254">
            <v>24.85</v>
          </cell>
          <cell r="E254">
            <v>26</v>
          </cell>
          <cell r="F254">
            <v>25.6</v>
          </cell>
          <cell r="G254">
            <v>28.5</v>
          </cell>
          <cell r="H254">
            <v>28.5</v>
          </cell>
          <cell r="J254" t="str">
            <v>TO BE DETERMINED</v>
          </cell>
          <cell r="K254" t="str">
            <v>BEE</v>
          </cell>
          <cell r="L254" t="str">
            <v>TOP SIRLOIN</v>
          </cell>
        </row>
        <row r="255">
          <cell r="A255">
            <v>24143</v>
          </cell>
          <cell r="B255" t="str">
            <v>BEEF INSIDE ROUND STEAK SEASONED AA**170 GR (24/CS, 4.08 KG) FZ</v>
          </cell>
          <cell r="C255">
            <v>13.75</v>
          </cell>
          <cell r="D255">
            <v>13.75</v>
          </cell>
          <cell r="E255">
            <v>14.25</v>
          </cell>
          <cell r="F255">
            <v>14.16</v>
          </cell>
          <cell r="G255">
            <v>15.75</v>
          </cell>
          <cell r="H255">
            <v>15.75</v>
          </cell>
          <cell r="J255" t="str">
            <v>TO BE DETERMINED</v>
          </cell>
          <cell r="K255" t="str">
            <v>BEE</v>
          </cell>
          <cell r="L255" t="str">
            <v>BEEF INSIDES</v>
          </cell>
        </row>
        <row r="256">
          <cell r="A256">
            <v>24144</v>
          </cell>
          <cell r="B256" t="str">
            <v>BEEF INSIDE ROUND STEAK SEASONED AA** 225 GR (24/CS, 5.40 KG) VAC X1 FZ</v>
          </cell>
          <cell r="C256">
            <v>13.75</v>
          </cell>
          <cell r="D256">
            <v>13.75</v>
          </cell>
          <cell r="E256">
            <v>14.75</v>
          </cell>
          <cell r="F256">
            <v>14.16</v>
          </cell>
          <cell r="G256">
            <v>16.75</v>
          </cell>
          <cell r="H256">
            <v>16.75</v>
          </cell>
          <cell r="J256" t="str">
            <v>TO BE DETERMINED</v>
          </cell>
          <cell r="K256" t="str">
            <v>BEE</v>
          </cell>
          <cell r="L256" t="str">
            <v>BEEF INSIDES</v>
          </cell>
        </row>
        <row r="257">
          <cell r="A257">
            <v>24145</v>
          </cell>
          <cell r="B257" t="str">
            <v>STEAK DE BAVETTE DE BOEUF MARINÉ VALUE**200 GR (12/CS, 2.40 KG) BTE BLANCHE FZ</v>
          </cell>
          <cell r="C257">
            <v>35.159999999999997</v>
          </cell>
          <cell r="D257">
            <v>37.5</v>
          </cell>
          <cell r="E257">
            <v>37.5</v>
          </cell>
          <cell r="F257">
            <v>38.630000000000003</v>
          </cell>
          <cell r="G257">
            <v>42</v>
          </cell>
          <cell r="H257">
            <v>42</v>
          </cell>
          <cell r="J257" t="str">
            <v>TO BE DETERMINED</v>
          </cell>
          <cell r="K257" t="str">
            <v>BEE</v>
          </cell>
          <cell r="L257" t="str">
            <v>BAVETTE</v>
          </cell>
        </row>
        <row r="258">
          <cell r="A258">
            <v>26015</v>
          </cell>
          <cell r="B258" t="str">
            <v>BONELESS SEASONED HALF CHICKEN BREAST *IQF* 19% RANDOM (4KG/CS) FZ</v>
          </cell>
          <cell r="C258">
            <v>8.25</v>
          </cell>
          <cell r="D258">
            <v>8.25</v>
          </cell>
          <cell r="E258">
            <v>8.75</v>
          </cell>
          <cell r="F258">
            <v>8.5</v>
          </cell>
          <cell r="G258">
            <v>8.5</v>
          </cell>
          <cell r="H258">
            <v>8.5</v>
          </cell>
          <cell r="I258">
            <v>7.5</v>
          </cell>
          <cell r="J258" t="str">
            <v>TO BE DETERMINED</v>
          </cell>
          <cell r="K258" t="str">
            <v>CHC</v>
          </cell>
          <cell r="L258" t="str">
            <v>CH. BREAST</v>
          </cell>
        </row>
        <row r="259">
          <cell r="A259">
            <v>26017</v>
          </cell>
          <cell r="B259" t="str">
            <v>BONELESS SEASONED CHICKEN BREAST NO FINGERS FR</v>
          </cell>
          <cell r="C259">
            <v>7.5</v>
          </cell>
          <cell r="D259">
            <v>7.95</v>
          </cell>
          <cell r="E259">
            <v>8.4499999999999993</v>
          </cell>
          <cell r="F259">
            <v>8.19</v>
          </cell>
          <cell r="G259">
            <v>8.19</v>
          </cell>
          <cell r="H259">
            <v>8.19</v>
          </cell>
          <cell r="J259" t="str">
            <v>TO BE DETERMINED</v>
          </cell>
          <cell r="K259" t="str">
            <v>CHC</v>
          </cell>
          <cell r="L259" t="str">
            <v>CH. BREAST</v>
          </cell>
        </row>
        <row r="260">
          <cell r="A260">
            <v>26040</v>
          </cell>
          <cell r="B260" t="str">
            <v>BONELESS SEASONED CHICKEN BREAST**4-4.5 OZ (42/CS, 6 KG) BTE BLANCHE FZ</v>
          </cell>
          <cell r="C260">
            <v>75.11</v>
          </cell>
          <cell r="D260">
            <v>76</v>
          </cell>
          <cell r="E260">
            <v>76.3</v>
          </cell>
          <cell r="F260">
            <v>78.28</v>
          </cell>
          <cell r="G260">
            <v>77.5</v>
          </cell>
          <cell r="H260">
            <v>77.5</v>
          </cell>
          <cell r="J260" t="str">
            <v>TO BE DETERMINED</v>
          </cell>
          <cell r="K260" t="str">
            <v>CHC</v>
          </cell>
          <cell r="L260" t="str">
            <v>CH. BREAST</v>
          </cell>
        </row>
        <row r="261">
          <cell r="A261">
            <v>26045</v>
          </cell>
          <cell r="B261" t="str">
            <v>BONELESS SEASONED CHICKEN BREAST *IQF**140-180 GR (36/CS, 6 KG) FZ</v>
          </cell>
          <cell r="C261">
            <v>65</v>
          </cell>
          <cell r="D261">
            <v>65</v>
          </cell>
          <cell r="E261">
            <v>65.5</v>
          </cell>
          <cell r="F261">
            <v>66.95</v>
          </cell>
          <cell r="G261">
            <v>67</v>
          </cell>
          <cell r="H261">
            <v>67</v>
          </cell>
          <cell r="J261" t="str">
            <v>TO BE DETERMINED</v>
          </cell>
          <cell r="K261" t="str">
            <v>CHC</v>
          </cell>
          <cell r="L261" t="str">
            <v>CH. BREAST</v>
          </cell>
        </row>
        <row r="262">
          <cell r="A262">
            <v>26047</v>
          </cell>
          <cell r="B262" t="str">
            <v>BONELESS SEASONED CHICKEN BREAST 28% F TRIM**2.50 KG (2/CS, 5 KG) FZ</v>
          </cell>
          <cell r="C262">
            <v>10.91</v>
          </cell>
          <cell r="D262">
            <v>10.75</v>
          </cell>
          <cell r="E262">
            <v>11.05</v>
          </cell>
          <cell r="F262">
            <v>11.07</v>
          </cell>
          <cell r="G262">
            <v>12.25</v>
          </cell>
          <cell r="H262">
            <v>12.25</v>
          </cell>
          <cell r="J262" t="str">
            <v>TO BE DETERMINED</v>
          </cell>
          <cell r="K262" t="str">
            <v>CHC</v>
          </cell>
          <cell r="L262" t="str">
            <v>CH. BREAST</v>
          </cell>
        </row>
        <row r="263">
          <cell r="A263">
            <v>26048</v>
          </cell>
          <cell r="B263" t="str">
            <v>BONELESS SEASONED CHICKEN BREAST F TRIM**230 GR MAX *WITH STICKER* FZ</v>
          </cell>
          <cell r="C263">
            <v>11</v>
          </cell>
          <cell r="D263">
            <v>11</v>
          </cell>
          <cell r="E263">
            <v>11.5</v>
          </cell>
          <cell r="F263">
            <v>11.33</v>
          </cell>
          <cell r="G263">
            <v>13</v>
          </cell>
          <cell r="H263">
            <v>13</v>
          </cell>
          <cell r="J263" t="str">
            <v>TO BE DETERMINED</v>
          </cell>
          <cell r="K263" t="str">
            <v>CHC</v>
          </cell>
          <cell r="L263" t="str">
            <v>CH. BREAST</v>
          </cell>
        </row>
        <row r="264">
          <cell r="A264">
            <v>26056</v>
          </cell>
          <cell r="B264" t="str">
            <v>BONELESS SEASONED CHICKEN BREAST**110-140 GR (42/CS, 5.66 KG) FZ</v>
          </cell>
          <cell r="C264">
            <v>68.92</v>
          </cell>
          <cell r="D264">
            <v>67.900000000000006</v>
          </cell>
          <cell r="E264">
            <v>68.400000000000006</v>
          </cell>
          <cell r="F264">
            <v>69.94</v>
          </cell>
          <cell r="G264">
            <v>69.900000000000006</v>
          </cell>
          <cell r="H264">
            <v>69.900000000000006</v>
          </cell>
          <cell r="J264" t="str">
            <v>TO BE DETERMINED</v>
          </cell>
          <cell r="K264" t="str">
            <v>CHC</v>
          </cell>
          <cell r="L264" t="str">
            <v>CH. BREAST</v>
          </cell>
        </row>
        <row r="265">
          <cell r="A265">
            <v>26060</v>
          </cell>
          <cell r="B265" t="str">
            <v>BONELESS SEASONED SPLIT CHICKEN BREAST FULL TRIM TENDER OFF**7 OZ FR</v>
          </cell>
          <cell r="C265">
            <v>11.25</v>
          </cell>
          <cell r="D265">
            <v>11.25</v>
          </cell>
          <cell r="E265">
            <v>11.75</v>
          </cell>
          <cell r="F265">
            <v>11.59</v>
          </cell>
          <cell r="G265">
            <v>13.25</v>
          </cell>
          <cell r="H265">
            <v>13.25</v>
          </cell>
          <cell r="J265" t="str">
            <v>TO BE DETERMINED</v>
          </cell>
          <cell r="K265" t="str">
            <v>CHC</v>
          </cell>
          <cell r="L265" t="str">
            <v>CH. BREAST</v>
          </cell>
        </row>
        <row r="266">
          <cell r="A266">
            <v>26061</v>
          </cell>
          <cell r="B266" t="str">
            <v>BNLS SEASONED CHICKEN BREAST**170-200 GR (5X6/CS, 5.70 KG) TRAY BTE BLANCHE FZ</v>
          </cell>
          <cell r="C266">
            <v>62.7</v>
          </cell>
          <cell r="D266">
            <v>62.7</v>
          </cell>
          <cell r="E266">
            <v>62.7</v>
          </cell>
          <cell r="F266">
            <v>64.58</v>
          </cell>
          <cell r="G266">
            <v>66.58</v>
          </cell>
          <cell r="H266">
            <v>66.58</v>
          </cell>
          <cell r="J266" t="str">
            <v>TO BE DETERMINED</v>
          </cell>
          <cell r="K266" t="str">
            <v>CHC</v>
          </cell>
          <cell r="L266" t="str">
            <v>CH. BREAST</v>
          </cell>
        </row>
        <row r="267">
          <cell r="A267">
            <v>26062</v>
          </cell>
          <cell r="B267" t="str">
            <v>BONELESS SEASONED SPLIT CHICKEN BREAST FULL TRIM TENDER OFF RANDOM FR</v>
          </cell>
          <cell r="C267">
            <v>10.75</v>
          </cell>
          <cell r="D267">
            <v>10.75</v>
          </cell>
          <cell r="E267">
            <v>11.25</v>
          </cell>
          <cell r="F267">
            <v>11.07</v>
          </cell>
          <cell r="G267">
            <v>12.75</v>
          </cell>
          <cell r="H267">
            <v>12.75</v>
          </cell>
          <cell r="J267" t="str">
            <v>TO BE DETERMINED</v>
          </cell>
          <cell r="K267" t="str">
            <v>CHC</v>
          </cell>
          <cell r="L267" t="str">
            <v>CH. BREAST</v>
          </cell>
        </row>
        <row r="268">
          <cell r="A268">
            <v>26066</v>
          </cell>
          <cell r="B268" t="str">
            <v>BONELESS SEASONED CHICKEN BREAST**141-170 GR (36/CS, 6.12 KG) FZ</v>
          </cell>
          <cell r="C268">
            <v>74</v>
          </cell>
          <cell r="D268">
            <v>68.97</v>
          </cell>
          <cell r="E268">
            <v>78</v>
          </cell>
          <cell r="F268">
            <v>71.040000000000006</v>
          </cell>
          <cell r="G268">
            <v>78</v>
          </cell>
          <cell r="H268">
            <v>78</v>
          </cell>
          <cell r="J268" t="str">
            <v>TO BE DETERMINED</v>
          </cell>
          <cell r="K268" t="str">
            <v>CHC</v>
          </cell>
          <cell r="L268" t="str">
            <v>CH. BREAST</v>
          </cell>
        </row>
        <row r="269">
          <cell r="A269">
            <v>27051</v>
          </cell>
          <cell r="B269" t="str">
            <v>BNLS HALF CHICKEN BREAST F TRIM CHIPOTLE SEAS**120-130 GR (2X18/CS, 4.50 KG) FR</v>
          </cell>
          <cell r="C269">
            <v>13.2</v>
          </cell>
          <cell r="D269">
            <v>10.72</v>
          </cell>
          <cell r="E269">
            <v>13.3</v>
          </cell>
          <cell r="F269">
            <v>11.04</v>
          </cell>
          <cell r="G269">
            <v>14.5</v>
          </cell>
          <cell r="H269">
            <v>14.5</v>
          </cell>
          <cell r="J269" t="str">
            <v>TO BE DETERMINED</v>
          </cell>
          <cell r="K269" t="str">
            <v>CHC</v>
          </cell>
          <cell r="L269" t="str">
            <v>CH. BREAST</v>
          </cell>
        </row>
        <row r="270">
          <cell r="A270">
            <v>27052</v>
          </cell>
          <cell r="B270" t="str">
            <v>LEAN GROUND CHICKEN**454 GR (10/CS, 4.54 KG) BTE A+PORTIONS FZ</v>
          </cell>
          <cell r="C270">
            <v>18.16</v>
          </cell>
          <cell r="D270">
            <v>18.95</v>
          </cell>
          <cell r="E270">
            <v>19.45</v>
          </cell>
          <cell r="F270">
            <v>19.52</v>
          </cell>
          <cell r="G270">
            <v>20.95</v>
          </cell>
          <cell r="H270">
            <v>20.95</v>
          </cell>
          <cell r="J270" t="str">
            <v>TO BE DETERMINED</v>
          </cell>
          <cell r="K270" t="str">
            <v>CHC</v>
          </cell>
          <cell r="L270" t="str">
            <v>GROUND CHICKEN</v>
          </cell>
        </row>
        <row r="271">
          <cell r="A271">
            <v>27054</v>
          </cell>
          <cell r="B271" t="str">
            <v>DEMI-POIT POULET F TRIM ASS BBQ CÔTES-LEVÉES**120-130 GR (2X18/CS, 4.50 KG) FR</v>
          </cell>
          <cell r="C271">
            <v>10.88</v>
          </cell>
          <cell r="D271">
            <v>10.72</v>
          </cell>
          <cell r="E271">
            <v>12</v>
          </cell>
          <cell r="F271">
            <v>11.04</v>
          </cell>
          <cell r="G271">
            <v>12</v>
          </cell>
          <cell r="H271">
            <v>12</v>
          </cell>
          <cell r="J271" t="str">
            <v>TO BE DETERMINED</v>
          </cell>
          <cell r="K271" t="str">
            <v>CHC</v>
          </cell>
          <cell r="L271" t="str">
            <v>CH. BREAST</v>
          </cell>
        </row>
        <row r="272">
          <cell r="A272">
            <v>27055</v>
          </cell>
          <cell r="B272" t="str">
            <v>BURGER DE POULET IMPERIO**4 OZ (42/CS, 4.75 KG) *LA BELLE* FZ</v>
          </cell>
          <cell r="C272">
            <v>45.8</v>
          </cell>
          <cell r="D272">
            <v>45.12</v>
          </cell>
          <cell r="E272">
            <v>55</v>
          </cell>
          <cell r="F272">
            <v>46.47</v>
          </cell>
          <cell r="G272">
            <v>55</v>
          </cell>
          <cell r="H272">
            <v>55</v>
          </cell>
          <cell r="J272" t="str">
            <v>TO BE DETERMINED</v>
          </cell>
          <cell r="K272" t="str">
            <v>CHC</v>
          </cell>
          <cell r="L272" t="str">
            <v>GROUND CHICKEN</v>
          </cell>
        </row>
        <row r="273">
          <cell r="A273">
            <v>27056</v>
          </cell>
          <cell r="B273" t="str">
            <v>CHICKEN FINGER SEASONED**2.50 KG (2/CS, 5 KG) *LA BELLE* BOITE IMPERIO FZ</v>
          </cell>
          <cell r="C273">
            <v>44.41</v>
          </cell>
          <cell r="D273">
            <v>43.75</v>
          </cell>
          <cell r="E273">
            <v>50</v>
          </cell>
          <cell r="F273">
            <v>45.06</v>
          </cell>
          <cell r="G273">
            <v>50</v>
          </cell>
          <cell r="H273">
            <v>50</v>
          </cell>
          <cell r="J273" t="str">
            <v>TO BE DETERMINED</v>
          </cell>
          <cell r="K273" t="str">
            <v>CHC</v>
          </cell>
          <cell r="L273" t="str">
            <v>CH. BREAST</v>
          </cell>
        </row>
        <row r="274">
          <cell r="A274">
            <v>27060</v>
          </cell>
          <cell r="B274" t="str">
            <v>FILETS DE POULET ASSAISONNÉS BBQ**2.55 KG (2/CS, 5.10 KG) *METRO* A+ PORTION FR</v>
          </cell>
          <cell r="C274">
            <v>9.1199999999999992</v>
          </cell>
          <cell r="D274">
            <v>8.5</v>
          </cell>
          <cell r="E274">
            <v>10</v>
          </cell>
          <cell r="F274">
            <v>8.76</v>
          </cell>
          <cell r="G274">
            <v>10</v>
          </cell>
          <cell r="H274">
            <v>10</v>
          </cell>
          <cell r="J274" t="str">
            <v>TO BE DETERMINED</v>
          </cell>
          <cell r="K274" t="str">
            <v>CHC</v>
          </cell>
          <cell r="L274" t="str">
            <v>CH. BREAST</v>
          </cell>
        </row>
        <row r="275">
          <cell r="A275">
            <v>27062</v>
          </cell>
          <cell r="B275" t="str">
            <v>LEAN GROUND CHICKEN**2.27 KG (2/CS, 4.54 KG)  FZ</v>
          </cell>
          <cell r="C275">
            <v>18.16</v>
          </cell>
          <cell r="D275">
            <v>18.95</v>
          </cell>
          <cell r="E275">
            <v>19.45</v>
          </cell>
          <cell r="F275">
            <v>19.52</v>
          </cell>
          <cell r="G275">
            <v>20.95</v>
          </cell>
          <cell r="H275">
            <v>20.95</v>
          </cell>
          <cell r="J275" t="str">
            <v>TO BE DETERMINED</v>
          </cell>
          <cell r="K275" t="str">
            <v>CHC</v>
          </cell>
          <cell r="L275" t="str">
            <v>GROUND CHICKEN</v>
          </cell>
        </row>
        <row r="276">
          <cell r="A276">
            <v>27150</v>
          </cell>
          <cell r="B276" t="str">
            <v>CHICKEN SOUVLAKI TRINITY**100 GR (4 X 10 STICKS/CS, 4 KG) FZ</v>
          </cell>
          <cell r="C276">
            <v>54.81</v>
          </cell>
          <cell r="D276">
            <v>52</v>
          </cell>
          <cell r="E276">
            <v>55</v>
          </cell>
          <cell r="F276">
            <v>53.56</v>
          </cell>
          <cell r="G276">
            <v>67</v>
          </cell>
          <cell r="H276">
            <v>67</v>
          </cell>
          <cell r="I276">
            <v>52.4</v>
          </cell>
          <cell r="J276" t="str">
            <v>TO BE DETERMINED</v>
          </cell>
          <cell r="K276" t="str">
            <v>CHC</v>
          </cell>
          <cell r="L276" t="str">
            <v>CHICKEN</v>
          </cell>
        </row>
        <row r="277">
          <cell r="A277">
            <v>30001</v>
          </cell>
          <cell r="B277" t="str">
            <v>BONELESS BEEF TRIMMINGS 65% *RM* COA REQUIS (C00413) FR</v>
          </cell>
          <cell r="C277">
            <v>4.95</v>
          </cell>
          <cell r="D277">
            <v>4.95</v>
          </cell>
          <cell r="E277">
            <v>5.45</v>
          </cell>
          <cell r="F277">
            <v>5.0999999999999996</v>
          </cell>
          <cell r="G277">
            <v>6.95</v>
          </cell>
          <cell r="H277">
            <v>6.95</v>
          </cell>
          <cell r="I277">
            <v>4.33</v>
          </cell>
          <cell r="J277" t="str">
            <v>TO BE DETERMINED</v>
          </cell>
          <cell r="K277" t="str">
            <v>BEE</v>
          </cell>
          <cell r="L277" t="str">
            <v>GROUND BEEF</v>
          </cell>
        </row>
        <row r="278">
          <cell r="A278">
            <v>30002</v>
          </cell>
          <cell r="B278" t="str">
            <v>BEEF BLOCKS*RAW MATERIAL* FR #D</v>
          </cell>
          <cell r="C278">
            <v>8.1199999999999992</v>
          </cell>
          <cell r="D278">
            <v>8</v>
          </cell>
          <cell r="E278">
            <v>8</v>
          </cell>
          <cell r="F278">
            <v>8</v>
          </cell>
          <cell r="G278">
            <v>8</v>
          </cell>
          <cell r="H278">
            <v>8</v>
          </cell>
          <cell r="I278">
            <v>7.91</v>
          </cell>
          <cell r="J278" t="str">
            <v>TO BE DETERMINED</v>
          </cell>
          <cell r="K278" t="str">
            <v>BEE</v>
          </cell>
          <cell r="L278" t="str">
            <v>GROUND BEEF</v>
          </cell>
        </row>
        <row r="279">
          <cell r="A279">
            <v>30009</v>
          </cell>
          <cell r="B279" t="str">
            <v>BEEF CHUCK TENDER *RM* FR</v>
          </cell>
          <cell r="C279">
            <v>9.5</v>
          </cell>
          <cell r="D279">
            <v>9.5</v>
          </cell>
          <cell r="E279">
            <v>9.5</v>
          </cell>
          <cell r="F279">
            <v>9.7899999999999991</v>
          </cell>
          <cell r="G279">
            <v>9.5</v>
          </cell>
          <cell r="H279">
            <v>9.5</v>
          </cell>
          <cell r="I279">
            <v>7.89</v>
          </cell>
          <cell r="J279" t="str">
            <v>TO BE DETERMINED</v>
          </cell>
          <cell r="K279" t="str">
            <v>BEE</v>
          </cell>
          <cell r="L279" t="str">
            <v>BEEF CUBES</v>
          </cell>
        </row>
        <row r="280">
          <cell r="A280">
            <v>30010</v>
          </cell>
          <cell r="B280" t="str">
            <v>BONELESS BEEF TRIMMINGS 95% (27.20 KG/CS) *RM* COA REQUIS FZ</v>
          </cell>
          <cell r="C280">
            <v>8.01</v>
          </cell>
          <cell r="D280">
            <v>7.89</v>
          </cell>
          <cell r="E280">
            <v>9</v>
          </cell>
          <cell r="F280">
            <v>8.1300000000000008</v>
          </cell>
          <cell r="G280">
            <v>9</v>
          </cell>
          <cell r="H280">
            <v>9</v>
          </cell>
          <cell r="I280">
            <v>5.95</v>
          </cell>
          <cell r="J280" t="str">
            <v>TO BE DETERMINED</v>
          </cell>
          <cell r="K280" t="str">
            <v>BEE</v>
          </cell>
          <cell r="L280" t="str">
            <v>GROUND BEEF</v>
          </cell>
        </row>
        <row r="281">
          <cell r="A281">
            <v>30011</v>
          </cell>
          <cell r="B281" t="str">
            <v>BEEF PRIMAL SQUARE CUT CHUCK WHOLE *RM* FR</v>
          </cell>
          <cell r="C281">
            <v>9.14</v>
          </cell>
          <cell r="D281">
            <v>9</v>
          </cell>
          <cell r="E281">
            <v>9.3000000000000007</v>
          </cell>
          <cell r="F281">
            <v>9.27</v>
          </cell>
          <cell r="G281">
            <v>10.5</v>
          </cell>
          <cell r="H281">
            <v>10.5</v>
          </cell>
          <cell r="I281">
            <v>8.99</v>
          </cell>
          <cell r="J281" t="str">
            <v>TO BE DETERMINED</v>
          </cell>
          <cell r="K281" t="str">
            <v>BEE</v>
          </cell>
          <cell r="L281" t="str">
            <v>BEEF CUBES</v>
          </cell>
        </row>
        <row r="282">
          <cell r="A282">
            <v>30012</v>
          </cell>
          <cell r="B282" t="str">
            <v>BEEF PRIMAL RIB WHOLE *RM* FR</v>
          </cell>
          <cell r="C282">
            <v>13.5</v>
          </cell>
          <cell r="D282">
            <v>13.5</v>
          </cell>
          <cell r="E282">
            <v>13.8</v>
          </cell>
          <cell r="F282">
            <v>13.91</v>
          </cell>
          <cell r="G282">
            <v>15</v>
          </cell>
          <cell r="H282">
            <v>15</v>
          </cell>
          <cell r="I282">
            <v>12.45</v>
          </cell>
          <cell r="J282" t="str">
            <v>TO BE DETERMINED</v>
          </cell>
          <cell r="K282" t="str">
            <v>BEE</v>
          </cell>
          <cell r="L282" t="str">
            <v>RIB</v>
          </cell>
        </row>
        <row r="283">
          <cell r="A283">
            <v>30015</v>
          </cell>
          <cell r="B283" t="str">
            <v>STEER BEEF HEARTS 80% (27.20 KG/CS) *RM* COA REQUIS FZ</v>
          </cell>
          <cell r="C283">
            <v>3.25</v>
          </cell>
          <cell r="D283">
            <v>3.2</v>
          </cell>
          <cell r="E283">
            <v>3.25</v>
          </cell>
          <cell r="F283">
            <v>3.3</v>
          </cell>
          <cell r="G283">
            <v>4</v>
          </cell>
          <cell r="H283">
            <v>4</v>
          </cell>
          <cell r="I283">
            <v>2.75</v>
          </cell>
          <cell r="J283" t="str">
            <v>TO BE DETERMINED</v>
          </cell>
          <cell r="K283" t="str">
            <v>BEE</v>
          </cell>
          <cell r="L283" t="str">
            <v>GROUND BEEF</v>
          </cell>
        </row>
        <row r="284">
          <cell r="A284">
            <v>30018</v>
          </cell>
          <cell r="B284" t="str">
            <v>BONELESS BEEF TRIMMINGS 90% (27.22 KG/CS) *RM* COA REQUIS FZ</v>
          </cell>
          <cell r="C284">
            <v>8.01</v>
          </cell>
          <cell r="D284">
            <v>7.89</v>
          </cell>
          <cell r="E284">
            <v>9</v>
          </cell>
          <cell r="F284">
            <v>9</v>
          </cell>
          <cell r="G284">
            <v>9</v>
          </cell>
          <cell r="H284">
            <v>9</v>
          </cell>
          <cell r="I284">
            <v>7.05</v>
          </cell>
          <cell r="J284" t="str">
            <v>TO BE DETERMINED</v>
          </cell>
          <cell r="K284" t="str">
            <v>BEE</v>
          </cell>
          <cell r="L284" t="str">
            <v>GROUND BEEF</v>
          </cell>
        </row>
        <row r="285">
          <cell r="A285">
            <v>30019</v>
          </cell>
          <cell r="B285" t="str">
            <v>BEEF SHOULDER CLODS AA 85% *RM* COA REQUIS FR</v>
          </cell>
          <cell r="C285">
            <v>8.1199999999999992</v>
          </cell>
          <cell r="D285">
            <v>8</v>
          </cell>
          <cell r="E285">
            <v>9</v>
          </cell>
          <cell r="F285">
            <v>8.24</v>
          </cell>
          <cell r="G285">
            <v>11</v>
          </cell>
          <cell r="H285">
            <v>11</v>
          </cell>
          <cell r="I285">
            <v>7.59</v>
          </cell>
          <cell r="J285" t="str">
            <v>TO BE DETERMINED</v>
          </cell>
          <cell r="K285" t="str">
            <v>BEE</v>
          </cell>
          <cell r="L285" t="str">
            <v>GROUND BEEF</v>
          </cell>
        </row>
        <row r="286">
          <cell r="A286">
            <v>30020</v>
          </cell>
          <cell r="B286" t="str">
            <v>BEEF PRIME RIB RTS AA *RM* FR</v>
          </cell>
          <cell r="C286">
            <v>20</v>
          </cell>
          <cell r="D286">
            <v>20</v>
          </cell>
          <cell r="E286">
            <v>20.6</v>
          </cell>
          <cell r="F286">
            <v>20.6</v>
          </cell>
          <cell r="G286">
            <v>21.5</v>
          </cell>
          <cell r="H286">
            <v>21.5</v>
          </cell>
          <cell r="I286">
            <v>15.99</v>
          </cell>
          <cell r="J286" t="str">
            <v>TO BE DETERMINED</v>
          </cell>
          <cell r="K286" t="str">
            <v>BEE</v>
          </cell>
          <cell r="L286" t="str">
            <v>RIB</v>
          </cell>
        </row>
        <row r="287">
          <cell r="A287">
            <v>30022</v>
          </cell>
          <cell r="B287" t="str">
            <v>BEEF PRIME RIB RTS AAA *RM* FR</v>
          </cell>
          <cell r="C287">
            <v>25.95</v>
          </cell>
          <cell r="D287">
            <v>25.5</v>
          </cell>
          <cell r="E287">
            <v>25.8</v>
          </cell>
          <cell r="F287">
            <v>26.27</v>
          </cell>
          <cell r="G287">
            <v>27</v>
          </cell>
          <cell r="H287">
            <v>27</v>
          </cell>
          <cell r="I287">
            <v>29.65</v>
          </cell>
          <cell r="J287" t="str">
            <v>TO BE DETERMINED</v>
          </cell>
          <cell r="K287" t="str">
            <v>BEE</v>
          </cell>
          <cell r="L287" t="str">
            <v>RIB</v>
          </cell>
        </row>
        <row r="288">
          <cell r="A288">
            <v>30027</v>
          </cell>
          <cell r="B288" t="str">
            <v>BEEF CHUCK ROLL *RM* FR</v>
          </cell>
          <cell r="C288">
            <v>10.3</v>
          </cell>
          <cell r="D288">
            <v>10.199999999999999</v>
          </cell>
          <cell r="E288">
            <v>11</v>
          </cell>
          <cell r="F288">
            <v>10.51</v>
          </cell>
          <cell r="G288">
            <v>11.5</v>
          </cell>
          <cell r="H288">
            <v>11.5</v>
          </cell>
          <cell r="I288">
            <v>9.4499999999999993</v>
          </cell>
          <cell r="J288" t="str">
            <v>TO BE DETERMINED</v>
          </cell>
          <cell r="K288" t="str">
            <v>BEE</v>
          </cell>
          <cell r="L288" t="str">
            <v>BEEF CUBES</v>
          </cell>
        </row>
        <row r="289">
          <cell r="A289">
            <v>30028</v>
          </cell>
          <cell r="B289" t="str">
            <v>BONELESS BEEF 90% *RM* COA REQUIS FR</v>
          </cell>
          <cell r="C289">
            <v>9.1199999999999992</v>
          </cell>
          <cell r="D289">
            <v>10</v>
          </cell>
          <cell r="E289">
            <v>10</v>
          </cell>
          <cell r="F289">
            <v>10.3</v>
          </cell>
          <cell r="G289">
            <v>10</v>
          </cell>
          <cell r="H289">
            <v>10</v>
          </cell>
          <cell r="I289">
            <v>7.42</v>
          </cell>
          <cell r="J289" t="str">
            <v>TO BE DETERMINED</v>
          </cell>
          <cell r="K289" t="str">
            <v>BEE</v>
          </cell>
          <cell r="L289" t="str">
            <v>GROUND BEEF</v>
          </cell>
        </row>
        <row r="290">
          <cell r="A290">
            <v>30032</v>
          </cell>
          <cell r="B290" t="str">
            <v>BONELESS BEEF TRIMMINGS 65% (27.20 KG/CS) *RM* COA REQUIS FZ</v>
          </cell>
          <cell r="C290">
            <v>4.42</v>
          </cell>
          <cell r="D290">
            <v>4.3499999999999996</v>
          </cell>
          <cell r="E290">
            <v>4.5</v>
          </cell>
          <cell r="F290">
            <v>4.4800000000000004</v>
          </cell>
          <cell r="G290">
            <v>6</v>
          </cell>
          <cell r="H290">
            <v>6</v>
          </cell>
          <cell r="I290">
            <v>1.0000000000000001E-5</v>
          </cell>
          <cell r="J290" t="str">
            <v>TO BE DETERMINED</v>
          </cell>
          <cell r="K290" t="str">
            <v>BEE</v>
          </cell>
          <cell r="L290" t="str">
            <v>GROUND BEEF</v>
          </cell>
        </row>
        <row r="291">
          <cell r="A291">
            <v>30033</v>
          </cell>
          <cell r="B291" t="str">
            <v>ANGUS BEEF 2 PIECES BONELESS CHUCK 85% *RM* COA REQUIS C81620 FR</v>
          </cell>
          <cell r="C291">
            <v>7.85</v>
          </cell>
          <cell r="D291">
            <v>7.85</v>
          </cell>
          <cell r="E291">
            <v>8.35</v>
          </cell>
          <cell r="F291">
            <v>8.09</v>
          </cell>
          <cell r="G291">
            <v>9.85</v>
          </cell>
          <cell r="H291">
            <v>9.85</v>
          </cell>
          <cell r="I291">
            <v>7.61</v>
          </cell>
          <cell r="J291" t="str">
            <v>TO BE DETERMINED</v>
          </cell>
          <cell r="K291" t="str">
            <v>BEE</v>
          </cell>
          <cell r="L291" t="str">
            <v>GROUND BEEF</v>
          </cell>
        </row>
        <row r="292">
          <cell r="A292">
            <v>30037</v>
          </cell>
          <cell r="B292" t="str">
            <v>BLACK ANGUS 1855 CHOICE BEEF RIB RTS AAA *RM* 2X2 FR</v>
          </cell>
          <cell r="C292">
            <v>28.5</v>
          </cell>
          <cell r="D292">
            <v>28.5</v>
          </cell>
          <cell r="E292">
            <v>31</v>
          </cell>
          <cell r="F292">
            <v>29.36</v>
          </cell>
          <cell r="G292">
            <v>32</v>
          </cell>
          <cell r="H292">
            <v>32</v>
          </cell>
          <cell r="I292">
            <v>21.39</v>
          </cell>
          <cell r="J292" t="str">
            <v>TO BE DETERMINED</v>
          </cell>
          <cell r="K292" t="str">
            <v>BEE</v>
          </cell>
          <cell r="L292" t="str">
            <v>RIB</v>
          </cell>
        </row>
        <row r="293">
          <cell r="A293">
            <v>30039</v>
          </cell>
          <cell r="B293" t="str">
            <v>BEEF BONE-IN STRIPLOIN AA *RM* FR</v>
          </cell>
          <cell r="C293">
            <v>20.3</v>
          </cell>
          <cell r="D293">
            <v>20</v>
          </cell>
          <cell r="E293">
            <v>22</v>
          </cell>
          <cell r="F293">
            <v>20.6</v>
          </cell>
          <cell r="G293">
            <v>21.5</v>
          </cell>
          <cell r="H293">
            <v>21.5</v>
          </cell>
          <cell r="I293">
            <v>9.9499999999999993</v>
          </cell>
          <cell r="J293" t="str">
            <v>TO BE DETERMINED</v>
          </cell>
          <cell r="K293" t="str">
            <v>BEE</v>
          </cell>
          <cell r="L293" t="str">
            <v>STRIP</v>
          </cell>
        </row>
        <row r="294">
          <cell r="A294">
            <v>30040</v>
          </cell>
          <cell r="B294" t="str">
            <v>BEEF SHORT LOIN (SHORT CUT) AA *RM* 2X3 FR</v>
          </cell>
          <cell r="C294">
            <v>20.3</v>
          </cell>
          <cell r="D294">
            <v>20</v>
          </cell>
          <cell r="E294">
            <v>20</v>
          </cell>
          <cell r="F294">
            <v>20.6</v>
          </cell>
          <cell r="G294">
            <v>21</v>
          </cell>
          <cell r="H294">
            <v>21</v>
          </cell>
          <cell r="I294">
            <v>12.99</v>
          </cell>
          <cell r="J294" t="str">
            <v>TO BE DETERMINED</v>
          </cell>
          <cell r="K294" t="str">
            <v>BEE</v>
          </cell>
          <cell r="L294" t="str">
            <v>SHORT LOIN</v>
          </cell>
        </row>
        <row r="295">
          <cell r="A295">
            <v>30041</v>
          </cell>
          <cell r="B295" t="str">
            <v>BONELESS BEEF STRIPLOIN AAH 0X1 *RM* FR</v>
          </cell>
          <cell r="C295">
            <v>15.5</v>
          </cell>
          <cell r="D295">
            <v>15.95</v>
          </cell>
          <cell r="E295">
            <v>16.25</v>
          </cell>
          <cell r="F295">
            <v>16.43</v>
          </cell>
          <cell r="G295">
            <v>17.45</v>
          </cell>
          <cell r="H295">
            <v>17.45</v>
          </cell>
          <cell r="I295">
            <v>12.95</v>
          </cell>
          <cell r="J295" t="str">
            <v>TO BE DETERMINED</v>
          </cell>
          <cell r="K295" t="str">
            <v>BEE</v>
          </cell>
          <cell r="L295" t="str">
            <v>STRIP</v>
          </cell>
        </row>
        <row r="296">
          <cell r="A296">
            <v>30044</v>
          </cell>
          <cell r="B296" t="str">
            <v>BEEF STRIPLOIN UNGRADED ALBERTA PREMIUM *RM* FR</v>
          </cell>
          <cell r="C296">
            <v>11</v>
          </cell>
          <cell r="D296">
            <v>11.35</v>
          </cell>
          <cell r="E296">
            <v>12.5</v>
          </cell>
          <cell r="F296">
            <v>11.69</v>
          </cell>
          <cell r="G296">
            <v>13</v>
          </cell>
          <cell r="H296">
            <v>13</v>
          </cell>
          <cell r="I296">
            <v>9.25</v>
          </cell>
          <cell r="J296" t="str">
            <v>TO BE DETERMINED</v>
          </cell>
          <cell r="K296" t="str">
            <v>BEE</v>
          </cell>
          <cell r="L296" t="str">
            <v>COW STRIPS</v>
          </cell>
        </row>
        <row r="297">
          <cell r="A297">
            <v>30045</v>
          </cell>
          <cell r="B297" t="str">
            <v>BEEF STRIPLOIN AA *RM* FZ</v>
          </cell>
          <cell r="C297">
            <v>20</v>
          </cell>
          <cell r="D297">
            <v>20</v>
          </cell>
          <cell r="E297">
            <v>20.3</v>
          </cell>
          <cell r="F297">
            <v>20.6</v>
          </cell>
          <cell r="G297">
            <v>21.5</v>
          </cell>
          <cell r="H297">
            <v>21.5</v>
          </cell>
          <cell r="I297">
            <v>13.55</v>
          </cell>
          <cell r="J297" t="str">
            <v>TO BE DETERMINED</v>
          </cell>
          <cell r="K297" t="str">
            <v>BEE</v>
          </cell>
          <cell r="L297" t="str">
            <v>STRIP</v>
          </cell>
        </row>
        <row r="298">
          <cell r="A298">
            <v>30049</v>
          </cell>
          <cell r="B298" t="str">
            <v>ANGUS BEEF BONELESS SHOULDER CLODS 85% *RM* COA REQUIS (C81421) FR</v>
          </cell>
          <cell r="C298">
            <v>11</v>
          </cell>
          <cell r="D298">
            <v>11</v>
          </cell>
          <cell r="E298">
            <v>11</v>
          </cell>
          <cell r="F298">
            <v>11</v>
          </cell>
          <cell r="G298">
            <v>11</v>
          </cell>
          <cell r="H298">
            <v>11</v>
          </cell>
          <cell r="I298">
            <v>6.81</v>
          </cell>
          <cell r="J298" t="str">
            <v>TO BE DETERMINED</v>
          </cell>
          <cell r="K298" t="str">
            <v>BEE</v>
          </cell>
          <cell r="L298" t="str">
            <v>GROUND BEEF</v>
          </cell>
        </row>
        <row r="299">
          <cell r="A299">
            <v>30052</v>
          </cell>
          <cell r="B299" t="str">
            <v>BEEF SHOULDER CLODS SHORT AA *RM* FR</v>
          </cell>
          <cell r="C299">
            <v>9.08</v>
          </cell>
          <cell r="D299">
            <v>8.9499999999999993</v>
          </cell>
          <cell r="E299">
            <v>9.25</v>
          </cell>
          <cell r="F299">
            <v>9.2200000000000006</v>
          </cell>
          <cell r="G299">
            <v>10.45</v>
          </cell>
          <cell r="H299">
            <v>10.45</v>
          </cell>
          <cell r="I299">
            <v>7.99</v>
          </cell>
          <cell r="J299" t="str">
            <v>TO BE DETERMINED</v>
          </cell>
          <cell r="K299" t="str">
            <v>BEE</v>
          </cell>
          <cell r="L299" t="str">
            <v>BEEF CUBES</v>
          </cell>
        </row>
        <row r="300">
          <cell r="A300">
            <v>30053</v>
          </cell>
          <cell r="B300" t="str">
            <v>BEEF SHOULDER CLODS LONG AA *RM* FR</v>
          </cell>
          <cell r="C300">
            <v>8.6300000000000008</v>
          </cell>
          <cell r="D300">
            <v>8.5</v>
          </cell>
          <cell r="E300">
            <v>8.8000000000000007</v>
          </cell>
          <cell r="F300">
            <v>10</v>
          </cell>
          <cell r="G300">
            <v>10</v>
          </cell>
          <cell r="H300">
            <v>10</v>
          </cell>
          <cell r="I300">
            <v>7.29</v>
          </cell>
          <cell r="J300" t="str">
            <v>TO BE DETERMINED</v>
          </cell>
          <cell r="K300" t="str">
            <v>BEE</v>
          </cell>
          <cell r="L300" t="str">
            <v>BEEF CUBES</v>
          </cell>
        </row>
        <row r="301">
          <cell r="A301">
            <v>30056</v>
          </cell>
          <cell r="B301" t="str">
            <v>BEEF CHUCK UNDER BLADE CC FLAP TAILS CANADA AA *EXPORT NAMP 116G* *RM* FR</v>
          </cell>
          <cell r="C301">
            <v>18</v>
          </cell>
          <cell r="D301">
            <v>18</v>
          </cell>
          <cell r="E301">
            <v>19</v>
          </cell>
          <cell r="F301">
            <v>18.54</v>
          </cell>
          <cell r="G301">
            <v>19</v>
          </cell>
          <cell r="H301">
            <v>19</v>
          </cell>
          <cell r="I301">
            <v>11.26</v>
          </cell>
          <cell r="J301" t="str">
            <v>TO BE DETERMINED</v>
          </cell>
          <cell r="K301" t="str">
            <v>BEE</v>
          </cell>
          <cell r="L301" t="str">
            <v>BAVETTE</v>
          </cell>
        </row>
        <row r="302">
          <cell r="A302">
            <v>30060</v>
          </cell>
          <cell r="B302" t="str">
            <v>BEEF STRIPLOIN A VALUE *RM* ALIMPLUS FZ</v>
          </cell>
          <cell r="C302">
            <v>16.239999999999998</v>
          </cell>
          <cell r="D302">
            <v>16</v>
          </cell>
          <cell r="E302">
            <v>16.3</v>
          </cell>
          <cell r="F302">
            <v>16.48</v>
          </cell>
          <cell r="G302">
            <v>17.5</v>
          </cell>
          <cell r="H302">
            <v>17.5</v>
          </cell>
          <cell r="I302">
            <v>9.9499999999999993</v>
          </cell>
          <cell r="J302" t="str">
            <v>TO BE DETERMINED</v>
          </cell>
          <cell r="K302" t="str">
            <v>BEE</v>
          </cell>
          <cell r="L302" t="str">
            <v>STRIP</v>
          </cell>
        </row>
        <row r="303">
          <cell r="A303">
            <v>30061</v>
          </cell>
          <cell r="B303" t="str">
            <v>BONELESS BEEF TRIMMINGS 65% ABF *RM* COA REQUIS FR</v>
          </cell>
          <cell r="C303">
            <v>10.15</v>
          </cell>
          <cell r="D303">
            <v>10</v>
          </cell>
          <cell r="E303">
            <v>10</v>
          </cell>
          <cell r="F303">
            <v>10.3</v>
          </cell>
          <cell r="G303">
            <v>10</v>
          </cell>
          <cell r="H303">
            <v>10</v>
          </cell>
          <cell r="I303">
            <v>3.91</v>
          </cell>
          <cell r="J303" t="str">
            <v>TO BE DETERMINED</v>
          </cell>
          <cell r="K303" t="str">
            <v>BEE</v>
          </cell>
          <cell r="L303" t="str">
            <v>GROUND BEEF</v>
          </cell>
        </row>
        <row r="304">
          <cell r="A304">
            <v>30062</v>
          </cell>
          <cell r="B304" t="str">
            <v>BEEF SHORT CUT CLODS 85% ABF *RM* COA REQUIS FR</v>
          </cell>
          <cell r="C304">
            <v>11.17</v>
          </cell>
          <cell r="D304">
            <v>11</v>
          </cell>
          <cell r="E304">
            <v>11</v>
          </cell>
          <cell r="F304">
            <v>11.33</v>
          </cell>
          <cell r="G304">
            <v>11</v>
          </cell>
          <cell r="H304">
            <v>11</v>
          </cell>
          <cell r="I304">
            <v>9</v>
          </cell>
          <cell r="J304" t="str">
            <v>TO BE DETERMINED</v>
          </cell>
          <cell r="K304" t="str">
            <v>BEE</v>
          </cell>
          <cell r="L304" t="str">
            <v>GROUND BEEF</v>
          </cell>
        </row>
        <row r="305">
          <cell r="A305">
            <v>30063</v>
          </cell>
          <cell r="B305" t="str">
            <v>BONELESS BEEF BRISKET 60% ABF *RM* COA REQUIS FR</v>
          </cell>
          <cell r="C305">
            <v>11.17</v>
          </cell>
          <cell r="D305">
            <v>11</v>
          </cell>
          <cell r="E305">
            <v>12</v>
          </cell>
          <cell r="F305">
            <v>11.33</v>
          </cell>
          <cell r="G305">
            <v>12</v>
          </cell>
          <cell r="H305">
            <v>12</v>
          </cell>
          <cell r="I305">
            <v>9</v>
          </cell>
          <cell r="J305" t="str">
            <v>TO BE DETERMINED</v>
          </cell>
          <cell r="K305" t="str">
            <v>BEE</v>
          </cell>
          <cell r="L305" t="str">
            <v>GROUND BEEF</v>
          </cell>
        </row>
        <row r="306">
          <cell r="A306">
            <v>30064</v>
          </cell>
          <cell r="B306" t="str">
            <v>BONELESS BEEF CHUCK 85% ABF *RM* COA REQUIS FR</v>
          </cell>
          <cell r="C306">
            <v>11.17</v>
          </cell>
          <cell r="D306">
            <v>11</v>
          </cell>
          <cell r="E306">
            <v>11</v>
          </cell>
          <cell r="F306">
            <v>11.33</v>
          </cell>
          <cell r="G306">
            <v>11</v>
          </cell>
          <cell r="H306">
            <v>11</v>
          </cell>
          <cell r="I306">
            <v>9</v>
          </cell>
          <cell r="J306" t="str">
            <v>TO BE DETERMINED</v>
          </cell>
          <cell r="K306" t="str">
            <v>BEE</v>
          </cell>
          <cell r="L306" t="str">
            <v>GROUND BEEF</v>
          </cell>
        </row>
        <row r="307">
          <cell r="A307">
            <v>30066</v>
          </cell>
          <cell r="B307" t="str">
            <v>BONELESS ANGUS BEEF TRIMMINGS 65% *RM* COA REQUIS (C40413) FR</v>
          </cell>
          <cell r="C307">
            <v>5</v>
          </cell>
          <cell r="D307">
            <v>5</v>
          </cell>
          <cell r="E307">
            <v>6</v>
          </cell>
          <cell r="F307">
            <v>5.15</v>
          </cell>
          <cell r="G307">
            <v>7</v>
          </cell>
          <cell r="H307">
            <v>7</v>
          </cell>
          <cell r="I307">
            <v>4.8499999999999996</v>
          </cell>
          <cell r="J307" t="str">
            <v>TO BE DETERMINED</v>
          </cell>
          <cell r="K307" t="str">
            <v>BEE</v>
          </cell>
          <cell r="L307" t="str">
            <v>GROUND BEEF</v>
          </cell>
        </row>
        <row r="308">
          <cell r="A308">
            <v>30067</v>
          </cell>
          <cell r="B308" t="str">
            <v>BNLS ANGUS BEEF TRIMMINGS 65% *RM* (TO FREEZE) FZ</v>
          </cell>
          <cell r="C308">
            <v>5</v>
          </cell>
          <cell r="D308">
            <v>5</v>
          </cell>
          <cell r="E308">
            <v>5</v>
          </cell>
          <cell r="F308">
            <v>5.15</v>
          </cell>
          <cell r="G308">
            <v>7</v>
          </cell>
          <cell r="H308">
            <v>7</v>
          </cell>
          <cell r="I308">
            <v>19.72</v>
          </cell>
          <cell r="J308" t="str">
            <v>TO BE DETERMINED</v>
          </cell>
          <cell r="K308" t="str">
            <v>BEE</v>
          </cell>
          <cell r="L308" t="str">
            <v>RIB</v>
          </cell>
        </row>
        <row r="309">
          <cell r="A309">
            <v>30068</v>
          </cell>
          <cell r="B309" t="str">
            <v>BONELESS BEEF CHUCK COMBO A/AA 85% *RM* COA REQUIS (C00488) FR</v>
          </cell>
          <cell r="C309">
            <v>11.17</v>
          </cell>
          <cell r="D309">
            <v>11</v>
          </cell>
          <cell r="E309">
            <v>11</v>
          </cell>
          <cell r="F309">
            <v>11.33</v>
          </cell>
          <cell r="G309">
            <v>11</v>
          </cell>
          <cell r="H309">
            <v>11</v>
          </cell>
          <cell r="I309">
            <v>7.17</v>
          </cell>
          <cell r="J309" t="str">
            <v>TO BE DETERMINED</v>
          </cell>
          <cell r="K309" t="str">
            <v>BEE</v>
          </cell>
          <cell r="L309" t="str">
            <v>GROUND BEEF</v>
          </cell>
        </row>
        <row r="310">
          <cell r="A310">
            <v>30076</v>
          </cell>
          <cell r="B310" t="str">
            <v>ANGUS BONELESS BEEF TRIMMINGS 90% (27.20 KG/CS) *RM* COA REQUIS FZ</v>
          </cell>
          <cell r="C310">
            <v>9</v>
          </cell>
          <cell r="D310">
            <v>9</v>
          </cell>
          <cell r="E310">
            <v>10</v>
          </cell>
          <cell r="F310">
            <v>9.27</v>
          </cell>
          <cell r="G310">
            <v>10</v>
          </cell>
          <cell r="H310">
            <v>10</v>
          </cell>
          <cell r="I310">
            <v>6.32</v>
          </cell>
          <cell r="J310" t="str">
            <v>TO BE DETERMINED</v>
          </cell>
          <cell r="K310" t="str">
            <v>BEE</v>
          </cell>
          <cell r="L310" t="str">
            <v>GROUND BEEF</v>
          </cell>
        </row>
        <row r="311">
          <cell r="A311">
            <v>30077</v>
          </cell>
          <cell r="B311" t="str">
            <v>BEEF BLOC SQUARE SHOULDER BONE-IN *BOEUF QUÉBEC* FR</v>
          </cell>
          <cell r="C311">
            <v>8.5</v>
          </cell>
          <cell r="D311">
            <v>8.5</v>
          </cell>
          <cell r="E311">
            <v>9</v>
          </cell>
          <cell r="F311">
            <v>10</v>
          </cell>
          <cell r="G311">
            <v>10</v>
          </cell>
          <cell r="H311">
            <v>10</v>
          </cell>
          <cell r="I311">
            <v>6.8</v>
          </cell>
          <cell r="J311" t="str">
            <v>TO BE DETERMINED</v>
          </cell>
          <cell r="K311" t="str">
            <v>BEE</v>
          </cell>
          <cell r="L311" t="str">
            <v>BOEUF</v>
          </cell>
        </row>
        <row r="312">
          <cell r="A312">
            <v>30101</v>
          </cell>
          <cell r="B312" t="str">
            <v>BEEF TENDERLOIN UTILITE 5UP *RM*  FR</v>
          </cell>
          <cell r="C312">
            <v>18.95</v>
          </cell>
          <cell r="D312">
            <v>18.95</v>
          </cell>
          <cell r="E312">
            <v>19.25</v>
          </cell>
          <cell r="F312">
            <v>19.52</v>
          </cell>
          <cell r="G312">
            <v>20.45</v>
          </cell>
          <cell r="H312">
            <v>20.45</v>
          </cell>
          <cell r="I312">
            <v>17.989999999999998</v>
          </cell>
          <cell r="J312" t="str">
            <v>TO BE DETERMINED</v>
          </cell>
          <cell r="K312" t="str">
            <v>BEE</v>
          </cell>
          <cell r="L312" t="str">
            <v>COW TENDERLOIN</v>
          </cell>
        </row>
        <row r="313">
          <cell r="A313">
            <v>30103</v>
          </cell>
          <cell r="B313" t="str">
            <v>BEEF WHOLE FILET AA *RM* FR</v>
          </cell>
          <cell r="C313">
            <v>32.479999999999997</v>
          </cell>
          <cell r="D313">
            <v>32</v>
          </cell>
          <cell r="E313">
            <v>32.299999999999997</v>
          </cell>
          <cell r="F313">
            <v>32.96</v>
          </cell>
          <cell r="G313">
            <v>33.5</v>
          </cell>
          <cell r="H313">
            <v>33.5</v>
          </cell>
          <cell r="I313">
            <v>24.99</v>
          </cell>
          <cell r="J313" t="str">
            <v>TO BE DETERMINED</v>
          </cell>
          <cell r="K313" t="str">
            <v>BEE</v>
          </cell>
          <cell r="L313" t="str">
            <v>STEER TENDERLOIN</v>
          </cell>
        </row>
        <row r="314">
          <cell r="A314">
            <v>30112</v>
          </cell>
          <cell r="B314" t="str">
            <v>ALBERTA PREMIUM BEEF TENDERLOIN 5 UP *RM* FR</v>
          </cell>
          <cell r="C314">
            <v>24.5</v>
          </cell>
          <cell r="D314">
            <v>24.5</v>
          </cell>
          <cell r="E314">
            <v>25</v>
          </cell>
          <cell r="F314">
            <v>25.24</v>
          </cell>
          <cell r="G314">
            <v>25.24</v>
          </cell>
          <cell r="H314">
            <v>25.24</v>
          </cell>
          <cell r="I314">
            <v>23.19</v>
          </cell>
          <cell r="J314" t="str">
            <v>TO BE DETERMINED</v>
          </cell>
          <cell r="K314" t="str">
            <v>BEE</v>
          </cell>
          <cell r="L314" t="str">
            <v>STEER TENDERLOIN</v>
          </cell>
        </row>
        <row r="315">
          <cell r="A315">
            <v>30116</v>
          </cell>
          <cell r="B315" t="str">
            <v>BEEF FILET VALUE PLUS (CARGILL 5 UP UNGRADED) *RM* *ALIMPLUS* FR</v>
          </cell>
          <cell r="C315">
            <v>23.5</v>
          </cell>
          <cell r="D315">
            <v>23.5</v>
          </cell>
          <cell r="E315">
            <v>24</v>
          </cell>
          <cell r="F315">
            <v>24.21</v>
          </cell>
          <cell r="G315">
            <v>24.21</v>
          </cell>
          <cell r="H315">
            <v>24.21</v>
          </cell>
          <cell r="I315">
            <v>19</v>
          </cell>
          <cell r="J315" t="str">
            <v>TO BE DETERMINED</v>
          </cell>
          <cell r="K315" t="str">
            <v>BEE</v>
          </cell>
          <cell r="L315" t="str">
            <v>COW TENDERLOIN</v>
          </cell>
        </row>
        <row r="316">
          <cell r="A316">
            <v>30151</v>
          </cell>
          <cell r="B316" t="str">
            <v>BEEF TOP SIRLOIN BUTT AA *RM* FR</v>
          </cell>
          <cell r="C316">
            <v>11.5</v>
          </cell>
          <cell r="D316">
            <v>11.5</v>
          </cell>
          <cell r="E316">
            <v>11.8</v>
          </cell>
          <cell r="F316">
            <v>11.85</v>
          </cell>
          <cell r="G316">
            <v>13</v>
          </cell>
          <cell r="H316">
            <v>13</v>
          </cell>
          <cell r="I316">
            <v>9.3800000000000008</v>
          </cell>
          <cell r="J316" t="str">
            <v>TO BE DETERMINED</v>
          </cell>
          <cell r="K316" t="str">
            <v>BEE</v>
          </cell>
          <cell r="L316" t="str">
            <v>TOP SIRLOIN</v>
          </cell>
        </row>
        <row r="317">
          <cell r="A317">
            <v>30152</v>
          </cell>
          <cell r="B317" t="str">
            <v>BEEF SIRLOIN TIP KNUCKLE AA *RM* FR</v>
          </cell>
          <cell r="C317">
            <v>8.25</v>
          </cell>
          <cell r="D317">
            <v>8</v>
          </cell>
          <cell r="E317">
            <v>8.3000000000000007</v>
          </cell>
          <cell r="F317">
            <v>8.24</v>
          </cell>
          <cell r="G317">
            <v>9.5</v>
          </cell>
          <cell r="H317">
            <v>9.5</v>
          </cell>
          <cell r="I317">
            <v>8.19</v>
          </cell>
          <cell r="J317" t="str">
            <v>TO BE DETERMINED</v>
          </cell>
          <cell r="K317" t="str">
            <v>BEE</v>
          </cell>
          <cell r="L317" t="str">
            <v>BEEF CUBES</v>
          </cell>
        </row>
        <row r="318">
          <cell r="A318">
            <v>30180</v>
          </cell>
          <cell r="B318" t="str">
            <v>BEEF INSIDE ROUND AA *RM* 1/4 INCH  FR</v>
          </cell>
          <cell r="C318">
            <v>8.5</v>
          </cell>
          <cell r="D318">
            <v>8.5</v>
          </cell>
          <cell r="E318">
            <v>9</v>
          </cell>
          <cell r="F318">
            <v>8.76</v>
          </cell>
          <cell r="G318">
            <v>8.76</v>
          </cell>
          <cell r="H318">
            <v>8.76</v>
          </cell>
          <cell r="I318">
            <v>7.09</v>
          </cell>
          <cell r="J318" t="str">
            <v>TO BE DETERMINED</v>
          </cell>
          <cell r="K318" t="str">
            <v>BEE</v>
          </cell>
          <cell r="L318" t="str">
            <v>BEEF INSIDES</v>
          </cell>
        </row>
        <row r="319">
          <cell r="A319">
            <v>30202</v>
          </cell>
          <cell r="B319" t="str">
            <v>BAVETTE DE BOEUF A/AA *RM* FR</v>
          </cell>
          <cell r="C319">
            <v>21.75</v>
          </cell>
          <cell r="D319">
            <v>21.75</v>
          </cell>
          <cell r="E319">
            <v>22.05</v>
          </cell>
          <cell r="F319">
            <v>22.4</v>
          </cell>
          <cell r="G319">
            <v>23.25</v>
          </cell>
          <cell r="H319">
            <v>23.25</v>
          </cell>
          <cell r="I319">
            <v>13.5</v>
          </cell>
          <cell r="J319" t="str">
            <v>TO BE DETERMINED</v>
          </cell>
          <cell r="K319" t="str">
            <v>BEE</v>
          </cell>
          <cell r="L319" t="str">
            <v>BAVETTE</v>
          </cell>
        </row>
        <row r="320">
          <cell r="A320">
            <v>30208</v>
          </cell>
          <cell r="B320" t="str">
            <v>BEEF LIVER WHOLE *RM* FR</v>
          </cell>
          <cell r="C320">
            <v>4.57</v>
          </cell>
          <cell r="D320">
            <v>4.5</v>
          </cell>
          <cell r="E320">
            <v>4.95</v>
          </cell>
          <cell r="F320">
            <v>4.6399999999999997</v>
          </cell>
          <cell r="G320">
            <v>4.95</v>
          </cell>
          <cell r="H320">
            <v>4.95</v>
          </cell>
          <cell r="I320">
            <v>2.9</v>
          </cell>
          <cell r="J320" t="str">
            <v>TO BE DETERMINED</v>
          </cell>
          <cell r="K320" t="str">
            <v>BEE</v>
          </cell>
          <cell r="L320" t="str">
            <v>BEEF LIVER</v>
          </cell>
        </row>
        <row r="321">
          <cell r="A321">
            <v>30214</v>
          </cell>
          <cell r="B321" t="str">
            <v>BEEF CANNER SPENCER*RM* FZ</v>
          </cell>
          <cell r="C321">
            <v>11.67</v>
          </cell>
          <cell r="D321">
            <v>11.5</v>
          </cell>
          <cell r="E321">
            <v>12.1</v>
          </cell>
          <cell r="F321">
            <v>11.85</v>
          </cell>
          <cell r="G321">
            <v>13</v>
          </cell>
          <cell r="H321">
            <v>13</v>
          </cell>
          <cell r="I321">
            <v>8.3800000000000008</v>
          </cell>
          <cell r="J321" t="str">
            <v>TO BE DETERMINED</v>
          </cell>
          <cell r="K321" t="str">
            <v>BEE</v>
          </cell>
          <cell r="L321" t="str">
            <v>COW RIBEYES</v>
          </cell>
        </row>
        <row r="322">
          <cell r="A322">
            <v>30215</v>
          </cell>
          <cell r="B322" t="str">
            <v>BAVETTE DE BOEUF DÉNUDÉE AAA *RM* FZ</v>
          </cell>
          <cell r="C322">
            <v>24.95</v>
          </cell>
          <cell r="D322">
            <v>24.95</v>
          </cell>
          <cell r="E322">
            <v>25.95</v>
          </cell>
          <cell r="F322">
            <v>25.7</v>
          </cell>
          <cell r="G322">
            <v>26.45</v>
          </cell>
          <cell r="H322">
            <v>26.45</v>
          </cell>
          <cell r="I322">
            <v>16.95</v>
          </cell>
          <cell r="J322" t="str">
            <v>TO BE DETERMINED</v>
          </cell>
          <cell r="K322" t="str">
            <v>BEE</v>
          </cell>
          <cell r="L322" t="str">
            <v>BAVETTE</v>
          </cell>
        </row>
        <row r="323">
          <cell r="A323">
            <v>30217</v>
          </cell>
          <cell r="B323" t="str">
            <v>BEEF BAVETTE * 1855* BLACK ANGUS* CHOICE *RM* FR</v>
          </cell>
          <cell r="C323">
            <v>22</v>
          </cell>
          <cell r="D323">
            <v>22</v>
          </cell>
          <cell r="E323">
            <v>22</v>
          </cell>
          <cell r="F323">
            <v>22.66</v>
          </cell>
          <cell r="G323">
            <v>25</v>
          </cell>
          <cell r="H323">
            <v>25</v>
          </cell>
          <cell r="I323">
            <v>15.8</v>
          </cell>
          <cell r="J323" t="str">
            <v>TO BE DETERMINED</v>
          </cell>
          <cell r="K323" t="str">
            <v>BEE</v>
          </cell>
          <cell r="L323" t="str">
            <v>BAVETTE</v>
          </cell>
        </row>
        <row r="324">
          <cell r="A324">
            <v>30218</v>
          </cell>
          <cell r="B324" t="str">
            <v>BEEF BOTTOM SIRLOIN FLAP (BAVETTE) AAA *RM* FR</v>
          </cell>
          <cell r="C324">
            <v>22.33</v>
          </cell>
          <cell r="D324">
            <v>22</v>
          </cell>
          <cell r="E324">
            <v>22.3</v>
          </cell>
          <cell r="F324">
            <v>22.66</v>
          </cell>
          <cell r="G324">
            <v>23.5</v>
          </cell>
          <cell r="H324">
            <v>23.5</v>
          </cell>
          <cell r="I324">
            <v>13.73</v>
          </cell>
          <cell r="J324" t="str">
            <v>TO BE DETERMINED</v>
          </cell>
          <cell r="K324" t="str">
            <v>BEE</v>
          </cell>
          <cell r="L324" t="str">
            <v>BAVETTE</v>
          </cell>
        </row>
        <row r="325">
          <cell r="A325">
            <v>30222</v>
          </cell>
          <cell r="B325" t="str">
            <v>BAVETTE DE BOEUF ALBERTA PREMIUM NON GRADÉE *RM* FR</v>
          </cell>
          <cell r="C325">
            <v>17</v>
          </cell>
          <cell r="D325">
            <v>17</v>
          </cell>
          <cell r="E325">
            <v>17</v>
          </cell>
          <cell r="F325">
            <v>17.510000000000002</v>
          </cell>
          <cell r="G325">
            <v>18</v>
          </cell>
          <cell r="H325">
            <v>18</v>
          </cell>
          <cell r="I325">
            <v>8.69</v>
          </cell>
          <cell r="J325" t="str">
            <v>TO BE DETERMINED</v>
          </cell>
          <cell r="K325" t="str">
            <v>BEE</v>
          </cell>
          <cell r="L325" t="str">
            <v>BAVETTE</v>
          </cell>
        </row>
        <row r="326">
          <cell r="A326">
            <v>30223</v>
          </cell>
          <cell r="B326" t="str">
            <v>BEEF FLAT IRON AAA *RM* FR</v>
          </cell>
          <cell r="C326">
            <v>12.18</v>
          </cell>
          <cell r="D326">
            <v>12</v>
          </cell>
          <cell r="E326">
            <v>12</v>
          </cell>
          <cell r="F326">
            <v>12.36</v>
          </cell>
          <cell r="G326">
            <v>14</v>
          </cell>
          <cell r="H326">
            <v>14</v>
          </cell>
          <cell r="I326">
            <v>10.25</v>
          </cell>
          <cell r="J326" t="str">
            <v>TO BE DETERMINED</v>
          </cell>
          <cell r="K326" t="str">
            <v>BEE</v>
          </cell>
          <cell r="L326" t="str">
            <v>FLAT IRON</v>
          </cell>
        </row>
        <row r="327">
          <cell r="A327">
            <v>30302</v>
          </cell>
          <cell r="B327" t="str">
            <v>BEEF SKIRT STEAK FR</v>
          </cell>
          <cell r="C327">
            <v>12</v>
          </cell>
          <cell r="D327">
            <v>12</v>
          </cell>
          <cell r="E327">
            <v>12.5</v>
          </cell>
          <cell r="F327">
            <v>12.36</v>
          </cell>
          <cell r="G327">
            <v>12.36</v>
          </cell>
          <cell r="H327">
            <v>12.36</v>
          </cell>
          <cell r="I327">
            <v>4.96</v>
          </cell>
          <cell r="J327" t="str">
            <v>TO BE DETERMINED</v>
          </cell>
          <cell r="K327" t="str">
            <v>BEE</v>
          </cell>
          <cell r="L327" t="str">
            <v>BEEF</v>
          </cell>
        </row>
        <row r="328">
          <cell r="A328">
            <v>30303</v>
          </cell>
          <cell r="B328" t="str">
            <v>BONELESS BEEF SHOULDER ROLL AA FR</v>
          </cell>
          <cell r="C328">
            <v>11.5</v>
          </cell>
          <cell r="D328">
            <v>11.5</v>
          </cell>
          <cell r="E328">
            <v>12</v>
          </cell>
          <cell r="F328">
            <v>11.85</v>
          </cell>
          <cell r="G328">
            <v>13.5</v>
          </cell>
          <cell r="H328">
            <v>13.5</v>
          </cell>
          <cell r="I328">
            <v>3.75</v>
          </cell>
          <cell r="J328" t="str">
            <v>TO BE DETERMINED</v>
          </cell>
          <cell r="K328" t="str">
            <v>BEE</v>
          </cell>
          <cell r="L328" t="str">
            <v>BEEF CUBES</v>
          </cell>
        </row>
        <row r="329">
          <cell r="A329">
            <v>30305</v>
          </cell>
          <cell r="B329" t="str">
            <v>BONELESS BEEF CHUCK PIECES AA FR</v>
          </cell>
          <cell r="C329">
            <v>9.9499999999999993</v>
          </cell>
          <cell r="D329">
            <v>9.9499999999999993</v>
          </cell>
          <cell r="E329">
            <v>10.45</v>
          </cell>
          <cell r="F329">
            <v>10.25</v>
          </cell>
          <cell r="G329">
            <v>11.95</v>
          </cell>
          <cell r="H329">
            <v>11.95</v>
          </cell>
          <cell r="I329">
            <v>13.77</v>
          </cell>
          <cell r="J329" t="str">
            <v>TO BE DETERMINED</v>
          </cell>
          <cell r="K329" t="str">
            <v>BEE</v>
          </cell>
          <cell r="L329" t="str">
            <v>BEEF CUBES</v>
          </cell>
        </row>
        <row r="330">
          <cell r="A330">
            <v>30306</v>
          </cell>
          <cell r="B330" t="str">
            <v>BEEF SWISS MINUTE STEAK AA**4 OZ FR</v>
          </cell>
          <cell r="C330">
            <v>11.95</v>
          </cell>
          <cell r="D330">
            <v>11.95</v>
          </cell>
          <cell r="E330">
            <v>12.25</v>
          </cell>
          <cell r="F330">
            <v>12.31</v>
          </cell>
          <cell r="G330">
            <v>13.45</v>
          </cell>
          <cell r="H330">
            <v>13.45</v>
          </cell>
          <cell r="J330" t="str">
            <v>TO BE DETERMINED</v>
          </cell>
          <cell r="K330" t="str">
            <v>BEE</v>
          </cell>
          <cell r="L330" t="str">
            <v>BEEF CUBES</v>
          </cell>
        </row>
        <row r="331">
          <cell r="A331">
            <v>30307</v>
          </cell>
          <cell r="B331" t="str">
            <v>BEEF SHORT RIBS SLICED FR</v>
          </cell>
          <cell r="C331">
            <v>19.95</v>
          </cell>
          <cell r="D331">
            <v>19.95</v>
          </cell>
          <cell r="E331">
            <v>21</v>
          </cell>
          <cell r="F331">
            <v>22</v>
          </cell>
          <cell r="G331">
            <v>22</v>
          </cell>
          <cell r="H331">
            <v>22</v>
          </cell>
          <cell r="I331">
            <v>5.48</v>
          </cell>
          <cell r="J331" t="str">
            <v>TO BE DETERMINED</v>
          </cell>
          <cell r="K331" t="str">
            <v>BEE</v>
          </cell>
          <cell r="L331" t="str">
            <v>BEEF SHORT RIBS</v>
          </cell>
        </row>
        <row r="332">
          <cell r="A332">
            <v>30311</v>
          </cell>
          <cell r="B332" t="str">
            <v>BONELESS BEEF STRIPS AA (5 KG/CS) FZ</v>
          </cell>
          <cell r="C332">
            <v>11.5</v>
          </cell>
          <cell r="D332">
            <v>11.5</v>
          </cell>
          <cell r="E332">
            <v>12</v>
          </cell>
          <cell r="F332">
            <v>11.85</v>
          </cell>
          <cell r="G332">
            <v>13.5</v>
          </cell>
          <cell r="H332">
            <v>13.5</v>
          </cell>
          <cell r="J332" t="str">
            <v>TO BE DETERMINED</v>
          </cell>
          <cell r="K332" t="str">
            <v>BEE</v>
          </cell>
          <cell r="L332" t="str">
            <v>BEEF CUBES</v>
          </cell>
        </row>
        <row r="333">
          <cell r="A333">
            <v>30312</v>
          </cell>
          <cell r="B333" t="str">
            <v>BEEF FLAT IRON AA+ *RM* FR</v>
          </cell>
          <cell r="C333">
            <v>11.85</v>
          </cell>
          <cell r="D333">
            <v>11.85</v>
          </cell>
          <cell r="E333">
            <v>12.15</v>
          </cell>
          <cell r="F333">
            <v>12.21</v>
          </cell>
          <cell r="G333">
            <v>13.35</v>
          </cell>
          <cell r="H333">
            <v>13.35</v>
          </cell>
          <cell r="I333">
            <v>8.2899999999999991</v>
          </cell>
          <cell r="J333" t="str">
            <v>TO BE DETERMINED</v>
          </cell>
          <cell r="K333" t="str">
            <v>BEE</v>
          </cell>
          <cell r="L333" t="str">
            <v>FLAT IRON</v>
          </cell>
        </row>
        <row r="334">
          <cell r="A334">
            <v>30314</v>
          </cell>
          <cell r="B334" t="str">
            <v>BEEF CHUCK CUBES AA**2.50 KG (2/CS, 5 KG) FZ</v>
          </cell>
          <cell r="C334">
            <v>11.5</v>
          </cell>
          <cell r="D334">
            <v>11.5</v>
          </cell>
          <cell r="E334">
            <v>12</v>
          </cell>
          <cell r="F334">
            <v>11.85</v>
          </cell>
          <cell r="G334">
            <v>13.5</v>
          </cell>
          <cell r="H334">
            <v>13.5</v>
          </cell>
          <cell r="J334" t="str">
            <v>TO BE DETERMINED</v>
          </cell>
          <cell r="K334" t="str">
            <v>BEE</v>
          </cell>
          <cell r="L334" t="str">
            <v>BEEF CUBES</v>
          </cell>
        </row>
        <row r="335">
          <cell r="A335">
            <v>30315</v>
          </cell>
          <cell r="B335" t="str">
            <v>WHOLE CHUCK BEEF SHORT RIBS BONE IN AA *RM* COA REQUIS FR</v>
          </cell>
          <cell r="C335">
            <v>15</v>
          </cell>
          <cell r="D335">
            <v>15</v>
          </cell>
          <cell r="E335">
            <v>15.6</v>
          </cell>
          <cell r="F335">
            <v>15.45</v>
          </cell>
          <cell r="G335">
            <v>16.5</v>
          </cell>
          <cell r="H335">
            <v>16.5</v>
          </cell>
          <cell r="I335">
            <v>11.49</v>
          </cell>
          <cell r="J335" t="str">
            <v>TO BE DETERMINED</v>
          </cell>
          <cell r="K335" t="str">
            <v>BEE</v>
          </cell>
          <cell r="L335" t="str">
            <v>BEEF SHORT RIBS</v>
          </cell>
        </row>
        <row r="336">
          <cell r="A336">
            <v>30317</v>
          </cell>
          <cell r="B336" t="str">
            <v>BEEF CHUCK CUBES 1" 95%**2.50 KG (2/CS, 5 KG) *ALIMPLUS* FZ</v>
          </cell>
          <cell r="C336">
            <v>11.5</v>
          </cell>
          <cell r="D336">
            <v>11.5</v>
          </cell>
          <cell r="E336">
            <v>12</v>
          </cell>
          <cell r="F336">
            <v>11.85</v>
          </cell>
          <cell r="G336">
            <v>13.5</v>
          </cell>
          <cell r="H336">
            <v>13.5</v>
          </cell>
          <cell r="J336" t="str">
            <v>TO BE DETERMINED</v>
          </cell>
          <cell r="K336" t="str">
            <v>BEE</v>
          </cell>
          <cell r="L336" t="str">
            <v>BEEF CUBES</v>
          </cell>
        </row>
        <row r="337">
          <cell r="A337">
            <v>30320</v>
          </cell>
          <cell r="B337" t="str">
            <v>BEEF CHUCK CUBES 1/4 INCH AA**2.50 KG (2/CS, 5 KG) VAC FZ</v>
          </cell>
          <cell r="C337">
            <v>11.5</v>
          </cell>
          <cell r="D337">
            <v>11.5</v>
          </cell>
          <cell r="E337">
            <v>12</v>
          </cell>
          <cell r="F337">
            <v>11.85</v>
          </cell>
          <cell r="G337">
            <v>13.5</v>
          </cell>
          <cell r="H337">
            <v>13.5</v>
          </cell>
          <cell r="J337" t="str">
            <v>TO BE DETERMINED</v>
          </cell>
          <cell r="K337" t="str">
            <v>BEE</v>
          </cell>
          <cell r="L337" t="str">
            <v>BEEF CUBES</v>
          </cell>
        </row>
        <row r="338">
          <cell r="A338">
            <v>30321</v>
          </cell>
          <cell r="B338" t="str">
            <v>BEEF INSIDE ROUND CUBES FOR SKEWER AA**400 GR (5/CS, 2 KG) 1 1/2 INCHES FZ</v>
          </cell>
          <cell r="C338">
            <v>12.75</v>
          </cell>
          <cell r="D338">
            <v>12.95</v>
          </cell>
          <cell r="E338">
            <v>13.5</v>
          </cell>
          <cell r="F338">
            <v>13.34</v>
          </cell>
          <cell r="G338">
            <v>13.95</v>
          </cell>
          <cell r="H338">
            <v>13.95</v>
          </cell>
          <cell r="J338" t="str">
            <v>TO BE DETERMINED</v>
          </cell>
          <cell r="K338" t="str">
            <v>BEE</v>
          </cell>
          <cell r="L338" t="str">
            <v>BEEF CUBES</v>
          </cell>
        </row>
        <row r="339">
          <cell r="A339">
            <v>30322</v>
          </cell>
          <cell r="B339" t="str">
            <v>BONELESS BEEF CHUCK SHORT RIBS CENTER CUT AA FR</v>
          </cell>
          <cell r="C339">
            <v>20.5</v>
          </cell>
          <cell r="D339">
            <v>20.5</v>
          </cell>
          <cell r="E339">
            <v>21.1</v>
          </cell>
          <cell r="F339">
            <v>21.12</v>
          </cell>
          <cell r="G339">
            <v>22</v>
          </cell>
          <cell r="H339">
            <v>22</v>
          </cell>
          <cell r="I339">
            <v>9.59</v>
          </cell>
          <cell r="J339" t="str">
            <v>TO BE DETERMINED</v>
          </cell>
          <cell r="K339" t="str">
            <v>BEE</v>
          </cell>
          <cell r="L339" t="str">
            <v>BEEF SHORT RIBS</v>
          </cell>
        </row>
        <row r="340">
          <cell r="A340">
            <v>30323</v>
          </cell>
          <cell r="B340" t="str">
            <v>BEEF CHUCK CUBES 1/2 INCH 95%**2.50 KG (2/CS, 5 KG) FZ</v>
          </cell>
          <cell r="C340">
            <v>11.5</v>
          </cell>
          <cell r="D340">
            <v>11.5</v>
          </cell>
          <cell r="E340">
            <v>12</v>
          </cell>
          <cell r="F340">
            <v>11.85</v>
          </cell>
          <cell r="G340">
            <v>13.5</v>
          </cell>
          <cell r="H340">
            <v>13.5</v>
          </cell>
          <cell r="J340" t="str">
            <v>TO BE DETERMINED</v>
          </cell>
          <cell r="K340" t="str">
            <v>BEE</v>
          </cell>
          <cell r="L340" t="str">
            <v>BEEF CUBES</v>
          </cell>
        </row>
        <row r="341">
          <cell r="A341">
            <v>30324</v>
          </cell>
          <cell r="B341" t="str">
            <v>BEEF CHUCK CUBES 85%**2.50 KG (2/CS, 5 KG) *ALIMPLUS* FR</v>
          </cell>
          <cell r="C341">
            <v>11.5</v>
          </cell>
          <cell r="D341">
            <v>11.5</v>
          </cell>
          <cell r="E341">
            <v>12</v>
          </cell>
          <cell r="F341">
            <v>11.85</v>
          </cell>
          <cell r="G341">
            <v>13.5</v>
          </cell>
          <cell r="H341">
            <v>13.5</v>
          </cell>
          <cell r="J341" t="str">
            <v>TO BE DETERMINED</v>
          </cell>
          <cell r="K341" t="str">
            <v>BEE</v>
          </cell>
          <cell r="L341" t="str">
            <v>BEEF CUBES</v>
          </cell>
        </row>
        <row r="342">
          <cell r="A342">
            <v>30325</v>
          </cell>
          <cell r="B342" t="str">
            <v>BEEF CHUCK CUBES 85%**2.50 KG (2/CS, 5 KG) *ALIMPLUS* FZ</v>
          </cell>
          <cell r="C342">
            <v>11.35</v>
          </cell>
          <cell r="D342">
            <v>11.35</v>
          </cell>
          <cell r="E342">
            <v>11.85</v>
          </cell>
          <cell r="F342">
            <v>11.69</v>
          </cell>
          <cell r="G342">
            <v>13.35</v>
          </cell>
          <cell r="H342">
            <v>13.35</v>
          </cell>
          <cell r="J342" t="str">
            <v>TO BE DETERMINED</v>
          </cell>
          <cell r="K342" t="str">
            <v>BEE</v>
          </cell>
          <cell r="L342" t="str">
            <v>BEEF CUBES</v>
          </cell>
        </row>
        <row r="343">
          <cell r="A343">
            <v>30326</v>
          </cell>
          <cell r="B343" t="str">
            <v>BEEF CUBES BOURGUIGNON 1/2 TO 3/4"**2.50 KG (2/CS, 5 KG) *ALIMPLUS* FR</v>
          </cell>
          <cell r="C343">
            <v>11.7</v>
          </cell>
          <cell r="D343">
            <v>11.7</v>
          </cell>
          <cell r="E343">
            <v>12.2</v>
          </cell>
          <cell r="F343">
            <v>12.05</v>
          </cell>
          <cell r="G343">
            <v>13.7</v>
          </cell>
          <cell r="H343">
            <v>13.7</v>
          </cell>
          <cell r="J343" t="str">
            <v>TO BE DETERMINED</v>
          </cell>
          <cell r="K343" t="str">
            <v>BEE</v>
          </cell>
          <cell r="L343" t="str">
            <v>BEEF CUBES</v>
          </cell>
        </row>
        <row r="344">
          <cell r="A344">
            <v>30329</v>
          </cell>
          <cell r="B344" t="str">
            <v>BONELESS BEEF CHUCK ROLL ROAST AA**2 KG (2/CS, 4 KG) COV X1 TIED FZ</v>
          </cell>
          <cell r="C344">
            <v>11.85</v>
          </cell>
          <cell r="D344">
            <v>11.85</v>
          </cell>
          <cell r="E344">
            <v>12.35</v>
          </cell>
          <cell r="F344">
            <v>12.21</v>
          </cell>
          <cell r="G344">
            <v>13.85</v>
          </cell>
          <cell r="H344">
            <v>13.85</v>
          </cell>
          <cell r="J344" t="str">
            <v>TO BE DETERMINED</v>
          </cell>
          <cell r="K344" t="str">
            <v>BEE</v>
          </cell>
          <cell r="L344" t="str">
            <v>BEEF CUBES</v>
          </cell>
        </row>
        <row r="345">
          <cell r="A345">
            <v>30330</v>
          </cell>
          <cell r="B345" t="str">
            <v>BEEF CUBES 1/4 INCH 95% AA **2.50 KG (2/CS, 5 KG) VAC *ALIMPLUS* FZ</v>
          </cell>
          <cell r="C345">
            <v>11.5</v>
          </cell>
          <cell r="D345">
            <v>11.5</v>
          </cell>
          <cell r="E345">
            <v>12</v>
          </cell>
          <cell r="F345">
            <v>11.85</v>
          </cell>
          <cell r="G345">
            <v>13.5</v>
          </cell>
          <cell r="H345">
            <v>13.5</v>
          </cell>
          <cell r="J345" t="str">
            <v>TO BE DETERMINED</v>
          </cell>
          <cell r="K345" t="str">
            <v>BEE</v>
          </cell>
          <cell r="L345" t="str">
            <v>BEEF CUBES</v>
          </cell>
        </row>
        <row r="346">
          <cell r="A346">
            <v>30338</v>
          </cell>
          <cell r="B346" t="str">
            <v>BEEF SHOULDER TENDER TERES MAJOR AA *RM* FR</v>
          </cell>
          <cell r="C346">
            <v>13.2</v>
          </cell>
          <cell r="D346">
            <v>13</v>
          </cell>
          <cell r="E346">
            <v>13.3</v>
          </cell>
          <cell r="F346">
            <v>13.39</v>
          </cell>
          <cell r="G346">
            <v>14.5</v>
          </cell>
          <cell r="H346">
            <v>14.5</v>
          </cell>
          <cell r="I346">
            <v>9.5</v>
          </cell>
          <cell r="J346" t="str">
            <v>TO BE DETERMINED</v>
          </cell>
          <cell r="K346" t="str">
            <v>BEE</v>
          </cell>
          <cell r="L346" t="str">
            <v>TERES MAJOR</v>
          </cell>
        </row>
        <row r="347">
          <cell r="A347">
            <v>30342</v>
          </cell>
          <cell r="B347" t="str">
            <v>BEEF SIRLOIN TIP KNUCKLE CUBES AA**300 GR (12/CS, 3.60 KG) FR</v>
          </cell>
          <cell r="C347">
            <v>12.25</v>
          </cell>
          <cell r="D347">
            <v>11.95</v>
          </cell>
          <cell r="E347">
            <v>12.45</v>
          </cell>
          <cell r="F347">
            <v>12.31</v>
          </cell>
          <cell r="G347">
            <v>12.31</v>
          </cell>
          <cell r="H347">
            <v>12.31</v>
          </cell>
          <cell r="J347" t="str">
            <v>TO BE DETERMINED</v>
          </cell>
          <cell r="K347" t="str">
            <v>BEE</v>
          </cell>
          <cell r="L347" t="str">
            <v>BEEF CUBES</v>
          </cell>
        </row>
        <row r="348">
          <cell r="A348">
            <v>30345</v>
          </cell>
          <cell r="B348" t="str">
            <v>MIXED BEEF PORK VEAL CUBES 1/2 INCH**2.50 KG (2/CS, 5 KG) VAC FZ</v>
          </cell>
          <cell r="C348">
            <v>11.75</v>
          </cell>
          <cell r="D348">
            <v>11.75</v>
          </cell>
          <cell r="E348">
            <v>12.25</v>
          </cell>
          <cell r="F348">
            <v>12.1</v>
          </cell>
          <cell r="G348">
            <v>13.75</v>
          </cell>
          <cell r="H348">
            <v>13.75</v>
          </cell>
          <cell r="J348" t="str">
            <v>TO BE DETERMINED</v>
          </cell>
          <cell r="K348" t="str">
            <v>BEE</v>
          </cell>
          <cell r="L348" t="str">
            <v>BEEF CUBES</v>
          </cell>
        </row>
        <row r="349">
          <cell r="A349">
            <v>30350</v>
          </cell>
          <cell r="B349" t="str">
            <v>BEEF CHUCK UNDER BLADE CENTER CUT STEAK**9 OZ * NAMP 1116G* FZ</v>
          </cell>
          <cell r="C349">
            <v>28</v>
          </cell>
          <cell r="D349">
            <v>28</v>
          </cell>
          <cell r="E349">
            <v>28.95</v>
          </cell>
          <cell r="F349">
            <v>28.84</v>
          </cell>
          <cell r="G349">
            <v>28.95</v>
          </cell>
          <cell r="H349">
            <v>28.95</v>
          </cell>
          <cell r="J349" t="str">
            <v>TO BE DETERMINED</v>
          </cell>
          <cell r="K349" t="str">
            <v>BEE</v>
          </cell>
          <cell r="L349" t="str">
            <v>BEEF CUBES</v>
          </cell>
        </row>
        <row r="350">
          <cell r="A350">
            <v>30352</v>
          </cell>
          <cell r="B350" t="str">
            <v>BONELESS BEEF CHUCK ROLL ROAST FAT JET NET**3 KG APPROX (2/CS, 6 KG) FZ</v>
          </cell>
          <cell r="C350">
            <v>11.95</v>
          </cell>
          <cell r="D350">
            <v>11.95</v>
          </cell>
          <cell r="E350">
            <v>12.95</v>
          </cell>
          <cell r="F350">
            <v>12.31</v>
          </cell>
          <cell r="G350">
            <v>13.95</v>
          </cell>
          <cell r="H350">
            <v>13.95</v>
          </cell>
          <cell r="J350" t="str">
            <v>TO BE DETERMINED</v>
          </cell>
          <cell r="K350" t="str">
            <v>BEE</v>
          </cell>
          <cell r="L350" t="str">
            <v>BEEF CUBES</v>
          </cell>
        </row>
        <row r="351">
          <cell r="A351">
            <v>30353</v>
          </cell>
          <cell r="B351" t="str">
            <v>BEEF INSIDE ROUND STRIPS AA**250 GR (12/CS, 3 KG) VAC X250G IBID + STICKER FR</v>
          </cell>
          <cell r="C351">
            <v>14.5</v>
          </cell>
          <cell r="D351">
            <v>14.5</v>
          </cell>
          <cell r="E351">
            <v>15</v>
          </cell>
          <cell r="F351">
            <v>14.94</v>
          </cell>
          <cell r="G351">
            <v>16.5</v>
          </cell>
          <cell r="H351">
            <v>16.5</v>
          </cell>
          <cell r="J351" t="str">
            <v>TO BE DETERMINED</v>
          </cell>
          <cell r="K351" t="str">
            <v>BEE</v>
          </cell>
          <cell r="L351" t="str">
            <v>BEEF CUBES</v>
          </cell>
        </row>
        <row r="352">
          <cell r="A352">
            <v>30354</v>
          </cell>
          <cell r="B352" t="str">
            <v>BEEF INSIDE ROUND STRIPS AA**375 GR (12/CS, 4.5 KG) VAC X375 GR IBID+ STICKER FR</v>
          </cell>
          <cell r="C352">
            <v>15</v>
          </cell>
          <cell r="D352">
            <v>15</v>
          </cell>
          <cell r="E352">
            <v>16</v>
          </cell>
          <cell r="F352">
            <v>15.45</v>
          </cell>
          <cell r="G352">
            <v>17</v>
          </cell>
          <cell r="H352">
            <v>17</v>
          </cell>
          <cell r="J352" t="str">
            <v>TO BE DETERMINED</v>
          </cell>
          <cell r="K352" t="str">
            <v>BEE</v>
          </cell>
          <cell r="L352" t="str">
            <v>BEEF CUBES</v>
          </cell>
        </row>
        <row r="353">
          <cell r="A353">
            <v>30402</v>
          </cell>
          <cell r="B353" t="str">
            <v>WHOLE BONELESS BEEF PRIME RIB RTS AA FR</v>
          </cell>
          <cell r="C353">
            <v>19</v>
          </cell>
          <cell r="D353">
            <v>19</v>
          </cell>
          <cell r="E353">
            <v>19.5</v>
          </cell>
          <cell r="F353">
            <v>19.57</v>
          </cell>
          <cell r="G353">
            <v>21</v>
          </cell>
          <cell r="H353">
            <v>21</v>
          </cell>
          <cell r="J353" t="str">
            <v>TO BE DETERMINED</v>
          </cell>
          <cell r="K353" t="str">
            <v>BEE</v>
          </cell>
          <cell r="L353" t="str">
            <v>RIB</v>
          </cell>
        </row>
        <row r="354">
          <cell r="A354">
            <v>30404</v>
          </cell>
          <cell r="B354" t="str">
            <v>WHOLE BEEF PRIME RIB SLICED RTS AA COV X1 FR</v>
          </cell>
          <cell r="C354">
            <v>19</v>
          </cell>
          <cell r="D354">
            <v>19</v>
          </cell>
          <cell r="E354">
            <v>19.5</v>
          </cell>
          <cell r="F354">
            <v>19.57</v>
          </cell>
          <cell r="G354">
            <v>21</v>
          </cell>
          <cell r="H354">
            <v>21</v>
          </cell>
          <cell r="J354" t="str">
            <v>TO BE DETERMINED</v>
          </cell>
          <cell r="K354" t="str">
            <v>BEE</v>
          </cell>
          <cell r="L354" t="str">
            <v>RIB</v>
          </cell>
        </row>
        <row r="355">
          <cell r="A355">
            <v>30406</v>
          </cell>
          <cell r="B355" t="str">
            <v>WHOLE BEEF PRIME RIB ROAST READY RTS AA (2x2) FR</v>
          </cell>
          <cell r="C355">
            <v>19</v>
          </cell>
          <cell r="D355">
            <v>19</v>
          </cell>
          <cell r="E355">
            <v>19.5</v>
          </cell>
          <cell r="F355">
            <v>19.57</v>
          </cell>
          <cell r="G355">
            <v>21</v>
          </cell>
          <cell r="H355">
            <v>21</v>
          </cell>
          <cell r="I355">
            <v>8.49</v>
          </cell>
          <cell r="J355" t="str">
            <v>TO BE DETERMINED</v>
          </cell>
          <cell r="K355" t="str">
            <v>BEE</v>
          </cell>
          <cell r="L355" t="str">
            <v>RIB</v>
          </cell>
        </row>
        <row r="356">
          <cell r="A356">
            <v>30408</v>
          </cell>
          <cell r="B356" t="str">
            <v>WHOLE BEEF PRIME RIB SLICED RTS AAA (VACUUM) FR</v>
          </cell>
          <cell r="C356">
            <v>24.75</v>
          </cell>
          <cell r="D356">
            <v>24.95</v>
          </cell>
          <cell r="E356">
            <v>25.25</v>
          </cell>
          <cell r="F356">
            <v>25.7</v>
          </cell>
          <cell r="G356">
            <v>26.45</v>
          </cell>
          <cell r="H356">
            <v>26.45</v>
          </cell>
          <cell r="J356" t="str">
            <v>TO BE DETERMINED</v>
          </cell>
          <cell r="K356" t="str">
            <v>BEE</v>
          </cell>
          <cell r="L356" t="str">
            <v>RIB</v>
          </cell>
        </row>
        <row r="357">
          <cell r="A357">
            <v>30409</v>
          </cell>
          <cell r="B357" t="str">
            <v>UNIT BEEF PRIME RIB STEAK AA VACCUM BTE BLANCHE FR</v>
          </cell>
          <cell r="C357">
            <v>22</v>
          </cell>
          <cell r="D357">
            <v>22</v>
          </cell>
          <cell r="E357">
            <v>22.5</v>
          </cell>
          <cell r="F357">
            <v>22.66</v>
          </cell>
          <cell r="G357">
            <v>24</v>
          </cell>
          <cell r="H357">
            <v>24</v>
          </cell>
          <cell r="J357" t="str">
            <v>TO BE DETERMINED</v>
          </cell>
          <cell r="K357" t="str">
            <v>BEE</v>
          </cell>
          <cell r="L357" t="str">
            <v>RIB</v>
          </cell>
        </row>
        <row r="358">
          <cell r="A358">
            <v>30410</v>
          </cell>
          <cell r="B358" t="str">
            <v>UNIT BEEF PRIME RIB STEAK AA (PEACH PAPER) BTE BLANCHE FR</v>
          </cell>
          <cell r="C358">
            <v>22</v>
          </cell>
          <cell r="D358">
            <v>22</v>
          </cell>
          <cell r="E358">
            <v>22.5</v>
          </cell>
          <cell r="F358">
            <v>22.66</v>
          </cell>
          <cell r="G358">
            <v>24</v>
          </cell>
          <cell r="H358">
            <v>24</v>
          </cell>
          <cell r="J358" t="str">
            <v>TO BE DETERMINED</v>
          </cell>
          <cell r="K358" t="str">
            <v>BEE</v>
          </cell>
          <cell r="L358" t="str">
            <v>RIB</v>
          </cell>
        </row>
        <row r="359">
          <cell r="A359">
            <v>30413</v>
          </cell>
          <cell r="B359" t="str">
            <v>BEEF PRIME RIB END STEAK AA FZ</v>
          </cell>
          <cell r="C359">
            <v>16.739999999999998</v>
          </cell>
          <cell r="D359">
            <v>16.5</v>
          </cell>
          <cell r="E359">
            <v>17.100000000000001</v>
          </cell>
          <cell r="F359">
            <v>17</v>
          </cell>
          <cell r="G359">
            <v>18</v>
          </cell>
          <cell r="H359">
            <v>18</v>
          </cell>
          <cell r="J359" t="str">
            <v>TO BE DETERMINED</v>
          </cell>
          <cell r="K359" t="str">
            <v>BEE</v>
          </cell>
          <cell r="L359" t="str">
            <v>RIB</v>
          </cell>
        </row>
        <row r="360">
          <cell r="A360">
            <v>30415</v>
          </cell>
          <cell r="B360" t="str">
            <v>UNIT BEEF PRIME RIB STEAK AAA VACCUM BTE BLANCHE FR</v>
          </cell>
          <cell r="C360">
            <v>26.95</v>
          </cell>
          <cell r="D360">
            <v>26.95</v>
          </cell>
          <cell r="E360">
            <v>27.25</v>
          </cell>
          <cell r="F360">
            <v>27.76</v>
          </cell>
          <cell r="G360">
            <v>28.45</v>
          </cell>
          <cell r="H360">
            <v>28.45</v>
          </cell>
          <cell r="J360" t="str">
            <v>TO BE DETERMINED</v>
          </cell>
          <cell r="K360" t="str">
            <v>BEE</v>
          </cell>
          <cell r="L360" t="str">
            <v>RIB</v>
          </cell>
        </row>
        <row r="361">
          <cell r="A361">
            <v>30417</v>
          </cell>
          <cell r="B361" t="str">
            <v>WHOLE BEEF PRIME RIB ROAST READY RTS AAA (2x2) FR</v>
          </cell>
          <cell r="C361">
            <v>24.75</v>
          </cell>
          <cell r="D361">
            <v>24.95</v>
          </cell>
          <cell r="E361">
            <v>25</v>
          </cell>
          <cell r="F361">
            <v>25.7</v>
          </cell>
          <cell r="G361">
            <v>25</v>
          </cell>
          <cell r="H361">
            <v>25</v>
          </cell>
          <cell r="J361" t="str">
            <v>TO BE DETERMINED</v>
          </cell>
          <cell r="K361" t="str">
            <v>BEE</v>
          </cell>
          <cell r="L361" t="str">
            <v>RIB</v>
          </cell>
        </row>
        <row r="362">
          <cell r="A362">
            <v>30424</v>
          </cell>
          <cell r="B362" t="str">
            <v>UNIT BEEF RIB STEAK**12 OZ (12/CS, 4.08 KG) PEACH PAPER FR</v>
          </cell>
          <cell r="C362">
            <v>108.6</v>
          </cell>
          <cell r="D362">
            <v>107</v>
          </cell>
          <cell r="E362">
            <v>107.6</v>
          </cell>
          <cell r="F362">
            <v>110.21</v>
          </cell>
          <cell r="G362">
            <v>108.5</v>
          </cell>
          <cell r="H362">
            <v>108.5</v>
          </cell>
          <cell r="J362" t="str">
            <v>TO BE DETERMINED</v>
          </cell>
          <cell r="K362" t="str">
            <v>BEE</v>
          </cell>
          <cell r="L362" t="str">
            <v>RIB</v>
          </cell>
        </row>
        <row r="363">
          <cell r="A363">
            <v>30425</v>
          </cell>
          <cell r="B363" t="str">
            <v>UNIT BEEF RIB STEAK**12 OZ (12/CS, 4.08 KG) VACCUM FR</v>
          </cell>
          <cell r="C363">
            <v>108.6</v>
          </cell>
          <cell r="D363">
            <v>107</v>
          </cell>
          <cell r="E363">
            <v>107.6</v>
          </cell>
          <cell r="F363">
            <v>110.21</v>
          </cell>
          <cell r="G363">
            <v>108.5</v>
          </cell>
          <cell r="H363">
            <v>108.5</v>
          </cell>
          <cell r="J363" t="str">
            <v>TO BE DETERMINED</v>
          </cell>
          <cell r="K363" t="str">
            <v>BEE</v>
          </cell>
          <cell r="L363" t="str">
            <v>RIB</v>
          </cell>
        </row>
        <row r="364">
          <cell r="A364">
            <v>30426</v>
          </cell>
          <cell r="B364" t="str">
            <v>BEEF TOMAHAWK RIB STEAK AA/AAA FR</v>
          </cell>
          <cell r="C364">
            <v>29.45</v>
          </cell>
          <cell r="D364">
            <v>29.45</v>
          </cell>
          <cell r="E364">
            <v>30.05</v>
          </cell>
          <cell r="F364">
            <v>30.33</v>
          </cell>
          <cell r="G364">
            <v>30.95</v>
          </cell>
          <cell r="H364">
            <v>30.95</v>
          </cell>
          <cell r="I364">
            <v>24.95</v>
          </cell>
          <cell r="J364" t="str">
            <v>TO BE DETERMINED</v>
          </cell>
          <cell r="K364" t="str">
            <v>BEE</v>
          </cell>
          <cell r="L364" t="str">
            <v>RIB</v>
          </cell>
        </row>
        <row r="365">
          <cell r="A365">
            <v>30460</v>
          </cell>
          <cell r="B365" t="str">
            <v>UNIT BONELESS BEEF RIB EYE STEAK AA/AAA *STEER* VAC FR</v>
          </cell>
          <cell r="C365">
            <v>25.95</v>
          </cell>
          <cell r="D365">
            <v>25.95</v>
          </cell>
          <cell r="E365">
            <v>26.25</v>
          </cell>
          <cell r="F365">
            <v>26.73</v>
          </cell>
          <cell r="G365">
            <v>27.45</v>
          </cell>
          <cell r="H365">
            <v>27.45</v>
          </cell>
          <cell r="I365">
            <v>15.95</v>
          </cell>
          <cell r="J365" t="str">
            <v>TO BE DETERMINED</v>
          </cell>
          <cell r="K365" t="str">
            <v>BEE</v>
          </cell>
          <cell r="L365" t="str">
            <v>RIB</v>
          </cell>
        </row>
        <row r="366">
          <cell r="A366">
            <v>30463</v>
          </cell>
          <cell r="B366" t="str">
            <v>BEEF CROSS RIB ROAST BONE-IN *BOEUF QUÉBEC**800-900 GR (4/CS, +/-3.40KG) FR</v>
          </cell>
          <cell r="C366">
            <v>14.45</v>
          </cell>
          <cell r="D366">
            <v>14.45</v>
          </cell>
          <cell r="E366">
            <v>15.45</v>
          </cell>
          <cell r="F366">
            <v>16.45</v>
          </cell>
          <cell r="G366">
            <v>16.45</v>
          </cell>
          <cell r="H366">
            <v>16.45</v>
          </cell>
          <cell r="J366" t="str">
            <v>TO BE DETERMINED</v>
          </cell>
          <cell r="K366" t="str">
            <v>BEE</v>
          </cell>
          <cell r="L366" t="str">
            <v>RIB</v>
          </cell>
        </row>
        <row r="367">
          <cell r="A367">
            <v>30508</v>
          </cell>
          <cell r="B367" t="str">
            <v>UNIT BEEF RIB STEAK AA**8 OZ (12/CS, 2.72 KG) COV X1 BTE BLANCHE  FR</v>
          </cell>
          <cell r="C367">
            <v>22</v>
          </cell>
          <cell r="D367">
            <v>22</v>
          </cell>
          <cell r="E367">
            <v>22.5</v>
          </cell>
          <cell r="F367">
            <v>22.66</v>
          </cell>
          <cell r="G367">
            <v>24</v>
          </cell>
          <cell r="H367">
            <v>24</v>
          </cell>
          <cell r="J367" t="str">
            <v>TO BE DETERMINED</v>
          </cell>
          <cell r="K367" t="str">
            <v>BEE</v>
          </cell>
          <cell r="L367" t="str">
            <v>RIB</v>
          </cell>
        </row>
        <row r="368">
          <cell r="A368">
            <v>30510</v>
          </cell>
          <cell r="B368" t="str">
            <v>UNIT BEEF RIB STEAK AA**10 OZ (12/CS, 3.40 KG) COV X1 FR</v>
          </cell>
          <cell r="C368">
            <v>22</v>
          </cell>
          <cell r="D368">
            <v>22</v>
          </cell>
          <cell r="E368">
            <v>22.5</v>
          </cell>
          <cell r="F368">
            <v>22.66</v>
          </cell>
          <cell r="G368">
            <v>24</v>
          </cell>
          <cell r="H368">
            <v>24</v>
          </cell>
          <cell r="J368" t="str">
            <v>TO BE DETERMINED</v>
          </cell>
          <cell r="K368" t="str">
            <v>BEE</v>
          </cell>
          <cell r="L368" t="str">
            <v>RIB</v>
          </cell>
        </row>
        <row r="369">
          <cell r="A369">
            <v>30512</v>
          </cell>
          <cell r="B369" t="str">
            <v>UNIT BEEF RIB STEAK AA**12 OZ (12/CS, 4.08 KG) COV X1 BTE A+ PORTIONS FR</v>
          </cell>
          <cell r="C369">
            <v>22</v>
          </cell>
          <cell r="D369">
            <v>22</v>
          </cell>
          <cell r="E369">
            <v>22.5</v>
          </cell>
          <cell r="F369">
            <v>22.66</v>
          </cell>
          <cell r="G369">
            <v>24</v>
          </cell>
          <cell r="H369">
            <v>24</v>
          </cell>
          <cell r="J369" t="str">
            <v>TO BE DETERMINED</v>
          </cell>
          <cell r="K369" t="str">
            <v>BEE</v>
          </cell>
          <cell r="L369" t="str">
            <v>RIB</v>
          </cell>
        </row>
        <row r="370">
          <cell r="A370">
            <v>30514</v>
          </cell>
          <cell r="B370" t="str">
            <v>UNIT BEEF RIB STEAK AA**14 OZ (12/CS, 5.56 KG) COV X1 A+ PROTIONS FR</v>
          </cell>
          <cell r="C370">
            <v>22</v>
          </cell>
          <cell r="D370">
            <v>22</v>
          </cell>
          <cell r="E370">
            <v>22.5</v>
          </cell>
          <cell r="F370">
            <v>22.66</v>
          </cell>
          <cell r="G370">
            <v>24</v>
          </cell>
          <cell r="H370">
            <v>24</v>
          </cell>
          <cell r="J370" t="str">
            <v>TO BE DETERMINED</v>
          </cell>
          <cell r="K370" t="str">
            <v>BEE</v>
          </cell>
          <cell r="L370" t="str">
            <v>RIB</v>
          </cell>
        </row>
        <row r="371">
          <cell r="A371">
            <v>30516</v>
          </cell>
          <cell r="B371" t="str">
            <v>UNIT BEEF RIB STEAK AA**16 OZ (12/CS, 5.44 KG) COV X1 A+ PORT BOX FR</v>
          </cell>
          <cell r="C371">
            <v>22</v>
          </cell>
          <cell r="D371">
            <v>22</v>
          </cell>
          <cell r="E371">
            <v>22.5</v>
          </cell>
          <cell r="F371">
            <v>22.66</v>
          </cell>
          <cell r="G371">
            <v>24</v>
          </cell>
          <cell r="H371">
            <v>24</v>
          </cell>
          <cell r="J371" t="str">
            <v>TO BE DETERMINED</v>
          </cell>
          <cell r="K371" t="str">
            <v>BEE</v>
          </cell>
          <cell r="L371" t="str">
            <v>RIB</v>
          </cell>
        </row>
        <row r="372">
          <cell r="A372">
            <v>30525</v>
          </cell>
          <cell r="B372" t="str">
            <v>BEEF RIB STEAK AAA**15 OZ (12/CS, 5.10 KG) SMALL EYE *3 BRASSEUR* A+ PORT BOX FZ</v>
          </cell>
          <cell r="C372">
            <v>122.4</v>
          </cell>
          <cell r="D372">
            <v>122.4</v>
          </cell>
          <cell r="E372">
            <v>123</v>
          </cell>
          <cell r="F372">
            <v>126.07</v>
          </cell>
          <cell r="G372">
            <v>123.9</v>
          </cell>
          <cell r="H372">
            <v>123.9</v>
          </cell>
          <cell r="J372" t="str">
            <v>TO BE DETERMINED</v>
          </cell>
          <cell r="K372" t="str">
            <v>BEE</v>
          </cell>
          <cell r="L372" t="str">
            <v>RIB</v>
          </cell>
        </row>
        <row r="373">
          <cell r="A373">
            <v>30612</v>
          </cell>
          <cell r="B373" t="str">
            <v>UNIT BEEF RIB STEAK AAA**12 OZ (12/CS, 4.08 KG) COV X1 FR</v>
          </cell>
          <cell r="C373">
            <v>25.95</v>
          </cell>
          <cell r="D373">
            <v>25.95</v>
          </cell>
          <cell r="E373">
            <v>26.25</v>
          </cell>
          <cell r="F373">
            <v>26.73</v>
          </cell>
          <cell r="G373">
            <v>27.45</v>
          </cell>
          <cell r="H373">
            <v>27.45</v>
          </cell>
          <cell r="J373" t="str">
            <v>TO BE DETERMINED</v>
          </cell>
          <cell r="K373" t="str">
            <v>BEE</v>
          </cell>
          <cell r="L373" t="str">
            <v>RIB</v>
          </cell>
        </row>
        <row r="374">
          <cell r="A374">
            <v>30614</v>
          </cell>
          <cell r="B374" t="str">
            <v>UNIT BEEF RIB STEAK AAA**14 OZ (12/CS, 4.76 KG) COV X1 FR</v>
          </cell>
          <cell r="C374">
            <v>25.95</v>
          </cell>
          <cell r="D374">
            <v>25.95</v>
          </cell>
          <cell r="E374">
            <v>26.25</v>
          </cell>
          <cell r="F374">
            <v>26.73</v>
          </cell>
          <cell r="G374">
            <v>27.45</v>
          </cell>
          <cell r="H374">
            <v>27.45</v>
          </cell>
          <cell r="J374" t="str">
            <v>TO BE DETERMINED</v>
          </cell>
          <cell r="K374" t="str">
            <v>BEE</v>
          </cell>
          <cell r="L374" t="str">
            <v>RIB</v>
          </cell>
        </row>
        <row r="375">
          <cell r="A375">
            <v>30616</v>
          </cell>
          <cell r="B375" t="str">
            <v>UNIT BEEF RIB STEAK AAA**16 OZ (12/CS, 5.44 KG) COV X1 BTE BLANCHE FR</v>
          </cell>
          <cell r="C375">
            <v>25.95</v>
          </cell>
          <cell r="D375">
            <v>25.95</v>
          </cell>
          <cell r="E375">
            <v>26.25</v>
          </cell>
          <cell r="F375">
            <v>26.73</v>
          </cell>
          <cell r="G375">
            <v>27.45</v>
          </cell>
          <cell r="H375">
            <v>27.45</v>
          </cell>
          <cell r="J375" t="str">
            <v>TO BE DETERMINED</v>
          </cell>
          <cell r="K375" t="str">
            <v>BEE</v>
          </cell>
          <cell r="L375" t="str">
            <v>RIB</v>
          </cell>
        </row>
        <row r="376">
          <cell r="A376">
            <v>30708</v>
          </cell>
          <cell r="B376" t="str">
            <v>WHOLE BEEF RIB SLICED RTS AA**8 OZ COV X1 1 UN/CS FR</v>
          </cell>
          <cell r="C376">
            <v>19</v>
          </cell>
          <cell r="D376">
            <v>19</v>
          </cell>
          <cell r="E376">
            <v>19.5</v>
          </cell>
          <cell r="F376">
            <v>19.57</v>
          </cell>
          <cell r="G376">
            <v>21</v>
          </cell>
          <cell r="H376">
            <v>21</v>
          </cell>
          <cell r="J376" t="str">
            <v>TO BE DETERMINED</v>
          </cell>
          <cell r="K376" t="str">
            <v>BEE</v>
          </cell>
          <cell r="L376" t="str">
            <v>RIB</v>
          </cell>
        </row>
        <row r="377">
          <cell r="A377">
            <v>30711</v>
          </cell>
          <cell r="B377" t="str">
            <v>WHOLE BEEF RIB SLICED RTS AA**11 OZ (1 RIB= +/- 24 STEAKS /CS) COV X1  FR</v>
          </cell>
          <cell r="C377">
            <v>19</v>
          </cell>
          <cell r="D377">
            <v>19</v>
          </cell>
          <cell r="E377">
            <v>19.5</v>
          </cell>
          <cell r="F377">
            <v>19.57</v>
          </cell>
          <cell r="G377">
            <v>21</v>
          </cell>
          <cell r="H377">
            <v>21</v>
          </cell>
          <cell r="J377" t="str">
            <v>TO BE DETERMINED</v>
          </cell>
          <cell r="K377" t="str">
            <v>BEE</v>
          </cell>
          <cell r="L377" t="str">
            <v>RIB</v>
          </cell>
        </row>
        <row r="378">
          <cell r="A378">
            <v>30714</v>
          </cell>
          <cell r="B378" t="str">
            <v>WHOLE BEEF RIB SLICED RTS AA**14 OZ COV X1 1 UN/CS FR</v>
          </cell>
          <cell r="C378">
            <v>19</v>
          </cell>
          <cell r="D378">
            <v>19</v>
          </cell>
          <cell r="E378">
            <v>19.5</v>
          </cell>
          <cell r="F378">
            <v>19.57</v>
          </cell>
          <cell r="G378">
            <v>21</v>
          </cell>
          <cell r="H378">
            <v>21</v>
          </cell>
          <cell r="J378" t="str">
            <v>TO BE DETERMINED</v>
          </cell>
          <cell r="K378" t="str">
            <v>BEE</v>
          </cell>
          <cell r="L378" t="str">
            <v>RIB</v>
          </cell>
        </row>
        <row r="379">
          <cell r="A379">
            <v>31101</v>
          </cell>
          <cell r="B379" t="str">
            <v>WHOLE BEEF STRIPLOIN SLICED AAH 0X1 VACCUM FR</v>
          </cell>
          <cell r="C379">
            <v>17.95</v>
          </cell>
          <cell r="D379">
            <v>17.95</v>
          </cell>
          <cell r="E379">
            <v>18.25</v>
          </cell>
          <cell r="F379">
            <v>18.489999999999998</v>
          </cell>
          <cell r="G379">
            <v>19.45</v>
          </cell>
          <cell r="H379">
            <v>19.45</v>
          </cell>
          <cell r="J379" t="str">
            <v>TO BE DETERMINED</v>
          </cell>
          <cell r="K379" t="str">
            <v>BEE</v>
          </cell>
          <cell r="L379" t="str">
            <v>STRIP</v>
          </cell>
        </row>
        <row r="380">
          <cell r="A380">
            <v>31202</v>
          </cell>
          <cell r="B380" t="str">
            <v>UNIT STRIPLOIN STEAK AA *PEACH PAPER* FR</v>
          </cell>
          <cell r="C380">
            <v>21.95</v>
          </cell>
          <cell r="D380">
            <v>21.95</v>
          </cell>
          <cell r="E380">
            <v>22.25</v>
          </cell>
          <cell r="F380">
            <v>22.61</v>
          </cell>
          <cell r="G380">
            <v>23.45</v>
          </cell>
          <cell r="H380">
            <v>23.45</v>
          </cell>
          <cell r="J380" t="str">
            <v>TO BE DETERMINED</v>
          </cell>
          <cell r="K380" t="str">
            <v>BEE</v>
          </cell>
          <cell r="L380" t="str">
            <v>STRIP</v>
          </cell>
        </row>
        <row r="381">
          <cell r="A381">
            <v>31206</v>
          </cell>
          <cell r="B381" t="str">
            <v>UNIT BEEF STRIPLOIN STEAK AA VACCUM FR</v>
          </cell>
          <cell r="C381">
            <v>21.95</v>
          </cell>
          <cell r="D381">
            <v>21.95</v>
          </cell>
          <cell r="E381">
            <v>22.25</v>
          </cell>
          <cell r="F381">
            <v>22.61</v>
          </cell>
          <cell r="G381">
            <v>23.45</v>
          </cell>
          <cell r="H381">
            <v>23.45</v>
          </cell>
          <cell r="J381" t="str">
            <v>TO BE DETERMINED</v>
          </cell>
          <cell r="K381" t="str">
            <v>BEE</v>
          </cell>
          <cell r="L381" t="str">
            <v>STRIP</v>
          </cell>
        </row>
        <row r="382">
          <cell r="A382">
            <v>31211</v>
          </cell>
          <cell r="B382" t="str">
            <v>UNIT BEEF STRIPLOIN STEAK VACCUM AS AAA FR</v>
          </cell>
          <cell r="C382">
            <v>26.95</v>
          </cell>
          <cell r="D382">
            <v>26.95</v>
          </cell>
          <cell r="E382">
            <v>27.25</v>
          </cell>
          <cell r="F382">
            <v>27.76</v>
          </cell>
          <cell r="G382">
            <v>28.45</v>
          </cell>
          <cell r="H382">
            <v>28.45</v>
          </cell>
          <cell r="J382" t="str">
            <v>TO BE DETERMINED</v>
          </cell>
          <cell r="K382" t="str">
            <v>BEE</v>
          </cell>
          <cell r="L382" t="str">
            <v>STRIP</v>
          </cell>
        </row>
        <row r="383">
          <cell r="A383">
            <v>31218</v>
          </cell>
          <cell r="B383" t="str">
            <v>BEEF T-BONE STEAK AA**400 GR (12/CS, 4.80 KG) VAC X1 *AS BOX 2414* FZ</v>
          </cell>
          <cell r="C383">
            <v>16.95</v>
          </cell>
          <cell r="D383">
            <v>17.95</v>
          </cell>
          <cell r="E383">
            <v>19.95</v>
          </cell>
          <cell r="F383">
            <v>18.489999999999998</v>
          </cell>
          <cell r="G383">
            <v>22</v>
          </cell>
          <cell r="H383">
            <v>22</v>
          </cell>
          <cell r="J383" t="str">
            <v>TO BE DETERMINED</v>
          </cell>
          <cell r="K383" t="str">
            <v>BEE</v>
          </cell>
          <cell r="L383" t="str">
            <v>SHORT LOIN</v>
          </cell>
        </row>
        <row r="384">
          <cell r="A384">
            <v>31219</v>
          </cell>
          <cell r="B384" t="str">
            <v>BEEF T-BONE STEAK AA**560 GR (9/CS, 5.04 KG) *AS BOX 52090* FZ</v>
          </cell>
          <cell r="C384">
            <v>16.95</v>
          </cell>
          <cell r="D384">
            <v>17.95</v>
          </cell>
          <cell r="E384">
            <v>19.95</v>
          </cell>
          <cell r="F384">
            <v>18.489999999999998</v>
          </cell>
          <cell r="G384">
            <v>22</v>
          </cell>
          <cell r="H384">
            <v>22</v>
          </cell>
          <cell r="J384" t="str">
            <v>TO BE DETERMINED</v>
          </cell>
          <cell r="K384" t="str">
            <v>BEE</v>
          </cell>
          <cell r="L384" t="str">
            <v>SHORT LOIN</v>
          </cell>
        </row>
        <row r="385">
          <cell r="A385">
            <v>31221</v>
          </cell>
          <cell r="B385" t="str">
            <v>BEEF T-BONE STEAK AA**850 GR (7/CS, 5.95 KG) *AS BOX 2612* FZ</v>
          </cell>
          <cell r="C385">
            <v>16.95</v>
          </cell>
          <cell r="D385">
            <v>17.95</v>
          </cell>
          <cell r="E385">
            <v>19.95</v>
          </cell>
          <cell r="F385">
            <v>18.489999999999998</v>
          </cell>
          <cell r="G385">
            <v>22</v>
          </cell>
          <cell r="H385">
            <v>22</v>
          </cell>
          <cell r="J385" t="str">
            <v>TO BE DETERMINED</v>
          </cell>
          <cell r="K385" t="str">
            <v>BEE</v>
          </cell>
          <cell r="L385" t="str">
            <v>SHORT LOIN</v>
          </cell>
        </row>
        <row r="386">
          <cell r="A386">
            <v>31222</v>
          </cell>
          <cell r="B386" t="str">
            <v>BEEF T-BONE STEAK AA**454 GR (9/CS, 4.20 KG) *AS BOX 3616* FZ</v>
          </cell>
          <cell r="C386">
            <v>16.95</v>
          </cell>
          <cell r="D386">
            <v>17.95</v>
          </cell>
          <cell r="E386">
            <v>19.95</v>
          </cell>
          <cell r="F386">
            <v>18.489999999999998</v>
          </cell>
          <cell r="G386">
            <v>22</v>
          </cell>
          <cell r="H386">
            <v>22</v>
          </cell>
          <cell r="J386" t="str">
            <v>TO BE DETERMINED</v>
          </cell>
          <cell r="K386" t="str">
            <v>BEE</v>
          </cell>
          <cell r="L386" t="str">
            <v>SHORT LOIN</v>
          </cell>
        </row>
        <row r="387">
          <cell r="A387">
            <v>31223</v>
          </cell>
          <cell r="B387" t="str">
            <v>BEEF STRIPLOIN STEAK VALUE A**225 GR (12/CS, 2.70 KG) COV X1 *ALIM+ BX 31223* FZ</v>
          </cell>
          <cell r="C387">
            <v>17.25</v>
          </cell>
          <cell r="D387">
            <v>17.95</v>
          </cell>
          <cell r="E387">
            <v>18.95</v>
          </cell>
          <cell r="F387">
            <v>18.489999999999998</v>
          </cell>
          <cell r="G387">
            <v>19.95</v>
          </cell>
          <cell r="H387">
            <v>19.95</v>
          </cell>
          <cell r="J387" t="str">
            <v>TO BE DETERMINED</v>
          </cell>
          <cell r="K387" t="str">
            <v>BEE</v>
          </cell>
          <cell r="L387" t="str">
            <v>STRIP</v>
          </cell>
        </row>
        <row r="388">
          <cell r="A388">
            <v>31224</v>
          </cell>
          <cell r="B388" t="str">
            <v>BEEF STRIPLOIN STEAK VALUE A**280 GR (12/CS, 3.36 KG) COV X1 *ALIM+ BX 31224* FZ</v>
          </cell>
          <cell r="C388">
            <v>17.25</v>
          </cell>
          <cell r="D388">
            <v>17.95</v>
          </cell>
          <cell r="E388">
            <v>18.95</v>
          </cell>
          <cell r="F388">
            <v>18.489999999999998</v>
          </cell>
          <cell r="G388">
            <v>19.95</v>
          </cell>
          <cell r="H388">
            <v>19.95</v>
          </cell>
          <cell r="J388" t="str">
            <v>TO BE DETERMINED</v>
          </cell>
          <cell r="K388" t="str">
            <v>BEE</v>
          </cell>
          <cell r="L388" t="str">
            <v>STRIP</v>
          </cell>
        </row>
        <row r="389">
          <cell r="A389">
            <v>31225</v>
          </cell>
          <cell r="B389" t="str">
            <v>BEEF STRIPLOIN STEAK VALUE A**340 GR (12/CS, 4.08 KG) COV X1 *ALIM+ BX 31226* FZ</v>
          </cell>
          <cell r="C389">
            <v>17.25</v>
          </cell>
          <cell r="D389">
            <v>17.95</v>
          </cell>
          <cell r="E389">
            <v>18.95</v>
          </cell>
          <cell r="F389">
            <v>18.489999999999998</v>
          </cell>
          <cell r="G389">
            <v>19.95</v>
          </cell>
          <cell r="H389">
            <v>19.95</v>
          </cell>
          <cell r="I389">
            <v>18.95</v>
          </cell>
          <cell r="J389" t="str">
            <v>TO BE DETERMINED</v>
          </cell>
          <cell r="K389" t="str">
            <v>BEE</v>
          </cell>
          <cell r="L389" t="str">
            <v>STRIP</v>
          </cell>
        </row>
        <row r="390">
          <cell r="A390">
            <v>31231</v>
          </cell>
          <cell r="B390" t="str">
            <v>SELECT BEEF TENDERLOIN AS C/C**170 GR (12/CS, 2.04 KG) AS BOX 50505 FZ</v>
          </cell>
          <cell r="C390">
            <v>52.5</v>
          </cell>
          <cell r="D390">
            <v>58.95</v>
          </cell>
          <cell r="E390">
            <v>59.25</v>
          </cell>
          <cell r="F390">
            <v>60.72</v>
          </cell>
          <cell r="G390">
            <v>60.45</v>
          </cell>
          <cell r="H390">
            <v>60.45</v>
          </cell>
          <cell r="I390">
            <v>58.95</v>
          </cell>
          <cell r="J390" t="str">
            <v>TO BE DETERMINED</v>
          </cell>
          <cell r="K390" t="str">
            <v>BEE</v>
          </cell>
          <cell r="L390" t="str">
            <v>STEER TENDERLOIN</v>
          </cell>
        </row>
        <row r="391">
          <cell r="A391">
            <v>31232</v>
          </cell>
          <cell r="B391" t="str">
            <v>SELECT BEEF TENDERLOIN AS C/C**225 GR (12/CS, 2.70 KG) AS BOX  FZ</v>
          </cell>
          <cell r="C391">
            <v>52.5</v>
          </cell>
          <cell r="D391">
            <v>58.95</v>
          </cell>
          <cell r="E391">
            <v>59.25</v>
          </cell>
          <cell r="F391">
            <v>60.72</v>
          </cell>
          <cell r="G391">
            <v>60.45</v>
          </cell>
          <cell r="H391">
            <v>60.45</v>
          </cell>
          <cell r="I391">
            <v>58.95</v>
          </cell>
          <cell r="J391" t="str">
            <v>TO BE DETERMINED</v>
          </cell>
          <cell r="K391" t="str">
            <v>BEE</v>
          </cell>
          <cell r="L391" t="str">
            <v>STEER TENDERLOIN</v>
          </cell>
        </row>
        <row r="392">
          <cell r="A392">
            <v>31233</v>
          </cell>
          <cell r="B392" t="str">
            <v>BAVETTE DE BOEUF BLACK AS AAA**225 GR (14/CS, 3.15 KG) *AS BOX 52092* FZ</v>
          </cell>
          <cell r="C392">
            <v>25</v>
          </cell>
          <cell r="D392">
            <v>28.95</v>
          </cell>
          <cell r="E392">
            <v>29.25</v>
          </cell>
          <cell r="F392">
            <v>29.82</v>
          </cell>
          <cell r="G392">
            <v>30.45</v>
          </cell>
          <cell r="H392">
            <v>30.45</v>
          </cell>
          <cell r="I392">
            <v>25.95</v>
          </cell>
          <cell r="J392" t="str">
            <v>TO BE DETERMINED</v>
          </cell>
          <cell r="K392" t="str">
            <v>BEE</v>
          </cell>
          <cell r="L392" t="str">
            <v>BAVETTE</v>
          </cell>
        </row>
        <row r="393">
          <cell r="A393">
            <v>31234</v>
          </cell>
          <cell r="B393" t="str">
            <v>BAVETTE DE BOEUF BLACK AS AAA**170 GR (14/CS, 2.38 KG) *AS BOX 52093* FZ</v>
          </cell>
          <cell r="C393">
            <v>25</v>
          </cell>
          <cell r="D393">
            <v>28.95</v>
          </cell>
          <cell r="E393">
            <v>29.25</v>
          </cell>
          <cell r="F393">
            <v>29.82</v>
          </cell>
          <cell r="G393">
            <v>30.45</v>
          </cell>
          <cell r="H393">
            <v>30.45</v>
          </cell>
          <cell r="I393">
            <v>25.95</v>
          </cell>
          <cell r="J393" t="str">
            <v>TO BE DETERMINED</v>
          </cell>
          <cell r="K393" t="str">
            <v>BEE</v>
          </cell>
          <cell r="L393" t="str">
            <v>BAVETTE</v>
          </cell>
        </row>
        <row r="394">
          <cell r="A394">
            <v>31241</v>
          </cell>
          <cell r="B394" t="str">
            <v>SELECT BEEF TENDERLOIN AS C/C**200 GR (12/CS, 2.40 KG) AS BOX 50109* FZ</v>
          </cell>
          <cell r="C394">
            <v>52.5</v>
          </cell>
          <cell r="D394">
            <v>58.95</v>
          </cell>
          <cell r="E394">
            <v>59.25</v>
          </cell>
          <cell r="F394">
            <v>60.72</v>
          </cell>
          <cell r="G394">
            <v>60.45</v>
          </cell>
          <cell r="H394">
            <v>60.45</v>
          </cell>
          <cell r="J394" t="str">
            <v>TO BE DETERMINED</v>
          </cell>
          <cell r="K394" t="str">
            <v>BEE</v>
          </cell>
          <cell r="L394" t="str">
            <v>STEER TENDERLOIN</v>
          </cell>
        </row>
        <row r="395">
          <cell r="A395">
            <v>31246</v>
          </cell>
          <cell r="B395" t="str">
            <v>ALBERTA PREM BEEF TENDERLOIN MEDALLION**8 OZ (20/CS, 4.54 KG) COV X1 CATCH W FR</v>
          </cell>
          <cell r="C395">
            <v>55.5</v>
          </cell>
          <cell r="D395">
            <v>44.5</v>
          </cell>
          <cell r="E395">
            <v>48.5</v>
          </cell>
          <cell r="F395">
            <v>52</v>
          </cell>
          <cell r="G395">
            <v>52</v>
          </cell>
          <cell r="H395">
            <v>52</v>
          </cell>
          <cell r="J395" t="str">
            <v>TO BE DETERMINED</v>
          </cell>
          <cell r="K395" t="str">
            <v>BEE</v>
          </cell>
          <cell r="L395" t="str">
            <v>STEER TENDERLOIN</v>
          </cell>
        </row>
        <row r="396">
          <cell r="A396">
            <v>31247</v>
          </cell>
          <cell r="B396" t="str">
            <v>ALBERTA PREM BEEF TENDERLOIN MEDALLION**6 OZ (20/CS, 3.40 KG) COV X1 CATCH W FR</v>
          </cell>
          <cell r="C396">
            <v>55.5</v>
          </cell>
          <cell r="D396">
            <v>44.5</v>
          </cell>
          <cell r="E396">
            <v>48</v>
          </cell>
          <cell r="F396">
            <v>52</v>
          </cell>
          <cell r="G396">
            <v>52</v>
          </cell>
          <cell r="H396">
            <v>52</v>
          </cell>
          <cell r="J396" t="str">
            <v>TO BE DETERMINED</v>
          </cell>
          <cell r="K396" t="str">
            <v>BEE</v>
          </cell>
          <cell r="L396" t="str">
            <v>STEER TENDERLOIN</v>
          </cell>
        </row>
        <row r="397">
          <cell r="A397">
            <v>31248</v>
          </cell>
          <cell r="B397" t="str">
            <v>SELECT BEEF TENDERLOIN AS C/C**225 GR (12/CS, 2.70 KG) *AS BOX 1108* FR</v>
          </cell>
          <cell r="C397">
            <v>52.5</v>
          </cell>
          <cell r="D397">
            <v>58.95</v>
          </cell>
          <cell r="E397">
            <v>59.25</v>
          </cell>
          <cell r="F397">
            <v>60.72</v>
          </cell>
          <cell r="G397">
            <v>60.45</v>
          </cell>
          <cell r="H397">
            <v>60.45</v>
          </cell>
          <cell r="J397" t="str">
            <v>TO BE DETERMINED</v>
          </cell>
          <cell r="K397" t="str">
            <v>BEE</v>
          </cell>
          <cell r="L397" t="str">
            <v>STEER TENDERLOIN</v>
          </cell>
        </row>
        <row r="398">
          <cell r="A398">
            <v>31250</v>
          </cell>
          <cell r="B398" t="str">
            <v>BEEF TENDERLOIN VALUE+ UNGR**170 GR (12/CS, 2.04 KG) VAC X1 *ALIM BOX 51505* FZ</v>
          </cell>
          <cell r="C398">
            <v>38.5</v>
          </cell>
          <cell r="D398">
            <v>38.950000000000003</v>
          </cell>
          <cell r="E398">
            <v>38.950000000000003</v>
          </cell>
          <cell r="F398">
            <v>40.119999999999997</v>
          </cell>
          <cell r="G398">
            <v>42</v>
          </cell>
          <cell r="H398">
            <v>42</v>
          </cell>
          <cell r="J398" t="str">
            <v>TO BE DETERMINED</v>
          </cell>
          <cell r="K398" t="str">
            <v>BEE</v>
          </cell>
          <cell r="L398" t="str">
            <v>COW TENDERLOIN</v>
          </cell>
        </row>
        <row r="399">
          <cell r="A399">
            <v>31251</v>
          </cell>
          <cell r="B399" t="str">
            <v>BEEF TENDERLOIN VALUE+ UNGR**225 GR (12/CS, 2.70 KG) VAC X1 *ALIM BX 51507* FZ</v>
          </cell>
          <cell r="C399">
            <v>38.5</v>
          </cell>
          <cell r="D399">
            <v>38.950000000000003</v>
          </cell>
          <cell r="E399">
            <v>38.950000000000003</v>
          </cell>
          <cell r="F399">
            <v>40.119999999999997</v>
          </cell>
          <cell r="G399">
            <v>42</v>
          </cell>
          <cell r="H399">
            <v>42</v>
          </cell>
          <cell r="J399" t="str">
            <v>TO BE DETERMINED</v>
          </cell>
          <cell r="K399" t="str">
            <v>BEE</v>
          </cell>
          <cell r="L399" t="str">
            <v>COW TENDERLOIN</v>
          </cell>
        </row>
        <row r="400">
          <cell r="A400">
            <v>31252</v>
          </cell>
          <cell r="B400" t="str">
            <v>BEEF TENDERLOIN VALUE+ UNGR**200 GR (12/CS, 2.40 KG) VAC X1 *ALIM BX 51509* FZ</v>
          </cell>
          <cell r="C400">
            <v>38.5</v>
          </cell>
          <cell r="D400">
            <v>38.950000000000003</v>
          </cell>
          <cell r="E400">
            <v>38.950000000000003</v>
          </cell>
          <cell r="F400">
            <v>40.119999999999997</v>
          </cell>
          <cell r="G400">
            <v>42</v>
          </cell>
          <cell r="H400">
            <v>42</v>
          </cell>
          <cell r="J400" t="str">
            <v>TO BE DETERMINED</v>
          </cell>
          <cell r="K400" t="str">
            <v>BEE</v>
          </cell>
          <cell r="L400" t="str">
            <v>COW TENDERLOIN</v>
          </cell>
        </row>
        <row r="401">
          <cell r="A401">
            <v>31300</v>
          </cell>
          <cell r="B401" t="str">
            <v>UNIT MEDALLION COW FILET  VAC BTE BLANCHE FR</v>
          </cell>
          <cell r="C401">
            <v>40</v>
          </cell>
          <cell r="D401">
            <v>40</v>
          </cell>
          <cell r="E401">
            <v>40.299999999999997</v>
          </cell>
          <cell r="F401">
            <v>41.2</v>
          </cell>
          <cell r="G401">
            <v>41.5</v>
          </cell>
          <cell r="H401">
            <v>41.5</v>
          </cell>
          <cell r="J401" t="str">
            <v>TO BE DETERMINED</v>
          </cell>
          <cell r="K401" t="str">
            <v>BEE</v>
          </cell>
          <cell r="L401" t="str">
            <v>COW TENDERLOIN</v>
          </cell>
        </row>
        <row r="402">
          <cell r="A402">
            <v>31303</v>
          </cell>
          <cell r="B402" t="str">
            <v>UNIT BEEF STEER TENDERLOIN MEDALLION AAA FR</v>
          </cell>
          <cell r="C402">
            <v>58.5</v>
          </cell>
          <cell r="D402">
            <v>58.95</v>
          </cell>
          <cell r="E402">
            <v>59.25</v>
          </cell>
          <cell r="F402">
            <v>60.72</v>
          </cell>
          <cell r="G402">
            <v>60.45</v>
          </cell>
          <cell r="H402">
            <v>60.45</v>
          </cell>
          <cell r="I402">
            <v>0.01</v>
          </cell>
          <cell r="J402" t="str">
            <v>TO BE DETERMINED</v>
          </cell>
          <cell r="K402" t="str">
            <v>BEE</v>
          </cell>
          <cell r="L402" t="str">
            <v>STEER TENDERLOIN</v>
          </cell>
        </row>
        <row r="403">
          <cell r="A403">
            <v>31307</v>
          </cell>
          <cell r="B403" t="str">
            <v>BEEF TENDERLOIN END CUBES AA**1 KG (5/CS, 5 KG APPROX) VAC FZ</v>
          </cell>
          <cell r="C403">
            <v>16</v>
          </cell>
          <cell r="D403">
            <v>16</v>
          </cell>
          <cell r="E403">
            <v>16.3</v>
          </cell>
          <cell r="F403">
            <v>16.48</v>
          </cell>
          <cell r="G403">
            <v>17.5</v>
          </cell>
          <cell r="H403">
            <v>17.5</v>
          </cell>
          <cell r="J403" t="str">
            <v>TO BE DETERMINED</v>
          </cell>
          <cell r="K403" t="str">
            <v>BEE</v>
          </cell>
          <cell r="L403" t="str">
            <v>STEER TENDERLOIN</v>
          </cell>
        </row>
        <row r="404">
          <cell r="A404">
            <v>31308</v>
          </cell>
          <cell r="B404" t="str">
            <v>BEEF TENDERLOIN C/C AAA**9 OZ (12/CS, 3.06 KG) FR</v>
          </cell>
          <cell r="C404">
            <v>60</v>
          </cell>
          <cell r="D404">
            <v>60</v>
          </cell>
          <cell r="E404">
            <v>60.5</v>
          </cell>
          <cell r="F404">
            <v>61.8</v>
          </cell>
          <cell r="G404">
            <v>62</v>
          </cell>
          <cell r="H404">
            <v>62</v>
          </cell>
          <cell r="J404" t="str">
            <v>TO BE DETERMINED</v>
          </cell>
          <cell r="K404" t="str">
            <v>BEE</v>
          </cell>
          <cell r="L404" t="str">
            <v>STEER TENDERLOIN</v>
          </cell>
        </row>
        <row r="405">
          <cell r="A405">
            <v>31313</v>
          </cell>
          <cell r="B405" t="str">
            <v>BEEF RIB STEAK AA**12 OZ (40/CS, 13.61 KG) PEACH PAPER (CRYSTAL) CATCH W FR</v>
          </cell>
          <cell r="C405">
            <v>22</v>
          </cell>
          <cell r="D405">
            <v>22</v>
          </cell>
          <cell r="E405">
            <v>22.5</v>
          </cell>
          <cell r="F405">
            <v>22.66</v>
          </cell>
          <cell r="G405">
            <v>24</v>
          </cell>
          <cell r="H405">
            <v>24</v>
          </cell>
          <cell r="J405" t="str">
            <v>TO BE DETERMINED</v>
          </cell>
          <cell r="K405" t="str">
            <v>BEE</v>
          </cell>
          <cell r="L405" t="str">
            <v>RIB</v>
          </cell>
        </row>
        <row r="406">
          <cell r="A406">
            <v>31315</v>
          </cell>
          <cell r="B406" t="str">
            <v>BEEF BLADE ROAST BONE-IN PIECE *2 INCH THICK* AA VAC X1 1/CS FZ</v>
          </cell>
          <cell r="C406">
            <v>11.17</v>
          </cell>
          <cell r="D406">
            <v>11</v>
          </cell>
          <cell r="E406">
            <v>11</v>
          </cell>
          <cell r="F406">
            <v>11.33</v>
          </cell>
          <cell r="G406">
            <v>11</v>
          </cell>
          <cell r="H406">
            <v>11</v>
          </cell>
          <cell r="J406" t="str">
            <v>TO BE DETERMINED</v>
          </cell>
          <cell r="K406" t="str">
            <v>BEE</v>
          </cell>
          <cell r="L406" t="str">
            <v>BEEF CUBES</v>
          </cell>
        </row>
        <row r="407">
          <cell r="A407">
            <v>31324</v>
          </cell>
          <cell r="B407" t="str">
            <v>BEEF STRIPLOIN STEAK AA**8 OZ (20/CS, 4.54 KG) VAC X1 CONAN BTE BLANCHE FZ</v>
          </cell>
          <cell r="C407">
            <v>21.95</v>
          </cell>
          <cell r="D407">
            <v>21.95</v>
          </cell>
          <cell r="E407">
            <v>22.25</v>
          </cell>
          <cell r="F407">
            <v>22.61</v>
          </cell>
          <cell r="G407">
            <v>23.45</v>
          </cell>
          <cell r="H407">
            <v>23.45</v>
          </cell>
          <cell r="J407" t="str">
            <v>TO BE DETERMINED</v>
          </cell>
          <cell r="K407" t="str">
            <v>BEE</v>
          </cell>
          <cell r="L407" t="str">
            <v>STRIP</v>
          </cell>
        </row>
        <row r="408">
          <cell r="A408">
            <v>31339</v>
          </cell>
          <cell r="B408" t="str">
            <v>BEEF TENDERLOIN MEDALLION AA**142 GR (32/CS, 4.54 KG) WHITE BOX CATCH W FZ</v>
          </cell>
          <cell r="C408">
            <v>58.5</v>
          </cell>
          <cell r="D408">
            <v>58.95</v>
          </cell>
          <cell r="E408">
            <v>59.25</v>
          </cell>
          <cell r="F408">
            <v>60.72</v>
          </cell>
          <cell r="G408">
            <v>60.45</v>
          </cell>
          <cell r="H408">
            <v>60.45</v>
          </cell>
          <cell r="J408" t="str">
            <v>TO BE DETERMINED</v>
          </cell>
          <cell r="K408" t="str">
            <v>BEE</v>
          </cell>
          <cell r="L408" t="str">
            <v>STEER TENDERLOIN</v>
          </cell>
        </row>
        <row r="409">
          <cell r="A409">
            <v>31347</v>
          </cell>
          <cell r="B409" t="str">
            <v>BEEF FILET MEDALLION C/C AAA**8 OZ (20/CS, 4.54 KG) VAC X1 BTE BLANCHE FZ</v>
          </cell>
          <cell r="C409">
            <v>60</v>
          </cell>
          <cell r="D409">
            <v>62.5</v>
          </cell>
          <cell r="E409">
            <v>62.8</v>
          </cell>
          <cell r="F409">
            <v>64.38</v>
          </cell>
          <cell r="G409">
            <v>64</v>
          </cell>
          <cell r="H409">
            <v>64</v>
          </cell>
          <cell r="J409" t="str">
            <v>TO BE DETERMINED</v>
          </cell>
          <cell r="K409" t="str">
            <v>BEE</v>
          </cell>
          <cell r="L409" t="str">
            <v>STEER TENDERLOIN</v>
          </cell>
        </row>
        <row r="410">
          <cell r="A410">
            <v>31349</v>
          </cell>
          <cell r="B410" t="str">
            <v>BEEF BONE-IN STRIPLOIN STEAK AAA**10 OZ (16/CS, 4.54 KG) BTE BLANCHE FZ</v>
          </cell>
          <cell r="C410">
            <v>25</v>
          </cell>
          <cell r="D410">
            <v>25</v>
          </cell>
          <cell r="E410">
            <v>25.3</v>
          </cell>
          <cell r="F410">
            <v>25.75</v>
          </cell>
          <cell r="G410">
            <v>26.5</v>
          </cell>
          <cell r="H410">
            <v>26.5</v>
          </cell>
          <cell r="J410" t="str">
            <v>TO BE DETERMINED</v>
          </cell>
          <cell r="K410" t="str">
            <v>BEE</v>
          </cell>
          <cell r="L410" t="str">
            <v>STRIP</v>
          </cell>
        </row>
        <row r="411">
          <cell r="A411">
            <v>31353</v>
          </cell>
          <cell r="B411" t="str">
            <v>BEEF SIRLOIN MEDALLION AAA**7 OZ (12/CS, 2.38 KG) AS BOX FZ</v>
          </cell>
          <cell r="C411">
            <v>22.95</v>
          </cell>
          <cell r="D411">
            <v>22.95</v>
          </cell>
          <cell r="E411">
            <v>23.25</v>
          </cell>
          <cell r="F411">
            <v>23.64</v>
          </cell>
          <cell r="G411">
            <v>24.45</v>
          </cell>
          <cell r="H411">
            <v>24.45</v>
          </cell>
          <cell r="J411" t="str">
            <v>TO BE DETERMINED</v>
          </cell>
          <cell r="K411" t="str">
            <v>BEE</v>
          </cell>
          <cell r="L411" t="str">
            <v>TOP SIRLOIN</v>
          </cell>
        </row>
        <row r="412">
          <cell r="A412">
            <v>31354</v>
          </cell>
          <cell r="B412" t="str">
            <v>BEEF SIRLOIN MEDALLION AA**170 GR (12/CS, 2.04 KG) CATCH W  A+ PORT BOX 10 KG FZ</v>
          </cell>
          <cell r="C412">
            <v>22.95</v>
          </cell>
          <cell r="D412">
            <v>22.95</v>
          </cell>
          <cell r="E412">
            <v>23.95</v>
          </cell>
          <cell r="F412">
            <v>23.64</v>
          </cell>
          <cell r="G412">
            <v>24.95</v>
          </cell>
          <cell r="H412">
            <v>24.95</v>
          </cell>
          <cell r="J412" t="str">
            <v>TO BE DETERMINED</v>
          </cell>
          <cell r="K412" t="str">
            <v>BEE</v>
          </cell>
          <cell r="L412" t="str">
            <v>TOP SIRLOIN</v>
          </cell>
        </row>
        <row r="413">
          <cell r="A413">
            <v>31359</v>
          </cell>
          <cell r="B413" t="str">
            <v>BEEF TOP SIRLOIN MEDALLION AAA**140 GR (12X2/CS, 3.36 KG) FR</v>
          </cell>
          <cell r="C413">
            <v>24.28</v>
          </cell>
          <cell r="D413">
            <v>24.28</v>
          </cell>
          <cell r="E413">
            <v>25.28</v>
          </cell>
          <cell r="F413">
            <v>25.01</v>
          </cell>
          <cell r="G413">
            <v>26.28</v>
          </cell>
          <cell r="H413">
            <v>26.28</v>
          </cell>
          <cell r="J413" t="str">
            <v>TO BE DETERMINED</v>
          </cell>
          <cell r="K413" t="str">
            <v>BEE</v>
          </cell>
          <cell r="L413" t="str">
            <v>TOP SIRLOIN</v>
          </cell>
        </row>
        <row r="414">
          <cell r="A414">
            <v>31360</v>
          </cell>
          <cell r="B414" t="str">
            <v>BEEF TOP SIRLOIN MEDALLION AAA**140 GR (12X3/CS, 5.04 KG) FR</v>
          </cell>
          <cell r="C414">
            <v>24.28</v>
          </cell>
          <cell r="D414">
            <v>24.28</v>
          </cell>
          <cell r="E414">
            <v>25.28</v>
          </cell>
          <cell r="F414">
            <v>25.01</v>
          </cell>
          <cell r="G414">
            <v>26.28</v>
          </cell>
          <cell r="H414">
            <v>26.28</v>
          </cell>
          <cell r="J414" t="str">
            <v>TO BE DETERMINED</v>
          </cell>
          <cell r="K414" t="str">
            <v>BEE</v>
          </cell>
          <cell r="L414" t="str">
            <v>TOP SIRLOIN</v>
          </cell>
        </row>
        <row r="415">
          <cell r="A415">
            <v>31362</v>
          </cell>
          <cell r="B415" t="str">
            <v>BEEF TOP SIRLOIN BASEBALL CUT MEDALLION AA**8 OZ (20x1/CS, 4.54 KG) WHITE BX FZ</v>
          </cell>
          <cell r="C415">
            <v>23.4</v>
          </cell>
          <cell r="D415">
            <v>23.4</v>
          </cell>
          <cell r="E415">
            <v>23.9</v>
          </cell>
          <cell r="F415">
            <v>24.1</v>
          </cell>
          <cell r="G415">
            <v>25.4</v>
          </cell>
          <cell r="H415">
            <v>25.4</v>
          </cell>
          <cell r="J415" t="str">
            <v>TO BE DETERMINED</v>
          </cell>
          <cell r="K415" t="str">
            <v>BEE</v>
          </cell>
          <cell r="L415" t="str">
            <v>TOP SIRLOIN</v>
          </cell>
        </row>
        <row r="416">
          <cell r="A416">
            <v>31365</v>
          </cell>
          <cell r="B416" t="str">
            <v>BEEF TOP SIRLOIN STEAK AA**8 OZ (20/CS, 4.54 KG) VAC X1 *3 BRASSEURS* FR</v>
          </cell>
          <cell r="C416">
            <v>94.65</v>
          </cell>
          <cell r="D416">
            <v>94.65</v>
          </cell>
          <cell r="E416">
            <v>102.45</v>
          </cell>
          <cell r="F416">
            <v>97.49</v>
          </cell>
          <cell r="G416">
            <v>103.65</v>
          </cell>
          <cell r="H416">
            <v>103.65</v>
          </cell>
          <cell r="J416" t="str">
            <v>TO BE DETERMINED</v>
          </cell>
          <cell r="K416" t="str">
            <v>BEE</v>
          </cell>
          <cell r="L416" t="str">
            <v>TOP SIRLOIN</v>
          </cell>
        </row>
        <row r="417">
          <cell r="A417">
            <v>31370</v>
          </cell>
          <cell r="B417" t="str">
            <v>BEEF SIRLOIN CAP STEAK AA**7 OZ (20/CS, 3.97 KG) BTE ALPHA FZ</v>
          </cell>
          <cell r="C417">
            <v>13.95</v>
          </cell>
          <cell r="D417">
            <v>13.95</v>
          </cell>
          <cell r="E417">
            <v>14.25</v>
          </cell>
          <cell r="F417">
            <v>14.37</v>
          </cell>
          <cell r="G417">
            <v>15.45</v>
          </cell>
          <cell r="H417">
            <v>15.45</v>
          </cell>
          <cell r="J417" t="str">
            <v>TO BE DETERMINED</v>
          </cell>
          <cell r="K417" t="str">
            <v>BEE</v>
          </cell>
          <cell r="L417" t="str">
            <v>TOP SIRLOIN</v>
          </cell>
        </row>
        <row r="418">
          <cell r="A418">
            <v>31373</v>
          </cell>
          <cell r="B418" t="str">
            <v>BEEF STRIPLOIN STEAK AS C/C AAA**8 OZ (12/CS, 2.72 KG) *AS BOX 50564* FZ</v>
          </cell>
          <cell r="C418">
            <v>23.65</v>
          </cell>
          <cell r="D418">
            <v>21.95</v>
          </cell>
          <cell r="E418">
            <v>22.25</v>
          </cell>
          <cell r="F418">
            <v>22.61</v>
          </cell>
          <cell r="G418">
            <v>23.45</v>
          </cell>
          <cell r="H418">
            <v>23.45</v>
          </cell>
          <cell r="J418" t="str">
            <v>TO BE DETERMINED</v>
          </cell>
          <cell r="K418" t="str">
            <v>BEE</v>
          </cell>
          <cell r="L418" t="str">
            <v>STRIP</v>
          </cell>
        </row>
        <row r="419">
          <cell r="A419">
            <v>31374</v>
          </cell>
          <cell r="B419" t="str">
            <v>BEEF STRIPLOIN STEAK AS C/C AAA**10 OZ (12/CS, 3.40 KG) AS BOX FZ</v>
          </cell>
          <cell r="C419">
            <v>23.65</v>
          </cell>
          <cell r="D419">
            <v>25.95</v>
          </cell>
          <cell r="E419">
            <v>26.25</v>
          </cell>
          <cell r="F419">
            <v>26.73</v>
          </cell>
          <cell r="G419">
            <v>27.45</v>
          </cell>
          <cell r="H419">
            <v>27.45</v>
          </cell>
          <cell r="I419">
            <v>22.95</v>
          </cell>
          <cell r="J419" t="str">
            <v>TO BE DETERMINED</v>
          </cell>
          <cell r="K419" t="str">
            <v>BEE</v>
          </cell>
          <cell r="L419" t="str">
            <v>STRIP</v>
          </cell>
        </row>
        <row r="420">
          <cell r="A420">
            <v>31375</v>
          </cell>
          <cell r="B420" t="str">
            <v>BEEF STRIPLOIN STEAK AS C/C AAA**12 OZ (12/CS, 4.08 KG) *AS BOX 50560* FZ</v>
          </cell>
          <cell r="C420">
            <v>23.65</v>
          </cell>
          <cell r="D420">
            <v>25.95</v>
          </cell>
          <cell r="E420">
            <v>26.25</v>
          </cell>
          <cell r="F420">
            <v>26.73</v>
          </cell>
          <cell r="G420">
            <v>27.45</v>
          </cell>
          <cell r="H420">
            <v>27.45</v>
          </cell>
          <cell r="I420">
            <v>4.3</v>
          </cell>
          <cell r="J420" t="str">
            <v>TO BE DETERMINED</v>
          </cell>
          <cell r="K420" t="str">
            <v>BEE</v>
          </cell>
          <cell r="L420" t="str">
            <v>STRIP</v>
          </cell>
        </row>
        <row r="421">
          <cell r="A421">
            <v>31376</v>
          </cell>
          <cell r="B421" t="str">
            <v>BEEF RIB STEAK AS END TO END AAA**12 OZ (12/CS, 4.08 KG) *50527* CATCH W FZ</v>
          </cell>
          <cell r="C421">
            <v>22</v>
          </cell>
          <cell r="D421">
            <v>22</v>
          </cell>
          <cell r="E421">
            <v>22.5</v>
          </cell>
          <cell r="F421">
            <v>22.66</v>
          </cell>
          <cell r="G421">
            <v>24</v>
          </cell>
          <cell r="H421">
            <v>24</v>
          </cell>
          <cell r="J421" t="str">
            <v>TO BE DETERMINED</v>
          </cell>
          <cell r="K421" t="str">
            <v>BEE</v>
          </cell>
          <cell r="L421" t="str">
            <v>RIB</v>
          </cell>
        </row>
        <row r="422">
          <cell r="A422">
            <v>31377</v>
          </cell>
          <cell r="B422" t="str">
            <v>BEEF RIB STEAK AS C/C AAA**12 OZ (12/CS, 4.08 KG) AS BOX 50533 CATCH W FZ</v>
          </cell>
          <cell r="C422">
            <v>22</v>
          </cell>
          <cell r="D422">
            <v>23.45</v>
          </cell>
          <cell r="E422">
            <v>24.05</v>
          </cell>
          <cell r="F422">
            <v>24.15</v>
          </cell>
          <cell r="G422">
            <v>24.95</v>
          </cell>
          <cell r="H422">
            <v>24.95</v>
          </cell>
          <cell r="I422">
            <v>22.95</v>
          </cell>
          <cell r="J422" t="str">
            <v>TO BE DETERMINED</v>
          </cell>
          <cell r="K422" t="str">
            <v>BEE</v>
          </cell>
          <cell r="L422" t="str">
            <v>RIB</v>
          </cell>
        </row>
        <row r="423">
          <cell r="A423">
            <v>31378</v>
          </cell>
          <cell r="B423" t="str">
            <v>BEFF RIB STEAK AS C/C AAA**14 OZ (12/CS, 4.76 KG) AS BOX 50534 CATCH W FZ</v>
          </cell>
          <cell r="C423">
            <v>22</v>
          </cell>
          <cell r="D423">
            <v>23.45</v>
          </cell>
          <cell r="E423">
            <v>24.05</v>
          </cell>
          <cell r="F423">
            <v>24.15</v>
          </cell>
          <cell r="G423">
            <v>24.95</v>
          </cell>
          <cell r="H423">
            <v>24.95</v>
          </cell>
          <cell r="J423" t="str">
            <v>TO BE DETERMINED</v>
          </cell>
          <cell r="K423" t="str">
            <v>BEE</v>
          </cell>
          <cell r="L423" t="str">
            <v>RIB</v>
          </cell>
        </row>
        <row r="424">
          <cell r="A424">
            <v>31380</v>
          </cell>
          <cell r="B424" t="str">
            <v>BEEF RIB STEAK AS C/C AAA**16 OZ (9/CS, 4.08 KG) AS BOX 50571 CATCH W FZ</v>
          </cell>
          <cell r="C424">
            <v>22</v>
          </cell>
          <cell r="D424">
            <v>23.45</v>
          </cell>
          <cell r="E424">
            <v>24.05</v>
          </cell>
          <cell r="F424">
            <v>24.15</v>
          </cell>
          <cell r="G424">
            <v>24.95</v>
          </cell>
          <cell r="H424">
            <v>24.95</v>
          </cell>
          <cell r="I424">
            <v>22.95</v>
          </cell>
          <cell r="J424" t="str">
            <v>TO BE DETERMINED</v>
          </cell>
          <cell r="K424" t="str">
            <v>BEE</v>
          </cell>
          <cell r="L424" t="str">
            <v>RIB</v>
          </cell>
        </row>
        <row r="425">
          <cell r="A425">
            <v>31381</v>
          </cell>
          <cell r="B425" t="str">
            <v>BEEF RIB STEAK AS END TO END AAA**14 OZ (12/CS, 4.76 KG) *50528* CATCH W FZ</v>
          </cell>
          <cell r="C425">
            <v>22</v>
          </cell>
          <cell r="D425">
            <v>23.45</v>
          </cell>
          <cell r="E425">
            <v>24.05</v>
          </cell>
          <cell r="F425">
            <v>24.15</v>
          </cell>
          <cell r="G425">
            <v>24.95</v>
          </cell>
          <cell r="H425">
            <v>24.95</v>
          </cell>
          <cell r="I425">
            <v>4.99</v>
          </cell>
          <cell r="J425" t="str">
            <v>TO BE DETERMINED</v>
          </cell>
          <cell r="K425" t="str">
            <v>BEE</v>
          </cell>
          <cell r="L425" t="str">
            <v>RIB</v>
          </cell>
        </row>
        <row r="426">
          <cell r="A426">
            <v>31388</v>
          </cell>
          <cell r="B426" t="str">
            <v>BEEF INSIDE ROUND ROAST AA**3 KG APPROX (2/CS, 6 KG) VAC X1 *ROLAND* FZ</v>
          </cell>
          <cell r="C426">
            <v>13.85</v>
          </cell>
          <cell r="D426">
            <v>13.85</v>
          </cell>
          <cell r="E426">
            <v>14.35</v>
          </cell>
          <cell r="F426">
            <v>14.27</v>
          </cell>
          <cell r="G426">
            <v>14.27</v>
          </cell>
          <cell r="H426">
            <v>14.27</v>
          </cell>
          <cell r="J426" t="str">
            <v>TO BE DETERMINED</v>
          </cell>
          <cell r="K426" t="str">
            <v>BEE</v>
          </cell>
          <cell r="L426" t="str">
            <v>BEEF INSIDES</v>
          </cell>
        </row>
        <row r="427">
          <cell r="A427">
            <v>31389</v>
          </cell>
          <cell r="B427" t="str">
            <v>BEEF INSIDE ROUND FRENCH ROAST FAT JET NET**3 KG APRX (2/CS, 6 KG) 10 KG BOX FZ</v>
          </cell>
          <cell r="C427">
            <v>12.9</v>
          </cell>
          <cell r="D427">
            <v>12.9</v>
          </cell>
          <cell r="E427">
            <v>13.4</v>
          </cell>
          <cell r="F427">
            <v>13.29</v>
          </cell>
          <cell r="G427">
            <v>13.29</v>
          </cell>
          <cell r="H427">
            <v>13.29</v>
          </cell>
          <cell r="J427" t="str">
            <v>TO BE DETERMINED</v>
          </cell>
          <cell r="K427" t="str">
            <v>BEE</v>
          </cell>
          <cell r="L427" t="str">
            <v>BEEF INSIDES</v>
          </cell>
        </row>
        <row r="428">
          <cell r="A428">
            <v>31393</v>
          </cell>
          <cell r="B428" t="str">
            <v>BEEF INSIDE ROUND ROAST FAT JET NET**3 KG APPROX (2/CS, 6 KG) VAC X1 *ALIM* FR</v>
          </cell>
          <cell r="C428">
            <v>12.95</v>
          </cell>
          <cell r="D428">
            <v>12.95</v>
          </cell>
          <cell r="E428">
            <v>13.45</v>
          </cell>
          <cell r="F428">
            <v>13.34</v>
          </cell>
          <cell r="G428">
            <v>13.34</v>
          </cell>
          <cell r="H428">
            <v>13.34</v>
          </cell>
          <cell r="J428" t="str">
            <v>TO BE DETERMINED</v>
          </cell>
          <cell r="K428" t="str">
            <v>BEE</v>
          </cell>
          <cell r="L428" t="str">
            <v>BEEF INSIDES</v>
          </cell>
        </row>
        <row r="429">
          <cell r="A429">
            <v>31395</v>
          </cell>
          <cell r="B429" t="str">
            <v>BEEF INSIDE ROUND DENUDED AA VAC X1 FR</v>
          </cell>
          <cell r="C429">
            <v>13.5</v>
          </cell>
          <cell r="D429">
            <v>13.5</v>
          </cell>
          <cell r="E429">
            <v>14</v>
          </cell>
          <cell r="F429">
            <v>13.91</v>
          </cell>
          <cell r="G429">
            <v>13.91</v>
          </cell>
          <cell r="H429">
            <v>13.91</v>
          </cell>
          <cell r="J429" t="str">
            <v>TO BE DETERMINED</v>
          </cell>
          <cell r="K429" t="str">
            <v>BEE</v>
          </cell>
          <cell r="L429" t="str">
            <v>BEEF INSIDES</v>
          </cell>
        </row>
        <row r="430">
          <cell r="A430">
            <v>31396</v>
          </cell>
          <cell r="B430" t="str">
            <v>BEEF RIB STEAK ANGUS AAA**280 GR (12/CS, 3.36 KG) CATCH WEIGHT FZ</v>
          </cell>
          <cell r="C430">
            <v>21</v>
          </cell>
          <cell r="D430">
            <v>21.5</v>
          </cell>
          <cell r="E430">
            <v>21.8</v>
          </cell>
          <cell r="F430">
            <v>22.15</v>
          </cell>
          <cell r="G430">
            <v>23</v>
          </cell>
          <cell r="H430">
            <v>23</v>
          </cell>
          <cell r="J430" t="str">
            <v>TO BE DETERMINED</v>
          </cell>
          <cell r="K430" t="str">
            <v>BEE</v>
          </cell>
          <cell r="L430" t="str">
            <v>RIB</v>
          </cell>
        </row>
        <row r="431">
          <cell r="A431">
            <v>31397</v>
          </cell>
          <cell r="B431" t="str">
            <v>BEEF FILET MEDALLION C/C AAA**5 OZ (32/CS, 4.54 KG) VAC X1 BTE BLANCHE FZ</v>
          </cell>
          <cell r="C431">
            <v>60</v>
          </cell>
          <cell r="D431">
            <v>62.5</v>
          </cell>
          <cell r="E431">
            <v>62.8</v>
          </cell>
          <cell r="F431">
            <v>64.38</v>
          </cell>
          <cell r="G431">
            <v>64</v>
          </cell>
          <cell r="H431">
            <v>64</v>
          </cell>
          <cell r="J431" t="str">
            <v>TO BE DETERMINED</v>
          </cell>
          <cell r="K431" t="str">
            <v>BEE</v>
          </cell>
          <cell r="L431" t="str">
            <v>STEER TENDERLOIN</v>
          </cell>
        </row>
        <row r="432">
          <cell r="A432">
            <v>31403</v>
          </cell>
          <cell r="B432" t="str">
            <v>BEEF STRIPLOIN STEAK CENTER CUT AAA**14 OZ (12/CS, 4.76 KG) *BTE BLANCHE* FZ</v>
          </cell>
          <cell r="C432">
            <v>26.95</v>
          </cell>
          <cell r="D432">
            <v>26.95</v>
          </cell>
          <cell r="E432">
            <v>27.25</v>
          </cell>
          <cell r="F432">
            <v>27.76</v>
          </cell>
          <cell r="G432">
            <v>28.45</v>
          </cell>
          <cell r="H432">
            <v>28.45</v>
          </cell>
          <cell r="J432" t="str">
            <v>TO BE DETERMINED</v>
          </cell>
          <cell r="K432" t="str">
            <v>BEE</v>
          </cell>
          <cell r="L432" t="str">
            <v>STRIP</v>
          </cell>
        </row>
        <row r="433">
          <cell r="A433">
            <v>31404</v>
          </cell>
          <cell r="B433" t="str">
            <v>BEEF TENDERLOIN MEDALLION UNGRADED**170 GR (12/CS, 2.04 KG)ALIMBLANCH  50644* FZ</v>
          </cell>
          <cell r="C433">
            <v>38.5</v>
          </cell>
          <cell r="D433">
            <v>39.5</v>
          </cell>
          <cell r="E433">
            <v>40</v>
          </cell>
          <cell r="F433">
            <v>40.69</v>
          </cell>
          <cell r="G433">
            <v>40.69</v>
          </cell>
          <cell r="H433">
            <v>40.69</v>
          </cell>
          <cell r="J433" t="str">
            <v>TO BE DETERMINED</v>
          </cell>
          <cell r="K433" t="str">
            <v>BEE</v>
          </cell>
          <cell r="L433" t="str">
            <v>STEER TENDERLOIN</v>
          </cell>
        </row>
        <row r="434">
          <cell r="A434">
            <v>31405</v>
          </cell>
          <cell r="B434" t="str">
            <v>BEEF UNIT RIB STEAK AA**12 OZ (12/CS, 4.08KG) BTE BLANCHE SYSCO FZ</v>
          </cell>
          <cell r="C434">
            <v>23</v>
          </cell>
          <cell r="D434">
            <v>23</v>
          </cell>
          <cell r="E434">
            <v>23.3</v>
          </cell>
          <cell r="F434">
            <v>23.69</v>
          </cell>
          <cell r="G434">
            <v>24.5</v>
          </cell>
          <cell r="H434">
            <v>24.5</v>
          </cell>
          <cell r="J434" t="str">
            <v>TO BE DETERMINED</v>
          </cell>
          <cell r="K434" t="str">
            <v>BEE</v>
          </cell>
          <cell r="L434" t="str">
            <v>RIB</v>
          </cell>
        </row>
        <row r="435">
          <cell r="A435">
            <v>31406</v>
          </cell>
          <cell r="B435" t="str">
            <v>UNIT BEEF STRIPLOIN STEAK AA**6 OZ (12/CS, 2.04 KG) COV X1 *ALIMPLUS* FR</v>
          </cell>
          <cell r="C435">
            <v>19.95</v>
          </cell>
          <cell r="D435">
            <v>19.95</v>
          </cell>
          <cell r="E435">
            <v>20.25</v>
          </cell>
          <cell r="F435">
            <v>20.55</v>
          </cell>
          <cell r="G435">
            <v>21.45</v>
          </cell>
          <cell r="H435">
            <v>21.45</v>
          </cell>
          <cell r="J435" t="str">
            <v>TO BE DETERMINED</v>
          </cell>
          <cell r="K435" t="str">
            <v>BEE</v>
          </cell>
          <cell r="L435" t="str">
            <v>STRIP</v>
          </cell>
        </row>
        <row r="436">
          <cell r="A436">
            <v>31408</v>
          </cell>
          <cell r="B436" t="str">
            <v>UNIT BEEF STRIPLOIN STEAK AA**8 OZ (12/CS, 2.72 KG) COV X1 A+ PORT BOX FR</v>
          </cell>
          <cell r="C436">
            <v>21.95</v>
          </cell>
          <cell r="D436">
            <v>21.95</v>
          </cell>
          <cell r="E436">
            <v>22.25</v>
          </cell>
          <cell r="F436">
            <v>22.61</v>
          </cell>
          <cell r="G436">
            <v>23.45</v>
          </cell>
          <cell r="H436">
            <v>23.45</v>
          </cell>
          <cell r="J436" t="str">
            <v>TO BE DETERMINED</v>
          </cell>
          <cell r="K436" t="str">
            <v>BEE</v>
          </cell>
          <cell r="L436" t="str">
            <v>STRIP</v>
          </cell>
        </row>
        <row r="437">
          <cell r="A437">
            <v>31410</v>
          </cell>
          <cell r="B437" t="str">
            <v>UNIT BEEF STRIPLOIN STEAK AA**10 OZ (12/CS, 3.40 KG) COV X1 FR</v>
          </cell>
          <cell r="C437">
            <v>21.95</v>
          </cell>
          <cell r="D437">
            <v>21.95</v>
          </cell>
          <cell r="E437">
            <v>22.25</v>
          </cell>
          <cell r="F437">
            <v>22.61</v>
          </cell>
          <cell r="G437">
            <v>23.45</v>
          </cell>
          <cell r="H437">
            <v>23.45</v>
          </cell>
          <cell r="J437" t="str">
            <v>TO BE DETERMINED</v>
          </cell>
          <cell r="K437" t="str">
            <v>BEE</v>
          </cell>
          <cell r="L437" t="str">
            <v>STRIP</v>
          </cell>
        </row>
        <row r="438">
          <cell r="A438">
            <v>31416</v>
          </cell>
          <cell r="B438" t="str">
            <v>UNIT BEEF STRIPLOIN STEAK AA**16 OZ (12/CS, 5.44 KG) COV X1 FR</v>
          </cell>
          <cell r="C438">
            <v>21.95</v>
          </cell>
          <cell r="D438">
            <v>21.95</v>
          </cell>
          <cell r="E438">
            <v>22.25</v>
          </cell>
          <cell r="F438">
            <v>22.61</v>
          </cell>
          <cell r="G438">
            <v>23.45</v>
          </cell>
          <cell r="H438">
            <v>23.45</v>
          </cell>
          <cell r="J438" t="str">
            <v>TO BE DETERMINED</v>
          </cell>
          <cell r="K438" t="str">
            <v>BEE</v>
          </cell>
          <cell r="L438" t="str">
            <v>STRIP</v>
          </cell>
        </row>
        <row r="439">
          <cell r="A439">
            <v>31422</v>
          </cell>
          <cell r="B439" t="str">
            <v>BEEF SIRLOIN CAP STEAK AA**7 OZ (20/CS, 3.97 KG) A+ PORTION BOX FZ</v>
          </cell>
          <cell r="C439">
            <v>59</v>
          </cell>
          <cell r="D439">
            <v>59</v>
          </cell>
          <cell r="E439">
            <v>59.3</v>
          </cell>
          <cell r="F439">
            <v>60.77</v>
          </cell>
          <cell r="G439">
            <v>60.5</v>
          </cell>
          <cell r="H439">
            <v>60.5</v>
          </cell>
          <cell r="J439" t="str">
            <v>TO BE DETERMINED</v>
          </cell>
          <cell r="K439" t="str">
            <v>BEE</v>
          </cell>
          <cell r="L439" t="str">
            <v>TOP SIRLOIN</v>
          </cell>
        </row>
        <row r="440">
          <cell r="A440">
            <v>31428</v>
          </cell>
          <cell r="B440" t="str">
            <v>BONELESS BEEF RIB EYE STEAK AA**280 GR (12/CS) *AS BOX 8006* CATCH W FZ</v>
          </cell>
          <cell r="C440">
            <v>26</v>
          </cell>
          <cell r="D440">
            <v>26</v>
          </cell>
          <cell r="E440">
            <v>26.6</v>
          </cell>
          <cell r="F440">
            <v>26.78</v>
          </cell>
          <cell r="G440">
            <v>27.5</v>
          </cell>
          <cell r="H440">
            <v>27.5</v>
          </cell>
          <cell r="J440" t="str">
            <v>TO BE DETERMINED</v>
          </cell>
          <cell r="K440" t="str">
            <v>BEE</v>
          </cell>
          <cell r="L440" t="str">
            <v>RIB</v>
          </cell>
        </row>
        <row r="441">
          <cell r="A441">
            <v>31429</v>
          </cell>
          <cell r="B441" t="str">
            <v>UNIT BEEF TENDERLOIN MEDALLION UNGR**225 GR (12/CS, 2.70 KG) *ALIM+ BX 1119* FR</v>
          </cell>
          <cell r="C441">
            <v>38.5</v>
          </cell>
          <cell r="D441">
            <v>39.5</v>
          </cell>
          <cell r="E441">
            <v>40</v>
          </cell>
          <cell r="F441">
            <v>40.69</v>
          </cell>
          <cell r="G441">
            <v>40.69</v>
          </cell>
          <cell r="H441">
            <v>40.69</v>
          </cell>
          <cell r="J441" t="str">
            <v>TO BE DETERMINED</v>
          </cell>
          <cell r="K441" t="str">
            <v>BEE</v>
          </cell>
          <cell r="L441" t="str">
            <v>STEER TENDERLOIN</v>
          </cell>
        </row>
        <row r="442">
          <cell r="A442">
            <v>31430</v>
          </cell>
          <cell r="B442" t="str">
            <v>BONELESS BEEF RIB EYE AA**10 OZ (12/CS,3.40 KG) A+ BOX FZ</v>
          </cell>
          <cell r="C442">
            <v>89.93</v>
          </cell>
          <cell r="D442">
            <v>88.4</v>
          </cell>
          <cell r="E442">
            <v>90.44</v>
          </cell>
          <cell r="F442">
            <v>91.05</v>
          </cell>
          <cell r="G442">
            <v>93.5</v>
          </cell>
          <cell r="H442">
            <v>93.5</v>
          </cell>
          <cell r="J442" t="str">
            <v>TO BE DETERMINED</v>
          </cell>
          <cell r="K442" t="str">
            <v>BEE</v>
          </cell>
          <cell r="L442" t="str">
            <v>RIB</v>
          </cell>
        </row>
        <row r="443">
          <cell r="A443">
            <v>31432</v>
          </cell>
          <cell r="B443" t="str">
            <v>BEEF FILET MEDALLION C/C AAA**8 OZ (20/CS, 4.54 KG) VAC X1 BTE BLANCHE FR</v>
          </cell>
          <cell r="C443">
            <v>60</v>
          </cell>
          <cell r="D443">
            <v>62.5</v>
          </cell>
          <cell r="E443">
            <v>62.8</v>
          </cell>
          <cell r="F443">
            <v>64.38</v>
          </cell>
          <cell r="G443">
            <v>64</v>
          </cell>
          <cell r="H443">
            <v>64</v>
          </cell>
          <cell r="J443" t="str">
            <v>TO BE DETERMINED</v>
          </cell>
          <cell r="K443" t="str">
            <v>BEE</v>
          </cell>
          <cell r="L443" t="str">
            <v>STEER TENDERLOIN</v>
          </cell>
        </row>
        <row r="444">
          <cell r="A444">
            <v>31433</v>
          </cell>
          <cell r="B444" t="str">
            <v>BEEF INSIDE ROUND FRENCH ROAST FAT JET NET**5 KG APPROX (1/CS) PORTIONS BOX FR</v>
          </cell>
          <cell r="C444">
            <v>12.95</v>
          </cell>
          <cell r="D444">
            <v>12.9</v>
          </cell>
          <cell r="E444">
            <v>13.4</v>
          </cell>
          <cell r="F444">
            <v>13.29</v>
          </cell>
          <cell r="G444">
            <v>13.29</v>
          </cell>
          <cell r="H444">
            <v>13.29</v>
          </cell>
          <cell r="J444" t="str">
            <v>TO BE DETERMINED</v>
          </cell>
          <cell r="K444" t="str">
            <v>BEE</v>
          </cell>
          <cell r="L444" t="str">
            <v>BEEF INSIDES</v>
          </cell>
        </row>
        <row r="445">
          <cell r="A445">
            <v>31437</v>
          </cell>
          <cell r="B445" t="str">
            <v>BEEF SIRLOIN MEDALLION AAA**7 OZ (12/CS, 2.38 KG) AS BOX FR</v>
          </cell>
          <cell r="C445">
            <v>22.95</v>
          </cell>
          <cell r="D445">
            <v>22.95</v>
          </cell>
          <cell r="E445">
            <v>23.25</v>
          </cell>
          <cell r="F445">
            <v>23.64</v>
          </cell>
          <cell r="G445">
            <v>24.45</v>
          </cell>
          <cell r="H445">
            <v>24.45</v>
          </cell>
          <cell r="J445" t="str">
            <v>TO BE DETERMINED</v>
          </cell>
          <cell r="K445" t="str">
            <v>BEE</v>
          </cell>
          <cell r="L445" t="str">
            <v>TOP SIRLOIN</v>
          </cell>
        </row>
        <row r="446">
          <cell r="A446">
            <v>31438</v>
          </cell>
          <cell r="B446" t="str">
            <v>BONELESS BEEF RIB EYE STEAK AA**340 GR (12/CS, 4.08 KG) AS BOX CATCH W FR</v>
          </cell>
          <cell r="C446">
            <v>26</v>
          </cell>
          <cell r="D446">
            <v>26</v>
          </cell>
          <cell r="E446">
            <v>26.5</v>
          </cell>
          <cell r="F446">
            <v>26.78</v>
          </cell>
          <cell r="G446">
            <v>27.5</v>
          </cell>
          <cell r="H446">
            <v>27.5</v>
          </cell>
          <cell r="J446" t="str">
            <v>TO BE DETERMINED</v>
          </cell>
          <cell r="K446" t="str">
            <v>BEE</v>
          </cell>
          <cell r="L446" t="str">
            <v>RIB</v>
          </cell>
        </row>
        <row r="447">
          <cell r="A447">
            <v>31441</v>
          </cell>
          <cell r="B447" t="str">
            <v>BEEF TENDERLOIN MEDALLION UNGRADED**85 GR (36/CS, 3.06 KG) VAC X2 CATCH W FZ</v>
          </cell>
          <cell r="C447">
            <v>42.5</v>
          </cell>
          <cell r="D447">
            <v>42.5</v>
          </cell>
          <cell r="E447">
            <v>43</v>
          </cell>
          <cell r="F447">
            <v>43.78</v>
          </cell>
          <cell r="G447">
            <v>43.78</v>
          </cell>
          <cell r="H447">
            <v>43.78</v>
          </cell>
          <cell r="J447" t="str">
            <v>TO BE DETERMINED</v>
          </cell>
          <cell r="K447" t="str">
            <v>BEE</v>
          </cell>
          <cell r="L447" t="str">
            <v>STEER TENDERLOIN</v>
          </cell>
        </row>
        <row r="448">
          <cell r="A448">
            <v>31442</v>
          </cell>
          <cell r="B448" t="str">
            <v>STEAK DE BAVETTE DE BOEUF AA**195 GR (10/SAC, 5 SACS/CS, 9.75 KG) PROMO BOX FZ</v>
          </cell>
          <cell r="C448">
            <v>25</v>
          </cell>
          <cell r="D448">
            <v>28.95</v>
          </cell>
          <cell r="E448">
            <v>29.95</v>
          </cell>
          <cell r="F448">
            <v>29.82</v>
          </cell>
          <cell r="G448">
            <v>29.95</v>
          </cell>
          <cell r="H448">
            <v>29.95</v>
          </cell>
          <cell r="J448" t="str">
            <v>TO BE DETERMINED</v>
          </cell>
          <cell r="K448" t="str">
            <v>BEE</v>
          </cell>
          <cell r="L448" t="str">
            <v>BAVETTE</v>
          </cell>
        </row>
        <row r="449">
          <cell r="A449">
            <v>31443</v>
          </cell>
          <cell r="B449" t="str">
            <v>STEAK DE BAVETTE DE BOEUF AA**150 GR (10/SAC, 5 SACS/CS, 7.50 KG) PROMO BOX FZ</v>
          </cell>
          <cell r="C449">
            <v>25</v>
          </cell>
          <cell r="D449">
            <v>28.95</v>
          </cell>
          <cell r="E449">
            <v>29.95</v>
          </cell>
          <cell r="F449">
            <v>29.82</v>
          </cell>
          <cell r="G449">
            <v>29.95</v>
          </cell>
          <cell r="H449">
            <v>29.95</v>
          </cell>
          <cell r="J449" t="str">
            <v>TO BE DETERMINED</v>
          </cell>
          <cell r="K449" t="str">
            <v>BEE</v>
          </cell>
          <cell r="L449" t="str">
            <v>BAVETTE</v>
          </cell>
        </row>
        <row r="450">
          <cell r="A450">
            <v>31444</v>
          </cell>
          <cell r="B450" t="str">
            <v>BEEF SIRLOIN CAP STEAK PICANHA AA**400 GR (12/CS, 4.80 KG) *A+ BOX 24001* FR</v>
          </cell>
          <cell r="C450">
            <v>15</v>
          </cell>
          <cell r="D450">
            <v>15</v>
          </cell>
          <cell r="E450">
            <v>15.5</v>
          </cell>
          <cell r="F450">
            <v>15.45</v>
          </cell>
          <cell r="G450">
            <v>16</v>
          </cell>
          <cell r="H450">
            <v>16</v>
          </cell>
          <cell r="J450" t="str">
            <v>TO BE DETERMINED</v>
          </cell>
          <cell r="K450" t="str">
            <v>BEE</v>
          </cell>
          <cell r="L450" t="str">
            <v>TOP SIRLOIN</v>
          </cell>
        </row>
        <row r="451">
          <cell r="A451">
            <v>31445</v>
          </cell>
          <cell r="B451" t="str">
            <v>BEEF TENDERLOIN C/C AAA**6 OZ (24/CS, 4.08 KG) COV X1 FR</v>
          </cell>
          <cell r="C451">
            <v>60</v>
          </cell>
          <cell r="D451">
            <v>60</v>
          </cell>
          <cell r="E451">
            <v>60.5</v>
          </cell>
          <cell r="F451">
            <v>61.8</v>
          </cell>
          <cell r="G451">
            <v>62</v>
          </cell>
          <cell r="H451">
            <v>62</v>
          </cell>
          <cell r="J451" t="str">
            <v>TO BE DETERMINED</v>
          </cell>
          <cell r="K451" t="str">
            <v>BEE</v>
          </cell>
          <cell r="L451" t="str">
            <v>STEER TENDERLOIN</v>
          </cell>
        </row>
        <row r="452">
          <cell r="A452">
            <v>31446</v>
          </cell>
          <cell r="B452" t="str">
            <v>BEEF TENDERLOIN END TO END AA**6 OZ COV X1 FR</v>
          </cell>
          <cell r="C452">
            <v>56.5</v>
          </cell>
          <cell r="D452">
            <v>56.5</v>
          </cell>
          <cell r="E452">
            <v>57</v>
          </cell>
          <cell r="F452">
            <v>58.2</v>
          </cell>
          <cell r="G452">
            <v>57.5</v>
          </cell>
          <cell r="H452">
            <v>57.5</v>
          </cell>
          <cell r="J452" t="str">
            <v>TO BE DETERMINED</v>
          </cell>
          <cell r="K452" t="str">
            <v>BEE</v>
          </cell>
          <cell r="L452" t="str">
            <v>STEER TENDERLOIN</v>
          </cell>
        </row>
        <row r="453">
          <cell r="A453">
            <v>31447</v>
          </cell>
          <cell r="B453" t="str">
            <v>BEEF INSIDE ROUND ROAST FAT JET NET**3.5-4.5 KG APPROX (1/CS) FR</v>
          </cell>
          <cell r="C453">
            <v>12.9</v>
          </cell>
          <cell r="D453">
            <v>12.9</v>
          </cell>
          <cell r="E453">
            <v>13.4</v>
          </cell>
          <cell r="F453">
            <v>13.29</v>
          </cell>
          <cell r="G453">
            <v>13.29</v>
          </cell>
          <cell r="H453">
            <v>13.29</v>
          </cell>
          <cell r="J453" t="str">
            <v>TO BE DETERMINED</v>
          </cell>
          <cell r="K453" t="str">
            <v>BEE</v>
          </cell>
          <cell r="L453" t="str">
            <v>BEEF INSIDES</v>
          </cell>
        </row>
        <row r="454">
          <cell r="A454">
            <v>31449</v>
          </cell>
          <cell r="B454" t="str">
            <v>BEEF INSIDE ROUND ROAST AA**1.36 KG (3/CS, 4.08 KG) CATCH W FZ</v>
          </cell>
          <cell r="C454">
            <v>13.85</v>
          </cell>
          <cell r="D454">
            <v>13.85</v>
          </cell>
          <cell r="E454">
            <v>14.35</v>
          </cell>
          <cell r="F454">
            <v>14.27</v>
          </cell>
          <cell r="G454">
            <v>14.27</v>
          </cell>
          <cell r="H454">
            <v>14.27</v>
          </cell>
          <cell r="J454" t="str">
            <v>TO BE DETERMINED</v>
          </cell>
          <cell r="K454" t="str">
            <v>BEE</v>
          </cell>
          <cell r="L454" t="str">
            <v>BEEF INSIDES</v>
          </cell>
        </row>
        <row r="455">
          <cell r="A455">
            <v>31450</v>
          </cell>
          <cell r="B455" t="str">
            <v>BEEF SIRLOIN CAP STEAK PICANHA  AA**200 GR (12/CS, 2.40 KG) FZ</v>
          </cell>
          <cell r="C455">
            <v>15</v>
          </cell>
          <cell r="D455">
            <v>15</v>
          </cell>
          <cell r="E455">
            <v>15.5</v>
          </cell>
          <cell r="F455">
            <v>15.45</v>
          </cell>
          <cell r="G455">
            <v>16</v>
          </cell>
          <cell r="H455">
            <v>16</v>
          </cell>
          <cell r="J455" t="str">
            <v>TO BE DETERMINED</v>
          </cell>
          <cell r="K455" t="str">
            <v>BEE</v>
          </cell>
          <cell r="L455" t="str">
            <v>TOP SIRLOIN</v>
          </cell>
        </row>
        <row r="456">
          <cell r="A456">
            <v>31451</v>
          </cell>
          <cell r="B456" t="str">
            <v>BEEF INSIDE ROUND MEDALLION WITH WRAPPED BACON AA**4 OZ (20/CS, 2.27 KG) FZ</v>
          </cell>
          <cell r="C456">
            <v>14.95</v>
          </cell>
          <cell r="D456">
            <v>14.95</v>
          </cell>
          <cell r="E456">
            <v>15.95</v>
          </cell>
          <cell r="F456">
            <v>15.4</v>
          </cell>
          <cell r="G456">
            <v>17.95</v>
          </cell>
          <cell r="H456">
            <v>17.95</v>
          </cell>
          <cell r="J456" t="str">
            <v>TO BE DETERMINED</v>
          </cell>
          <cell r="K456" t="str">
            <v>BEE</v>
          </cell>
          <cell r="L456" t="str">
            <v>BEEF INSIDES</v>
          </cell>
        </row>
        <row r="457">
          <cell r="A457">
            <v>31452</v>
          </cell>
          <cell r="B457" t="str">
            <v>BEEF INSIDE ROUND ROAST FAT JET NET**3 KG APPROX (1/CS) *ALIM* FR</v>
          </cell>
          <cell r="C457">
            <v>12.95</v>
          </cell>
          <cell r="D457">
            <v>12.95</v>
          </cell>
          <cell r="E457">
            <v>13.45</v>
          </cell>
          <cell r="F457">
            <v>13.34</v>
          </cell>
          <cell r="G457">
            <v>13.34</v>
          </cell>
          <cell r="H457">
            <v>13.34</v>
          </cell>
          <cell r="J457" t="str">
            <v>TO BE DETERMINED</v>
          </cell>
          <cell r="K457" t="str">
            <v>BEE</v>
          </cell>
          <cell r="L457" t="str">
            <v>BEEF INSIDES</v>
          </cell>
        </row>
        <row r="458">
          <cell r="A458">
            <v>31453</v>
          </cell>
          <cell r="B458" t="str">
            <v>BEEF TOP INSIDE ROUND MECHOUI CUT AA**5-6 KG APPROX (1/CS) FR</v>
          </cell>
          <cell r="C458">
            <v>14.35</v>
          </cell>
          <cell r="D458">
            <v>14.35</v>
          </cell>
          <cell r="E458">
            <v>14.85</v>
          </cell>
          <cell r="F458">
            <v>14.78</v>
          </cell>
          <cell r="G458">
            <v>16.350000000000001</v>
          </cell>
          <cell r="H458">
            <v>16.350000000000001</v>
          </cell>
          <cell r="J458" t="str">
            <v>TO BE DETERMINED</v>
          </cell>
          <cell r="K458" t="str">
            <v>BEE</v>
          </cell>
          <cell r="L458" t="str">
            <v>BEEF INSIDES</v>
          </cell>
        </row>
        <row r="459">
          <cell r="A459">
            <v>31500</v>
          </cell>
          <cell r="B459" t="str">
            <v>BEEF TRIMMINGS 65% FZ</v>
          </cell>
          <cell r="C459">
            <v>5.08</v>
          </cell>
          <cell r="D459">
            <v>5</v>
          </cell>
          <cell r="E459">
            <v>5.3</v>
          </cell>
          <cell r="F459">
            <v>5.15</v>
          </cell>
          <cell r="G459">
            <v>6.5</v>
          </cell>
          <cell r="H459">
            <v>6.5</v>
          </cell>
          <cell r="J459" t="str">
            <v>TO BE DETERMINED</v>
          </cell>
          <cell r="K459" t="str">
            <v>BEE</v>
          </cell>
          <cell r="L459" t="str">
            <v>GROUND BEEF</v>
          </cell>
        </row>
        <row r="460">
          <cell r="A460">
            <v>31501</v>
          </cell>
          <cell r="B460" t="str">
            <v>BEEF BURGER HOMESTYLE *IN PROCESS* CODE: 11145 FR</v>
          </cell>
          <cell r="C460">
            <v>6.29</v>
          </cell>
          <cell r="D460">
            <v>6.2</v>
          </cell>
          <cell r="E460">
            <v>6.94</v>
          </cell>
          <cell r="F460">
            <v>6.39</v>
          </cell>
          <cell r="G460">
            <v>7.44</v>
          </cell>
          <cell r="H460">
            <v>7.44</v>
          </cell>
          <cell r="J460" t="str">
            <v>TO BE DETERMINED</v>
          </cell>
          <cell r="K460" t="str">
            <v>BEE</v>
          </cell>
          <cell r="L460" t="str">
            <v>IN PROCESS</v>
          </cell>
        </row>
        <row r="461">
          <cell r="A461">
            <v>31502</v>
          </cell>
          <cell r="B461" t="str">
            <v>BEEF BURGER A+ SEASONED *IN PROCESS* CODE:11173-11178 FR</v>
          </cell>
          <cell r="C461">
            <v>7.36</v>
          </cell>
          <cell r="D461">
            <v>7.25</v>
          </cell>
          <cell r="E461">
            <v>8</v>
          </cell>
          <cell r="F461">
            <v>7.47</v>
          </cell>
          <cell r="G461">
            <v>8</v>
          </cell>
          <cell r="H461">
            <v>8</v>
          </cell>
          <cell r="J461" t="str">
            <v>TO BE DETERMINED</v>
          </cell>
          <cell r="K461" t="str">
            <v>BEE</v>
          </cell>
          <cell r="L461" t="str">
            <v>IN PROCESS</v>
          </cell>
        </row>
        <row r="462">
          <cell r="A462">
            <v>31503</v>
          </cell>
          <cell r="B462" t="str">
            <v>LEAN GROUND BEEF *IN PROCESS* CODE: 32004,005,012,014,016,023,031,033 FR</v>
          </cell>
          <cell r="C462">
            <v>7.76</v>
          </cell>
          <cell r="D462">
            <v>7.4</v>
          </cell>
          <cell r="E462">
            <v>8.25</v>
          </cell>
          <cell r="F462">
            <v>7.62</v>
          </cell>
          <cell r="G462">
            <v>9.25</v>
          </cell>
          <cell r="H462">
            <v>9.25</v>
          </cell>
          <cell r="J462" t="str">
            <v>TO BE DETERMINED</v>
          </cell>
          <cell r="K462" t="str">
            <v>BEE</v>
          </cell>
          <cell r="L462" t="str">
            <v>IN PROCESS</v>
          </cell>
        </row>
        <row r="463">
          <cell r="A463">
            <v>31504</v>
          </cell>
          <cell r="B463" t="str">
            <v>MEDIUM GROUND BEEF *IN PROCESS* CODE: 32001,002,013,022,030,032,090 FR</v>
          </cell>
          <cell r="C463">
            <v>7</v>
          </cell>
          <cell r="D463">
            <v>6.9</v>
          </cell>
          <cell r="E463">
            <v>7.5</v>
          </cell>
          <cell r="F463">
            <v>7.11</v>
          </cell>
          <cell r="G463">
            <v>9</v>
          </cell>
          <cell r="H463">
            <v>9</v>
          </cell>
          <cell r="J463" t="str">
            <v>TO BE DETERMINED</v>
          </cell>
          <cell r="K463" t="str">
            <v>BEE</v>
          </cell>
          <cell r="L463" t="str">
            <v>IN PROCESS</v>
          </cell>
        </row>
        <row r="464">
          <cell r="A464">
            <v>31505</v>
          </cell>
          <cell r="B464" t="str">
            <v>BEEF CUBES *IN PROCESS* CODE: 30314, 30304 FR</v>
          </cell>
          <cell r="C464">
            <v>11.17</v>
          </cell>
          <cell r="D464">
            <v>11</v>
          </cell>
          <cell r="E464">
            <v>11.5</v>
          </cell>
          <cell r="F464">
            <v>11.33</v>
          </cell>
          <cell r="G464">
            <v>13.5</v>
          </cell>
          <cell r="H464">
            <v>13.5</v>
          </cell>
          <cell r="I464">
            <v>0.01</v>
          </cell>
          <cell r="J464" t="str">
            <v>TO BE DETERMINED</v>
          </cell>
          <cell r="K464" t="str">
            <v>BEE</v>
          </cell>
          <cell r="L464" t="str">
            <v>IN PROCESS</v>
          </cell>
        </row>
        <row r="465">
          <cell r="A465">
            <v>31506</v>
          </cell>
          <cell r="B465" t="str">
            <v>BEEF RIB STEAK *IN PROCESS* CODE: 30409, 30714, 30415, 30460, 30420 FR</v>
          </cell>
          <cell r="C465">
            <v>18.78</v>
          </cell>
          <cell r="D465">
            <v>19</v>
          </cell>
          <cell r="E465">
            <v>20</v>
          </cell>
          <cell r="F465">
            <v>19.57</v>
          </cell>
          <cell r="G465">
            <v>22</v>
          </cell>
          <cell r="H465">
            <v>22</v>
          </cell>
          <cell r="J465" t="str">
            <v>TO BE DETERMINED</v>
          </cell>
          <cell r="K465" t="str">
            <v>BEE</v>
          </cell>
          <cell r="L465" t="str">
            <v>IN PROCESS</v>
          </cell>
        </row>
        <row r="466">
          <cell r="A466">
            <v>31507</v>
          </cell>
          <cell r="B466" t="str">
            <v>BEEF STRIPLOIN STEAK *IN PROCESS* 33150, 99990, 31412 FR</v>
          </cell>
          <cell r="C466">
            <v>22.33</v>
          </cell>
          <cell r="D466">
            <v>22</v>
          </cell>
          <cell r="E466">
            <v>22</v>
          </cell>
          <cell r="F466">
            <v>22.66</v>
          </cell>
          <cell r="G466">
            <v>20</v>
          </cell>
          <cell r="H466">
            <v>20</v>
          </cell>
          <cell r="J466" t="str">
            <v>TO BE DETERMINED</v>
          </cell>
          <cell r="K466" t="str">
            <v>BEE</v>
          </cell>
          <cell r="L466" t="str">
            <v>IN PROCESS</v>
          </cell>
        </row>
        <row r="467">
          <cell r="A467">
            <v>31510</v>
          </cell>
          <cell r="B467" t="str">
            <v>UNIT BEEF STRIPLOIN STEAKS C/C AAA**10 OZ (12/CS, 3.40 KG) COV X1 FR</v>
          </cell>
          <cell r="C467">
            <v>26.95</v>
          </cell>
          <cell r="D467">
            <v>26.95</v>
          </cell>
          <cell r="E467">
            <v>27.25</v>
          </cell>
          <cell r="F467">
            <v>27.76</v>
          </cell>
          <cell r="G467">
            <v>28.45</v>
          </cell>
          <cell r="H467">
            <v>28.45</v>
          </cell>
          <cell r="J467" t="str">
            <v>TO BE DETERMINED</v>
          </cell>
          <cell r="K467" t="str">
            <v>BEE</v>
          </cell>
          <cell r="L467" t="str">
            <v>STRIP</v>
          </cell>
        </row>
        <row r="468">
          <cell r="A468">
            <v>31519</v>
          </cell>
          <cell r="B468" t="str">
            <v>BAVETTE *IN PROCESS* FR</v>
          </cell>
          <cell r="C468">
            <v>24.5</v>
          </cell>
          <cell r="D468">
            <v>24.5</v>
          </cell>
          <cell r="E468">
            <v>25</v>
          </cell>
          <cell r="F468">
            <v>26</v>
          </cell>
          <cell r="G468">
            <v>26</v>
          </cell>
          <cell r="H468">
            <v>26</v>
          </cell>
          <cell r="J468" t="str">
            <v>TO BE DETERMINED</v>
          </cell>
          <cell r="K468" t="str">
            <v>BEE</v>
          </cell>
          <cell r="L468" t="str">
            <v>IN PROCESS</v>
          </cell>
        </row>
        <row r="469">
          <cell r="A469">
            <v>31521</v>
          </cell>
          <cell r="B469" t="str">
            <v>EXTRA LEAN GROUND BEEF *IN PROCESS* CODE: 32010,071 FR</v>
          </cell>
          <cell r="C469">
            <v>8.75</v>
          </cell>
          <cell r="D469">
            <v>8.75</v>
          </cell>
          <cell r="E469">
            <v>9.25</v>
          </cell>
          <cell r="F469">
            <v>9.01</v>
          </cell>
          <cell r="G469">
            <v>11</v>
          </cell>
          <cell r="H469">
            <v>11</v>
          </cell>
          <cell r="J469" t="str">
            <v>TO BE DETERMINED</v>
          </cell>
          <cell r="K469" t="str">
            <v>BEE</v>
          </cell>
          <cell r="L469" t="str">
            <v>IN PROCESS</v>
          </cell>
        </row>
        <row r="470">
          <cell r="A470">
            <v>31522</v>
          </cell>
          <cell r="B470" t="str">
            <v>BEEF BURGER PRIMAGO *IN PROCESS* CODE: 11153-11158 FR</v>
          </cell>
          <cell r="C470">
            <v>7.41</v>
          </cell>
          <cell r="D470">
            <v>7.3</v>
          </cell>
          <cell r="E470">
            <v>8</v>
          </cell>
          <cell r="F470">
            <v>7.52</v>
          </cell>
          <cell r="G470">
            <v>8</v>
          </cell>
          <cell r="H470">
            <v>8</v>
          </cell>
          <cell r="J470" t="str">
            <v>TO BE DETERMINED</v>
          </cell>
          <cell r="K470" t="str">
            <v>BEE</v>
          </cell>
          <cell r="L470" t="str">
            <v>IN PROCESS</v>
          </cell>
        </row>
        <row r="471">
          <cell r="A471">
            <v>31523</v>
          </cell>
          <cell r="B471" t="str">
            <v>BEEF BURGER A+ ANGUS *IN PROCESS* CODE: 11163-11169 FR</v>
          </cell>
          <cell r="C471">
            <v>8.4499999999999993</v>
          </cell>
          <cell r="D471">
            <v>8.33</v>
          </cell>
          <cell r="E471">
            <v>9.5</v>
          </cell>
          <cell r="F471">
            <v>8.58</v>
          </cell>
          <cell r="G471">
            <v>9.5</v>
          </cell>
          <cell r="H471">
            <v>9.5</v>
          </cell>
          <cell r="J471" t="str">
            <v>TO BE DETERMINED</v>
          </cell>
          <cell r="K471" t="str">
            <v>BEE</v>
          </cell>
          <cell r="L471" t="str">
            <v>IN PROCESS</v>
          </cell>
        </row>
        <row r="472">
          <cell r="A472">
            <v>31525</v>
          </cell>
          <cell r="B472" t="str">
            <v>BEEF BURGER OTHER *IN PROCESS* CODE:11187 FR</v>
          </cell>
          <cell r="C472">
            <v>8.48</v>
          </cell>
          <cell r="D472">
            <v>8.35</v>
          </cell>
          <cell r="E472">
            <v>9.5</v>
          </cell>
          <cell r="F472">
            <v>8.6</v>
          </cell>
          <cell r="G472">
            <v>9.5</v>
          </cell>
          <cell r="H472">
            <v>9.5</v>
          </cell>
          <cell r="J472" t="str">
            <v>TO BE DETERMINED</v>
          </cell>
          <cell r="K472" t="str">
            <v>BEE</v>
          </cell>
          <cell r="L472" t="str">
            <v>IN PROCESS</v>
          </cell>
        </row>
        <row r="473">
          <cell r="A473">
            <v>31526</v>
          </cell>
          <cell r="B473" t="str">
            <v>BEEF BURGER IMPERIO *IN PROCESS* CODE: 11186, 11188, 11189 FR</v>
          </cell>
          <cell r="C473">
            <v>6.9</v>
          </cell>
          <cell r="D473">
            <v>6.8</v>
          </cell>
          <cell r="E473">
            <v>7.5</v>
          </cell>
          <cell r="F473">
            <v>7</v>
          </cell>
          <cell r="G473">
            <v>8.4600000000000009</v>
          </cell>
          <cell r="H473">
            <v>8.4600000000000009</v>
          </cell>
          <cell r="J473" t="str">
            <v>TO BE DETERMINED</v>
          </cell>
          <cell r="K473" t="str">
            <v>BEE</v>
          </cell>
          <cell r="L473" t="str">
            <v>IN PROCESS</v>
          </cell>
        </row>
        <row r="474">
          <cell r="A474">
            <v>31528</v>
          </cell>
          <cell r="B474" t="str">
            <v>BOEUF HACHE MAIGRE STRATOS *IN PROCESS* (HACHE 1X, MOULE 3/8) 25 KG/CS FZ</v>
          </cell>
          <cell r="C474">
            <v>6.85</v>
          </cell>
          <cell r="D474">
            <v>5.75</v>
          </cell>
          <cell r="E474">
            <v>7.5</v>
          </cell>
          <cell r="F474">
            <v>5.92</v>
          </cell>
          <cell r="G474">
            <v>8</v>
          </cell>
          <cell r="H474">
            <v>8</v>
          </cell>
          <cell r="J474" t="str">
            <v>TO BE DETERMINED</v>
          </cell>
          <cell r="K474" t="str">
            <v>BEE</v>
          </cell>
          <cell r="L474" t="str">
            <v>IN PROCESS</v>
          </cell>
        </row>
        <row r="475">
          <cell r="A475">
            <v>31529</v>
          </cell>
          <cell r="B475" t="str">
            <v>BEEF FLAT IRON *IN PROCESS* CODE: 33308,09,10,11,14,15 FR</v>
          </cell>
          <cell r="C475">
            <v>25.12</v>
          </cell>
          <cell r="D475">
            <v>24.75</v>
          </cell>
          <cell r="E475">
            <v>27</v>
          </cell>
          <cell r="F475">
            <v>25.49</v>
          </cell>
          <cell r="G475">
            <v>28</v>
          </cell>
          <cell r="H475">
            <v>28</v>
          </cell>
          <cell r="J475" t="str">
            <v>TO BE DETERMINED</v>
          </cell>
          <cell r="K475" t="str">
            <v>BEE</v>
          </cell>
          <cell r="L475" t="str">
            <v>IN PROCESS</v>
          </cell>
        </row>
        <row r="476">
          <cell r="A476">
            <v>31530</v>
          </cell>
          <cell r="B476" t="str">
            <v>BEEF INSIDE ROUND STEAK *IN PROCESS* CODE:13340 FR</v>
          </cell>
          <cell r="C476">
            <v>13.2</v>
          </cell>
          <cell r="D476">
            <v>13</v>
          </cell>
          <cell r="E476">
            <v>14</v>
          </cell>
          <cell r="F476">
            <v>13.39</v>
          </cell>
          <cell r="G476">
            <v>14</v>
          </cell>
          <cell r="H476">
            <v>14</v>
          </cell>
          <cell r="J476" t="str">
            <v>TO BE DETERMINED</v>
          </cell>
          <cell r="K476" t="str">
            <v>BEE</v>
          </cell>
          <cell r="L476" t="str">
            <v>IN PROCESS</v>
          </cell>
        </row>
        <row r="477">
          <cell r="A477">
            <v>31531</v>
          </cell>
          <cell r="B477" t="str">
            <v>BEEF SEASONED PIECE BONELESS RIB EYE *IN PROCESS* CODE: 24137 FZ</v>
          </cell>
          <cell r="C477">
            <v>11.17</v>
          </cell>
          <cell r="D477">
            <v>11</v>
          </cell>
          <cell r="E477">
            <v>11.3</v>
          </cell>
          <cell r="F477">
            <v>11.33</v>
          </cell>
          <cell r="G477">
            <v>12.5</v>
          </cell>
          <cell r="H477">
            <v>12.5</v>
          </cell>
          <cell r="J477" t="str">
            <v>TO BE DETERMINED</v>
          </cell>
          <cell r="K477" t="str">
            <v>BEE</v>
          </cell>
          <cell r="L477" t="str">
            <v>IN PROCESS</v>
          </cell>
        </row>
        <row r="478">
          <cell r="A478">
            <v>31532</v>
          </cell>
          <cell r="B478" t="str">
            <v>STEAK DE BAVETTE ASSAISONNÉE *IN PROCESS* CODE: 24121, 24122 FR</v>
          </cell>
          <cell r="C478">
            <v>24.5</v>
          </cell>
          <cell r="D478">
            <v>24.5</v>
          </cell>
          <cell r="E478">
            <v>25</v>
          </cell>
          <cell r="F478">
            <v>26</v>
          </cell>
          <cell r="G478">
            <v>26</v>
          </cell>
          <cell r="H478">
            <v>26</v>
          </cell>
          <cell r="J478" t="str">
            <v>TO BE DETERMINED</v>
          </cell>
          <cell r="K478" t="str">
            <v>BEE</v>
          </cell>
          <cell r="L478" t="str">
            <v>IN PROCESS</v>
          </cell>
        </row>
        <row r="479">
          <cell r="A479">
            <v>31534</v>
          </cell>
          <cell r="B479" t="str">
            <v>BEEF TOP BUTT *IN PROCESS* FR</v>
          </cell>
          <cell r="C479">
            <v>13.2</v>
          </cell>
          <cell r="D479">
            <v>13</v>
          </cell>
          <cell r="E479">
            <v>13</v>
          </cell>
          <cell r="F479">
            <v>13.39</v>
          </cell>
          <cell r="G479">
            <v>13.5</v>
          </cell>
          <cell r="H479">
            <v>13.5</v>
          </cell>
          <cell r="J479" t="str">
            <v>TO BE DETERMINED</v>
          </cell>
          <cell r="K479" t="str">
            <v>BEE</v>
          </cell>
          <cell r="L479" t="str">
            <v>IN PROCESS</v>
          </cell>
        </row>
        <row r="480">
          <cell r="A480">
            <v>31535</v>
          </cell>
          <cell r="B480" t="str">
            <v>BEEF MEDALLION *IN PROCESS* FR #D</v>
          </cell>
          <cell r="C480">
            <v>59.38</v>
          </cell>
          <cell r="D480">
            <v>58.5</v>
          </cell>
          <cell r="E480">
            <v>63.5</v>
          </cell>
          <cell r="F480">
            <v>70</v>
          </cell>
          <cell r="G480">
            <v>70</v>
          </cell>
          <cell r="H480">
            <v>70</v>
          </cell>
          <cell r="J480" t="str">
            <v>TO BE DETERMINED</v>
          </cell>
          <cell r="K480" t="str">
            <v>BEE</v>
          </cell>
          <cell r="L480" t="str">
            <v>IN PROCESS</v>
          </cell>
        </row>
        <row r="481">
          <cell r="A481">
            <v>31537</v>
          </cell>
          <cell r="B481" t="str">
            <v>BEEF BAVETTE STEAK SEAS WHITE WINE, SHALLOTS *IN PROCESS* CODE:24015, 24018 FR</v>
          </cell>
          <cell r="C481">
            <v>24.5</v>
          </cell>
          <cell r="D481">
            <v>24.5</v>
          </cell>
          <cell r="E481">
            <v>25.5</v>
          </cell>
          <cell r="F481">
            <v>26</v>
          </cell>
          <cell r="G481">
            <v>26</v>
          </cell>
          <cell r="H481">
            <v>26</v>
          </cell>
          <cell r="J481" t="str">
            <v>TO BE DETERMINED</v>
          </cell>
          <cell r="K481" t="str">
            <v>BEE</v>
          </cell>
          <cell r="L481" t="str">
            <v>IN PROCESS</v>
          </cell>
        </row>
        <row r="482">
          <cell r="A482">
            <v>31538</v>
          </cell>
          <cell r="B482" t="str">
            <v>BEEF TRIMMINGS MIN FAT 30% **COOK ONLY** FZ</v>
          </cell>
          <cell r="C482">
            <v>3</v>
          </cell>
          <cell r="D482">
            <v>3</v>
          </cell>
          <cell r="E482">
            <v>3</v>
          </cell>
          <cell r="F482">
            <v>3.09</v>
          </cell>
          <cell r="G482">
            <v>3</v>
          </cell>
          <cell r="H482">
            <v>3</v>
          </cell>
          <cell r="J482" t="str">
            <v>TO BE DETERMINED</v>
          </cell>
          <cell r="K482" t="str">
            <v>BEE</v>
          </cell>
          <cell r="L482" t="str">
            <v>GROUND BEEF</v>
          </cell>
        </row>
        <row r="483">
          <cell r="A483">
            <v>31539</v>
          </cell>
          <cell r="B483" t="str">
            <v>ANGUS BEEF TRIMMINGS (BOX 18 KG) FZ</v>
          </cell>
          <cell r="C483">
            <v>5</v>
          </cell>
          <cell r="D483">
            <v>5</v>
          </cell>
          <cell r="E483">
            <v>6</v>
          </cell>
          <cell r="F483">
            <v>5.15</v>
          </cell>
          <cell r="G483">
            <v>7</v>
          </cell>
          <cell r="H483">
            <v>7</v>
          </cell>
          <cell r="J483" t="str">
            <v>TO BE DETERMINED</v>
          </cell>
          <cell r="K483" t="str">
            <v>BEE</v>
          </cell>
          <cell r="L483" t="str">
            <v>GROUND BEEF</v>
          </cell>
        </row>
        <row r="484">
          <cell r="A484">
            <v>31540</v>
          </cell>
          <cell r="B484" t="str">
            <v>BEEF STRIPLOIN STEAK NY CUT SEAS. ROASTED PEPPERS *IN PROCESS* CODE: 24016 FR</v>
          </cell>
          <cell r="C484">
            <v>50.9</v>
          </cell>
          <cell r="D484">
            <v>50.9</v>
          </cell>
          <cell r="E484">
            <v>51.9</v>
          </cell>
          <cell r="F484">
            <v>52.43</v>
          </cell>
          <cell r="G484">
            <v>52.9</v>
          </cell>
          <cell r="H484">
            <v>52.9</v>
          </cell>
          <cell r="J484" t="str">
            <v>TO BE DETERMINED</v>
          </cell>
          <cell r="K484" t="str">
            <v>BEE</v>
          </cell>
          <cell r="L484" t="str">
            <v>IN PROCESS</v>
          </cell>
        </row>
        <row r="485">
          <cell r="A485">
            <v>31541</v>
          </cell>
          <cell r="B485" t="str">
            <v>BEEF INSIDE ROUND STEAK SEASONED 3 PEPPER*IN PROCESS* CODE: 24017 FR</v>
          </cell>
          <cell r="C485">
            <v>28</v>
          </cell>
          <cell r="D485">
            <v>28</v>
          </cell>
          <cell r="E485">
            <v>29</v>
          </cell>
          <cell r="F485">
            <v>28.84</v>
          </cell>
          <cell r="G485">
            <v>30</v>
          </cell>
          <cell r="H485">
            <v>30</v>
          </cell>
          <cell r="J485" t="str">
            <v>TO BE DETERMINED</v>
          </cell>
          <cell r="K485" t="str">
            <v>BEE</v>
          </cell>
          <cell r="L485" t="str">
            <v>IN PROCESS</v>
          </cell>
        </row>
        <row r="486">
          <cell r="A486">
            <v>31542</v>
          </cell>
          <cell r="B486" t="str">
            <v>BEEF TRIMMINGS *TESTED* 65% COA REQUIS FR</v>
          </cell>
          <cell r="C486">
            <v>5.08</v>
          </cell>
          <cell r="D486">
            <v>5</v>
          </cell>
          <cell r="E486">
            <v>5.3</v>
          </cell>
          <cell r="F486">
            <v>5.15</v>
          </cell>
          <cell r="G486">
            <v>6.5</v>
          </cell>
          <cell r="H486">
            <v>6.5</v>
          </cell>
          <cell r="J486" t="str">
            <v>TO BE DETERMINED</v>
          </cell>
          <cell r="K486" t="str">
            <v>BEE</v>
          </cell>
          <cell r="L486" t="str">
            <v>GROUND BEEF</v>
          </cell>
        </row>
        <row r="487">
          <cell r="A487">
            <v>32000</v>
          </cell>
          <cell r="B487" t="str">
            <v>MEDIUM GROUND BEEF 1X**2.50 KG (2/CS, 5 KG) FR</v>
          </cell>
          <cell r="C487">
            <v>7.15</v>
          </cell>
          <cell r="D487">
            <v>7.15</v>
          </cell>
          <cell r="E487">
            <v>7.65</v>
          </cell>
          <cell r="F487">
            <v>7.36</v>
          </cell>
          <cell r="G487">
            <v>7.36</v>
          </cell>
          <cell r="H487">
            <v>7.36</v>
          </cell>
          <cell r="J487" t="str">
            <v>TO BE DETERMINED</v>
          </cell>
          <cell r="K487" t="str">
            <v>BEE</v>
          </cell>
          <cell r="L487" t="str">
            <v>GROUND BEEF</v>
          </cell>
        </row>
        <row r="488">
          <cell r="A488">
            <v>32001</v>
          </cell>
          <cell r="B488" t="str">
            <v>MEDIUM GROUND BEEF 2X**2.50 KG (2/CS, 5 KG) TUBE FR</v>
          </cell>
          <cell r="C488">
            <v>7.75</v>
          </cell>
          <cell r="D488">
            <v>7.65</v>
          </cell>
          <cell r="E488">
            <v>8.15</v>
          </cell>
          <cell r="F488">
            <v>7.88</v>
          </cell>
          <cell r="G488">
            <v>7.88</v>
          </cell>
          <cell r="H488">
            <v>7.88</v>
          </cell>
          <cell r="J488" t="str">
            <v>TO BE DETERMINED</v>
          </cell>
          <cell r="K488" t="str">
            <v>BEE</v>
          </cell>
          <cell r="L488" t="str">
            <v>GROUND BEEF</v>
          </cell>
        </row>
        <row r="489">
          <cell r="A489">
            <v>32005</v>
          </cell>
          <cell r="B489" t="str">
            <v>LEAN GROUND BEEF CHUCK**2.50 KG (2/CS, 5 KG)  VAC BAG FR</v>
          </cell>
          <cell r="C489">
            <v>8.5500000000000007</v>
          </cell>
          <cell r="D489">
            <v>8.5500000000000007</v>
          </cell>
          <cell r="E489">
            <v>9.0500000000000007</v>
          </cell>
          <cell r="F489">
            <v>8.81</v>
          </cell>
          <cell r="G489">
            <v>8.81</v>
          </cell>
          <cell r="H489">
            <v>8.81</v>
          </cell>
          <cell r="J489" t="str">
            <v>TO BE DETERMINED</v>
          </cell>
          <cell r="K489" t="str">
            <v>BEE</v>
          </cell>
          <cell r="L489" t="str">
            <v>GROUND BEEF</v>
          </cell>
        </row>
        <row r="490">
          <cell r="A490">
            <v>32006</v>
          </cell>
          <cell r="B490" t="str">
            <v>MEDIUM GROUND BEEF*HRI**2.50 KG (2/CS, 5 KG) TUBE BTE BLANCHE FZ</v>
          </cell>
          <cell r="C490">
            <v>6.25</v>
          </cell>
          <cell r="D490">
            <v>6.35</v>
          </cell>
          <cell r="E490">
            <v>6.85</v>
          </cell>
          <cell r="F490">
            <v>6.54</v>
          </cell>
          <cell r="G490">
            <v>6.54</v>
          </cell>
          <cell r="H490">
            <v>6.54</v>
          </cell>
          <cell r="J490" t="str">
            <v>TO BE DETERMINED</v>
          </cell>
          <cell r="K490" t="str">
            <v>BEE</v>
          </cell>
          <cell r="L490" t="str">
            <v>GROUND BEEF</v>
          </cell>
        </row>
        <row r="491">
          <cell r="A491">
            <v>32010</v>
          </cell>
          <cell r="B491" t="str">
            <v>EXTRA LEAN GROUND BEEF**2.50 KG (2/CS, 5 KG) FR</v>
          </cell>
          <cell r="C491">
            <v>8.9499999999999993</v>
          </cell>
          <cell r="D491">
            <v>8.9499999999999993</v>
          </cell>
          <cell r="E491">
            <v>9.4499999999999993</v>
          </cell>
          <cell r="F491">
            <v>9.2200000000000006</v>
          </cell>
          <cell r="G491">
            <v>9.2200000000000006</v>
          </cell>
          <cell r="H491">
            <v>9.2200000000000006</v>
          </cell>
          <cell r="J491" t="str">
            <v>TO BE DETERMINED</v>
          </cell>
          <cell r="K491" t="str">
            <v>BEE</v>
          </cell>
          <cell r="L491" t="str">
            <v>GROUND BEEF</v>
          </cell>
        </row>
        <row r="492">
          <cell r="A492">
            <v>32018</v>
          </cell>
          <cell r="B492" t="str">
            <v>LEAN GROUND BEEF**500 GR (8/CS, 4 KG) FZ</v>
          </cell>
          <cell r="C492">
            <v>8.5</v>
          </cell>
          <cell r="D492">
            <v>8.4</v>
          </cell>
          <cell r="E492">
            <v>8.9</v>
          </cell>
          <cell r="F492">
            <v>8.65</v>
          </cell>
          <cell r="G492">
            <v>8.65</v>
          </cell>
          <cell r="H492">
            <v>8.65</v>
          </cell>
          <cell r="J492" t="str">
            <v>TO BE DETERMINED</v>
          </cell>
          <cell r="K492" t="str">
            <v>BEE</v>
          </cell>
          <cell r="L492" t="str">
            <v>GROUND BEEF</v>
          </cell>
        </row>
        <row r="493">
          <cell r="A493">
            <v>32019</v>
          </cell>
          <cell r="B493" t="str">
            <v>LEAN GROUND BEEF**10 X 454GR (4.54 KG/CS) BTE A+ PORTION @P FZ</v>
          </cell>
          <cell r="C493">
            <v>8.65</v>
          </cell>
          <cell r="D493">
            <v>8.5</v>
          </cell>
          <cell r="E493">
            <v>9</v>
          </cell>
          <cell r="F493">
            <v>8.76</v>
          </cell>
          <cell r="G493">
            <v>8.76</v>
          </cell>
          <cell r="H493">
            <v>8.76</v>
          </cell>
          <cell r="J493" t="str">
            <v>TO BE DETERMINED</v>
          </cell>
          <cell r="K493" t="str">
            <v>BEE</v>
          </cell>
          <cell r="L493" t="str">
            <v>GROUND BEEF</v>
          </cell>
        </row>
        <row r="494">
          <cell r="A494">
            <v>32022</v>
          </cell>
          <cell r="B494" t="str">
            <v>MEDIUM GROUND BEEF**2.50 KG (2/CS, 5 KG) TUBE FZ</v>
          </cell>
          <cell r="C494">
            <v>7.35</v>
          </cell>
          <cell r="D494">
            <v>7.35</v>
          </cell>
          <cell r="E494">
            <v>7.85</v>
          </cell>
          <cell r="F494">
            <v>7.57</v>
          </cell>
          <cell r="G494">
            <v>9.35</v>
          </cell>
          <cell r="H494">
            <v>9.35</v>
          </cell>
          <cell r="J494" t="str">
            <v>TO BE DETERMINED</v>
          </cell>
          <cell r="K494" t="str">
            <v>BEE</v>
          </cell>
          <cell r="L494" t="str">
            <v>GROUND BEEF</v>
          </cell>
        </row>
        <row r="495">
          <cell r="A495">
            <v>32023</v>
          </cell>
          <cell r="B495" t="str">
            <v>LEAN GROUND BEEF**2.50 KG (2/CS, 5 KG) TUBE FZ</v>
          </cell>
          <cell r="C495">
            <v>7.95</v>
          </cell>
          <cell r="D495">
            <v>7.9</v>
          </cell>
          <cell r="E495">
            <v>8.4</v>
          </cell>
          <cell r="F495">
            <v>8.14</v>
          </cell>
          <cell r="G495">
            <v>8.14</v>
          </cell>
          <cell r="H495">
            <v>8.14</v>
          </cell>
          <cell r="J495" t="str">
            <v>TO BE DETERMINED</v>
          </cell>
          <cell r="K495" t="str">
            <v>BEE</v>
          </cell>
          <cell r="L495" t="str">
            <v>GROUND BEEF</v>
          </cell>
        </row>
        <row r="496">
          <cell r="A496">
            <v>32035</v>
          </cell>
          <cell r="B496" t="str">
            <v>REGULAR GROUND BEEF *HRI**2.50 KG (2/CS, 5 KG) TUBE *INSTITUTIONS* FZ</v>
          </cell>
          <cell r="C496">
            <v>6.25</v>
          </cell>
          <cell r="D496">
            <v>6.25</v>
          </cell>
          <cell r="E496">
            <v>6.75</v>
          </cell>
          <cell r="F496">
            <v>6.44</v>
          </cell>
          <cell r="G496">
            <v>6.44</v>
          </cell>
          <cell r="H496">
            <v>6.44</v>
          </cell>
          <cell r="J496" t="str">
            <v>TO BE DETERMINED</v>
          </cell>
          <cell r="K496" t="str">
            <v>BEE</v>
          </cell>
          <cell r="L496" t="str">
            <v>GROUND BEEF</v>
          </cell>
        </row>
        <row r="497">
          <cell r="A497">
            <v>32038</v>
          </cell>
          <cell r="B497" t="str">
            <v>EXTRA LEAN GROUND BEEF**2.50 KG (2/CS, 5 KG) VACCUM ALIM PLUS FZ</v>
          </cell>
          <cell r="C497">
            <v>8.8000000000000007</v>
          </cell>
          <cell r="D497">
            <v>8.9499999999999993</v>
          </cell>
          <cell r="E497">
            <v>9.4499999999999993</v>
          </cell>
          <cell r="F497">
            <v>9.2200000000000006</v>
          </cell>
          <cell r="G497">
            <v>9.2200000000000006</v>
          </cell>
          <cell r="H497">
            <v>9.2200000000000006</v>
          </cell>
          <cell r="J497" t="str">
            <v>TO BE DETERMINED</v>
          </cell>
          <cell r="K497" t="str">
            <v>BEE</v>
          </cell>
          <cell r="L497" t="str">
            <v>GROUND BEEF</v>
          </cell>
        </row>
        <row r="498">
          <cell r="A498">
            <v>32051</v>
          </cell>
          <cell r="B498" t="str">
            <v>LEAN GROUND BEEF**300 GR (12/CS, 3.60 KG) ROLL STOCK *MISS FRESH* BOX 00300 FR</v>
          </cell>
          <cell r="C498">
            <v>8.9499999999999993</v>
          </cell>
          <cell r="D498">
            <v>8.9499999999999993</v>
          </cell>
          <cell r="E498">
            <v>9.4499999999999993</v>
          </cell>
          <cell r="F498">
            <v>9.2200000000000006</v>
          </cell>
          <cell r="G498">
            <v>9.2200000000000006</v>
          </cell>
          <cell r="H498">
            <v>9.2200000000000006</v>
          </cell>
          <cell r="J498" t="str">
            <v>TO BE DETERMINED</v>
          </cell>
          <cell r="K498" t="str">
            <v>BEE</v>
          </cell>
          <cell r="L498" t="str">
            <v>GROUND BEEF</v>
          </cell>
        </row>
        <row r="499">
          <cell r="A499">
            <v>32053</v>
          </cell>
          <cell r="B499" t="str">
            <v>REGULAR GROUND BEEF 75%**5 KG (4/CS, 20 KG) SAC SOUS-VIDE FR</v>
          </cell>
          <cell r="C499">
            <v>7.4</v>
          </cell>
          <cell r="D499">
            <v>7.4</v>
          </cell>
          <cell r="E499">
            <v>7.9</v>
          </cell>
          <cell r="F499">
            <v>7.62</v>
          </cell>
          <cell r="G499">
            <v>7.62</v>
          </cell>
          <cell r="H499">
            <v>7.62</v>
          </cell>
          <cell r="J499" t="str">
            <v>TO BE DETERMINED</v>
          </cell>
          <cell r="K499" t="str">
            <v>BEE</v>
          </cell>
          <cell r="L499" t="str">
            <v>GROUND BEEF</v>
          </cell>
        </row>
        <row r="500">
          <cell r="A500">
            <v>32054</v>
          </cell>
          <cell r="B500" t="str">
            <v>LEAN GROUND BEEF**2.27 KG (2/CS, 4.54 KG) TUBE ALPHA BOX FZ</v>
          </cell>
          <cell r="C500">
            <v>7.65</v>
          </cell>
          <cell r="D500">
            <v>7.65</v>
          </cell>
          <cell r="E500">
            <v>8.15</v>
          </cell>
          <cell r="F500">
            <v>7.88</v>
          </cell>
          <cell r="G500">
            <v>7.88</v>
          </cell>
          <cell r="H500">
            <v>7.88</v>
          </cell>
          <cell r="J500" t="str">
            <v>TO BE DETERMINED</v>
          </cell>
          <cell r="K500" t="str">
            <v>BEE</v>
          </cell>
          <cell r="L500" t="str">
            <v>GROUND BEEF</v>
          </cell>
        </row>
        <row r="501">
          <cell r="A501">
            <v>32055</v>
          </cell>
          <cell r="B501" t="str">
            <v>MEDIUM GROUND BEEF**2.27 KG (2/CS, 4.54 KG) TUBE ALPHA BOX FZ</v>
          </cell>
          <cell r="C501">
            <v>7.45</v>
          </cell>
          <cell r="D501">
            <v>7.45</v>
          </cell>
          <cell r="E501">
            <v>7.95</v>
          </cell>
          <cell r="F501">
            <v>7.67</v>
          </cell>
          <cell r="G501">
            <v>7.67</v>
          </cell>
          <cell r="H501">
            <v>7.67</v>
          </cell>
          <cell r="J501" t="str">
            <v>TO BE DETERMINED</v>
          </cell>
          <cell r="K501" t="str">
            <v>BEE</v>
          </cell>
          <cell r="L501" t="str">
            <v>GROUND BEEF</v>
          </cell>
        </row>
        <row r="502">
          <cell r="A502">
            <v>32056</v>
          </cell>
          <cell r="B502" t="str">
            <v>MEDIUM GROUND BEEF *HRI**2.50 KG (2/CS, 5 KG) TUBE BTE BLANCHE *AOF* FZ</v>
          </cell>
          <cell r="C502">
            <v>6.25</v>
          </cell>
          <cell r="D502">
            <v>6.35</v>
          </cell>
          <cell r="E502">
            <v>6.85</v>
          </cell>
          <cell r="F502">
            <v>6.54</v>
          </cell>
          <cell r="G502">
            <v>6.54</v>
          </cell>
          <cell r="H502">
            <v>6.54</v>
          </cell>
          <cell r="J502" t="str">
            <v>TO BE DETERMINED</v>
          </cell>
          <cell r="K502" t="str">
            <v>BEE</v>
          </cell>
          <cell r="L502" t="str">
            <v>GROUND BEEF</v>
          </cell>
        </row>
        <row r="503">
          <cell r="A503">
            <v>32057</v>
          </cell>
          <cell r="B503" t="str">
            <v>MEDIUM GROUND BEEF**2.27 KG (2/CS, 4.54 KG) ALPHA BOX FR</v>
          </cell>
          <cell r="C503">
            <v>7.5</v>
          </cell>
          <cell r="D503">
            <v>7.5</v>
          </cell>
          <cell r="E503">
            <v>8</v>
          </cell>
          <cell r="F503">
            <v>7.73</v>
          </cell>
          <cell r="G503">
            <v>7.73</v>
          </cell>
          <cell r="H503">
            <v>7.73</v>
          </cell>
          <cell r="J503" t="str">
            <v>TO BE DETERMINED</v>
          </cell>
          <cell r="K503" t="str">
            <v>BEE</v>
          </cell>
          <cell r="L503" t="str">
            <v>GROUND BEEF</v>
          </cell>
        </row>
        <row r="504">
          <cell r="A504">
            <v>32058</v>
          </cell>
          <cell r="B504" t="str">
            <v>LEAN GROUND BEEF**2.27 KG (2/CS, 4.54 KG) ALPHA BOX FR</v>
          </cell>
          <cell r="C504">
            <v>8.0500000000000007</v>
          </cell>
          <cell r="D504">
            <v>8.0500000000000007</v>
          </cell>
          <cell r="E504">
            <v>8.5500000000000007</v>
          </cell>
          <cell r="F504">
            <v>8.2899999999999991</v>
          </cell>
          <cell r="G504">
            <v>8.2899999999999991</v>
          </cell>
          <cell r="H504">
            <v>8.2899999999999991</v>
          </cell>
          <cell r="J504" t="str">
            <v>TO BE DETERMINED</v>
          </cell>
          <cell r="K504" t="str">
            <v>BEE</v>
          </cell>
          <cell r="L504" t="str">
            <v>GROUND BEEF</v>
          </cell>
        </row>
        <row r="505">
          <cell r="A505">
            <v>32067</v>
          </cell>
          <cell r="B505" t="str">
            <v>MEDIUM GROUND BEEF 1X**2.27 KG (2/CS, 4.54 KG) ALPHA BOX FR</v>
          </cell>
          <cell r="C505">
            <v>7.15</v>
          </cell>
          <cell r="D505">
            <v>7.15</v>
          </cell>
          <cell r="E505">
            <v>7.65</v>
          </cell>
          <cell r="F505">
            <v>7.36</v>
          </cell>
          <cell r="G505">
            <v>7.36</v>
          </cell>
          <cell r="H505">
            <v>7.36</v>
          </cell>
          <cell r="J505" t="str">
            <v>TO BE DETERMINED</v>
          </cell>
          <cell r="K505" t="str">
            <v>BEE</v>
          </cell>
          <cell r="L505" t="str">
            <v>GROUND BEEF</v>
          </cell>
        </row>
        <row r="506">
          <cell r="A506">
            <v>32068</v>
          </cell>
          <cell r="B506" t="str">
            <v>LEAN GROUND BEEF CHUCK**2.27 KG (2/CS, 4.54 KG) VAC BAG ALPHA BOX FR</v>
          </cell>
          <cell r="C506">
            <v>8.0500000000000007</v>
          </cell>
          <cell r="D506">
            <v>8.0500000000000007</v>
          </cell>
          <cell r="E506">
            <v>8.5500000000000007</v>
          </cell>
          <cell r="F506">
            <v>8.2899999999999991</v>
          </cell>
          <cell r="G506">
            <v>8.2899999999999991</v>
          </cell>
          <cell r="H506">
            <v>8.2899999999999991</v>
          </cell>
          <cell r="J506" t="str">
            <v>TO BE DETERMINED</v>
          </cell>
          <cell r="K506" t="str">
            <v>BEE</v>
          </cell>
          <cell r="L506" t="str">
            <v>GROUND BEEF</v>
          </cell>
        </row>
        <row r="507">
          <cell r="A507">
            <v>32071</v>
          </cell>
          <cell r="B507" t="str">
            <v>EXTRA LEAN GROUND BEEF**2.50 KG (2/CS, 5 KG) VACCUM ALIM PLUS FR</v>
          </cell>
          <cell r="C507">
            <v>8.9499999999999993</v>
          </cell>
          <cell r="D507">
            <v>8.99</v>
          </cell>
          <cell r="E507">
            <v>9.49</v>
          </cell>
          <cell r="F507">
            <v>9.26</v>
          </cell>
          <cell r="G507">
            <v>9.26</v>
          </cell>
          <cell r="H507">
            <v>9.26</v>
          </cell>
          <cell r="J507" t="str">
            <v>TO BE DETERMINED</v>
          </cell>
          <cell r="K507" t="str">
            <v>BEE</v>
          </cell>
          <cell r="L507" t="str">
            <v>GROUND BEEF</v>
          </cell>
        </row>
        <row r="508">
          <cell r="A508">
            <v>32077</v>
          </cell>
          <cell r="B508" t="str">
            <v>MEDIUM GROUND BEEF 2X 3/8 (VAC X1 SAC 15 KG) FR</v>
          </cell>
          <cell r="C508">
            <v>6.85</v>
          </cell>
          <cell r="D508">
            <v>6.85</v>
          </cell>
          <cell r="E508">
            <v>7.35</v>
          </cell>
          <cell r="F508">
            <v>7.06</v>
          </cell>
          <cell r="G508">
            <v>7.06</v>
          </cell>
          <cell r="H508">
            <v>7.06</v>
          </cell>
          <cell r="J508" t="str">
            <v>TO BE DETERMINED</v>
          </cell>
          <cell r="K508" t="str">
            <v>BEE</v>
          </cell>
          <cell r="L508" t="str">
            <v>GROUND BEEF</v>
          </cell>
        </row>
        <row r="509">
          <cell r="A509">
            <v>32079</v>
          </cell>
          <cell r="B509" t="str">
            <v>MEDIUM GROUND BEEF 2X 3/8 (VAC X1 SAC 20 KG) FR</v>
          </cell>
          <cell r="C509">
            <v>6.85</v>
          </cell>
          <cell r="D509">
            <v>6.85</v>
          </cell>
          <cell r="E509">
            <v>7.35</v>
          </cell>
          <cell r="F509">
            <v>7.06</v>
          </cell>
          <cell r="G509">
            <v>7.06</v>
          </cell>
          <cell r="H509">
            <v>7.06</v>
          </cell>
          <cell r="J509" t="str">
            <v>TO BE DETERMINED</v>
          </cell>
          <cell r="K509" t="str">
            <v>BEE</v>
          </cell>
          <cell r="L509" t="str">
            <v>GROUND BEEF</v>
          </cell>
        </row>
        <row r="510">
          <cell r="A510">
            <v>32092</v>
          </cell>
          <cell r="B510" t="str">
            <v>MEDIUM GROUND BEEF**1 KG (4/CS, 4 KG) ROLLSTOCK A+ PORTIONS BOX FZ</v>
          </cell>
          <cell r="C510">
            <v>7.9</v>
          </cell>
          <cell r="D510">
            <v>7.95</v>
          </cell>
          <cell r="E510">
            <v>8.4499999999999993</v>
          </cell>
          <cell r="F510">
            <v>8.19</v>
          </cell>
          <cell r="G510">
            <v>8.19</v>
          </cell>
          <cell r="H510">
            <v>8.19</v>
          </cell>
          <cell r="J510" t="str">
            <v>TO BE DETERMINED</v>
          </cell>
          <cell r="K510" t="str">
            <v>BEE</v>
          </cell>
          <cell r="L510" t="str">
            <v>GROUND BEEF</v>
          </cell>
        </row>
        <row r="511">
          <cell r="A511">
            <v>32093</v>
          </cell>
          <cell r="B511" t="str">
            <v>LEAN GROUND BEEF**1 KG (4/CS, 4 KG) A+ PORTIONS BOX FZ</v>
          </cell>
          <cell r="C511">
            <v>8.4499999999999993</v>
          </cell>
          <cell r="D511">
            <v>8.4499999999999993</v>
          </cell>
          <cell r="E511">
            <v>8.9499999999999993</v>
          </cell>
          <cell r="F511">
            <v>8.6999999999999993</v>
          </cell>
          <cell r="G511">
            <v>8.6999999999999993</v>
          </cell>
          <cell r="H511">
            <v>8.6999999999999993</v>
          </cell>
          <cell r="J511" t="str">
            <v>TO BE DETERMINED</v>
          </cell>
          <cell r="K511" t="str">
            <v>BEE</v>
          </cell>
          <cell r="L511" t="str">
            <v>GROUND BEEF</v>
          </cell>
        </row>
        <row r="512">
          <cell r="A512">
            <v>32100</v>
          </cell>
          <cell r="B512" t="str">
            <v>BEEF RIB EYE SPENCER SLICED CANADIAN (4.54 KG/CS) FZ</v>
          </cell>
          <cell r="C512">
            <v>50.5</v>
          </cell>
          <cell r="D512">
            <v>50.5</v>
          </cell>
          <cell r="E512">
            <v>51</v>
          </cell>
          <cell r="F512">
            <v>52.02</v>
          </cell>
          <cell r="G512">
            <v>52.5</v>
          </cell>
          <cell r="H512">
            <v>52.5</v>
          </cell>
          <cell r="I512">
            <v>33.75</v>
          </cell>
          <cell r="J512" t="str">
            <v>TO BE DETERMINED</v>
          </cell>
          <cell r="K512" t="str">
            <v>BEE</v>
          </cell>
          <cell r="L512" t="str">
            <v>COW RIBEYES</v>
          </cell>
        </row>
        <row r="513">
          <cell r="A513">
            <v>32103</v>
          </cell>
          <cell r="B513" t="str">
            <v>BEEF BONES CUT (15 KG/CS) FZ</v>
          </cell>
          <cell r="C513">
            <v>32.479999999999997</v>
          </cell>
          <cell r="D513">
            <v>36.75</v>
          </cell>
          <cell r="E513">
            <v>40</v>
          </cell>
          <cell r="F513">
            <v>37.85</v>
          </cell>
          <cell r="G513">
            <v>40</v>
          </cell>
          <cell r="H513">
            <v>40</v>
          </cell>
          <cell r="J513" t="str">
            <v>TO BE DETERMINED</v>
          </cell>
          <cell r="K513" t="str">
            <v>BEE</v>
          </cell>
          <cell r="L513" t="str">
            <v>BEEF</v>
          </cell>
        </row>
        <row r="514">
          <cell r="A514">
            <v>32105</v>
          </cell>
          <cell r="B514" t="str">
            <v>BEEF BONES *RM* FZ</v>
          </cell>
          <cell r="C514">
            <v>2.02</v>
          </cell>
          <cell r="D514">
            <v>2.02</v>
          </cell>
          <cell r="E514">
            <v>2.02</v>
          </cell>
          <cell r="F514">
            <v>2.08</v>
          </cell>
          <cell r="G514">
            <v>2.5</v>
          </cell>
          <cell r="H514">
            <v>2.5</v>
          </cell>
          <cell r="I514">
            <v>1.81</v>
          </cell>
          <cell r="J514" t="str">
            <v>TO BE DETERMINED</v>
          </cell>
          <cell r="K514" t="str">
            <v>BEE</v>
          </cell>
          <cell r="L514" t="str">
            <v>BEEF</v>
          </cell>
        </row>
        <row r="515">
          <cell r="A515">
            <v>32107</v>
          </cell>
          <cell r="B515" t="str">
            <v>BEEF RIB EYE SPENCER SLICED CANADIAN (4.54 KG/CS) BTE BLANCHE FZ</v>
          </cell>
          <cell r="C515">
            <v>50.5</v>
          </cell>
          <cell r="D515">
            <v>50.5</v>
          </cell>
          <cell r="E515">
            <v>51</v>
          </cell>
          <cell r="F515">
            <v>52.02</v>
          </cell>
          <cell r="G515">
            <v>52.5</v>
          </cell>
          <cell r="H515">
            <v>52.5</v>
          </cell>
          <cell r="J515" t="str">
            <v>TO BE DETERMINED</v>
          </cell>
          <cell r="K515" t="str">
            <v>BEE</v>
          </cell>
          <cell r="L515" t="str">
            <v>COW RIBEYES</v>
          </cell>
        </row>
        <row r="516">
          <cell r="A516">
            <v>32109</v>
          </cell>
          <cell r="B516" t="str">
            <v>BEEF RIB EYE SPENCER SLICED CANADIAN FOR RENDO (4.54 KG/CS) FZ</v>
          </cell>
          <cell r="C516">
            <v>50.5</v>
          </cell>
          <cell r="D516">
            <v>50.5</v>
          </cell>
          <cell r="E516">
            <v>51</v>
          </cell>
          <cell r="F516">
            <v>52.02</v>
          </cell>
          <cell r="G516">
            <v>52.5</v>
          </cell>
          <cell r="H516">
            <v>52.5</v>
          </cell>
          <cell r="J516" t="str">
            <v>TO BE DETERMINED</v>
          </cell>
          <cell r="K516" t="str">
            <v>BEE</v>
          </cell>
          <cell r="L516" t="str">
            <v>COW RIBEYES</v>
          </cell>
        </row>
        <row r="517">
          <cell r="A517">
            <v>32201</v>
          </cell>
          <cell r="B517" t="str">
            <v>UNIT BEEF LIVER STEAK (5 KG/CS) LAYER PACK FZ</v>
          </cell>
          <cell r="C517">
            <v>5.25</v>
          </cell>
          <cell r="D517">
            <v>4.95</v>
          </cell>
          <cell r="E517">
            <v>5.45</v>
          </cell>
          <cell r="F517">
            <v>5.0999999999999996</v>
          </cell>
          <cell r="G517">
            <v>6.95</v>
          </cell>
          <cell r="H517">
            <v>6.95</v>
          </cell>
          <cell r="I517">
            <v>4.5</v>
          </cell>
          <cell r="J517" t="str">
            <v>TO BE DETERMINED</v>
          </cell>
          <cell r="K517" t="str">
            <v>BEE</v>
          </cell>
          <cell r="L517" t="str">
            <v>BEEF LIVER</v>
          </cell>
        </row>
        <row r="518">
          <cell r="A518">
            <v>32202</v>
          </cell>
          <cell r="B518" t="str">
            <v>BEEF LIVER STEAK THIN FZ</v>
          </cell>
          <cell r="C518">
            <v>5.25</v>
          </cell>
          <cell r="D518">
            <v>5.5</v>
          </cell>
          <cell r="E518">
            <v>6</v>
          </cell>
          <cell r="F518">
            <v>5.67</v>
          </cell>
          <cell r="G518">
            <v>7.5</v>
          </cell>
          <cell r="H518">
            <v>7.5</v>
          </cell>
          <cell r="J518" t="str">
            <v>TO BE DETERMINED</v>
          </cell>
          <cell r="K518" t="str">
            <v>BEE</v>
          </cell>
          <cell r="L518" t="str">
            <v>BEEF LIVER</v>
          </cell>
        </row>
        <row r="519">
          <cell r="A519">
            <v>32302</v>
          </cell>
          <cell r="B519" t="str">
            <v>MIX LEAN GROUND BEEF PORK VEAL**2.50 KG (2/CS, 5 KG) BOITE ALPHA FZ</v>
          </cell>
          <cell r="C519">
            <v>7.95</v>
          </cell>
          <cell r="D519">
            <v>7.95</v>
          </cell>
          <cell r="E519">
            <v>8.4499999999999993</v>
          </cell>
          <cell r="F519">
            <v>8.19</v>
          </cell>
          <cell r="G519">
            <v>8.19</v>
          </cell>
          <cell r="H519">
            <v>8.19</v>
          </cell>
          <cell r="J519" t="str">
            <v>TO BE DETERMINED</v>
          </cell>
          <cell r="K519" t="str">
            <v>BEE</v>
          </cell>
          <cell r="L519" t="str">
            <v>GROUND BEEF</v>
          </cell>
        </row>
        <row r="520">
          <cell r="A520">
            <v>32304</v>
          </cell>
          <cell r="B520" t="str">
            <v>MIX LEAN GROUND BEEF PORK VEAL**500 GR (8/CS, 4 KG) FZ</v>
          </cell>
          <cell r="C520">
            <v>8.4499999999999993</v>
          </cell>
          <cell r="D520">
            <v>8.4499999999999993</v>
          </cell>
          <cell r="E520">
            <v>8.9499999999999993</v>
          </cell>
          <cell r="F520">
            <v>8.6999999999999993</v>
          </cell>
          <cell r="G520">
            <v>8.6999999999999993</v>
          </cell>
          <cell r="H520">
            <v>8.6999999999999993</v>
          </cell>
          <cell r="J520" t="str">
            <v>TO BE DETERMINED</v>
          </cell>
          <cell r="K520" t="str">
            <v>BEE</v>
          </cell>
          <cell r="L520" t="str">
            <v>GROUND BEEF</v>
          </cell>
        </row>
        <row r="521">
          <cell r="A521">
            <v>33012</v>
          </cell>
          <cell r="B521" t="str">
            <v>UNIT PRIME BEEF RIB STEAK AA**12 OZ (12/CS, 4.08 KG) A+ PORTIONS BOX FZ</v>
          </cell>
          <cell r="C521">
            <v>22</v>
          </cell>
          <cell r="D521">
            <v>22</v>
          </cell>
          <cell r="E521">
            <v>22.5</v>
          </cell>
          <cell r="F521">
            <v>22.66</v>
          </cell>
          <cell r="G521">
            <v>24</v>
          </cell>
          <cell r="H521">
            <v>24</v>
          </cell>
          <cell r="J521" t="str">
            <v>TO BE DETERMINED</v>
          </cell>
          <cell r="K521" t="str">
            <v>BEE</v>
          </cell>
          <cell r="L521" t="str">
            <v>RIB</v>
          </cell>
        </row>
        <row r="522">
          <cell r="A522">
            <v>33014</v>
          </cell>
          <cell r="B522" t="str">
            <v>UNIT PRIME BEEF RIB STEAK AA**14 OZ A+ PORTIONS BOX FZ</v>
          </cell>
          <cell r="C522">
            <v>22</v>
          </cell>
          <cell r="D522">
            <v>22</v>
          </cell>
          <cell r="E522">
            <v>22.5</v>
          </cell>
          <cell r="F522">
            <v>22.66</v>
          </cell>
          <cell r="G522">
            <v>24</v>
          </cell>
          <cell r="H522">
            <v>24</v>
          </cell>
          <cell r="J522" t="str">
            <v>TO BE DETERMINED</v>
          </cell>
          <cell r="K522" t="str">
            <v>BEE</v>
          </cell>
          <cell r="L522" t="str">
            <v>RIB</v>
          </cell>
        </row>
        <row r="523">
          <cell r="A523">
            <v>33104</v>
          </cell>
          <cell r="B523" t="str">
            <v>BEEF STRIPLOIN STEAK END AA**170 GR (24/CS, 4.08 KG) *AS BOX 1407* FZ</v>
          </cell>
          <cell r="C523">
            <v>9.9499999999999993</v>
          </cell>
          <cell r="D523">
            <v>10.45</v>
          </cell>
          <cell r="E523">
            <v>10.95</v>
          </cell>
          <cell r="F523">
            <v>10.76</v>
          </cell>
          <cell r="G523">
            <v>11.45</v>
          </cell>
          <cell r="H523">
            <v>11.45</v>
          </cell>
          <cell r="J523" t="str">
            <v>TO BE DETERMINED</v>
          </cell>
          <cell r="K523" t="str">
            <v>BEE</v>
          </cell>
          <cell r="L523" t="str">
            <v>STRIP</v>
          </cell>
        </row>
        <row r="524">
          <cell r="A524">
            <v>33106</v>
          </cell>
          <cell r="B524" t="str">
            <v>BEEF STRIPLOIN STEAK END TO END AA**6 OZ (18/CS, 3.06 KG) A+ PORTIONS BOX FZ</v>
          </cell>
          <cell r="C524">
            <v>16.95</v>
          </cell>
          <cell r="D524">
            <v>16</v>
          </cell>
          <cell r="E524">
            <v>16</v>
          </cell>
          <cell r="F524">
            <v>16.48</v>
          </cell>
          <cell r="G524">
            <v>18</v>
          </cell>
          <cell r="H524">
            <v>18</v>
          </cell>
          <cell r="J524" t="str">
            <v>TO BE DETERMINED</v>
          </cell>
          <cell r="K524" t="str">
            <v>BEE</v>
          </cell>
          <cell r="L524" t="str">
            <v>STRIP</v>
          </cell>
        </row>
        <row r="525">
          <cell r="A525">
            <v>33107</v>
          </cell>
          <cell r="B525" t="str">
            <v>BEEF STRIPLOIN STEAK 100% DENUDED AA**210-220 GR (24/CS, 5.16 KG) M. FOURNIER FZ</v>
          </cell>
          <cell r="C525">
            <v>30.4</v>
          </cell>
          <cell r="D525">
            <v>29.95</v>
          </cell>
          <cell r="E525">
            <v>30.25</v>
          </cell>
          <cell r="F525">
            <v>30.85</v>
          </cell>
          <cell r="G525">
            <v>31.45</v>
          </cell>
          <cell r="H525">
            <v>31.45</v>
          </cell>
          <cell r="J525" t="str">
            <v>TO BE DETERMINED</v>
          </cell>
          <cell r="K525" t="str">
            <v>BEE</v>
          </cell>
          <cell r="L525" t="str">
            <v>STRIP</v>
          </cell>
        </row>
        <row r="526">
          <cell r="A526">
            <v>33114</v>
          </cell>
          <cell r="B526" t="str">
            <v>BEEF STRIPLOIN STEAK AS C/C AAA**14 OZ (12/CS, 4.76 KG) *AS BOX 50566* FZ</v>
          </cell>
          <cell r="C526">
            <v>23.65</v>
          </cell>
          <cell r="D526">
            <v>23.65</v>
          </cell>
          <cell r="E526">
            <v>23.95</v>
          </cell>
          <cell r="F526">
            <v>24.36</v>
          </cell>
          <cell r="G526">
            <v>25.15</v>
          </cell>
          <cell r="H526">
            <v>25.15</v>
          </cell>
          <cell r="I526">
            <v>11</v>
          </cell>
          <cell r="J526" t="str">
            <v>TO BE DETERMINED</v>
          </cell>
          <cell r="K526" t="str">
            <v>BEE</v>
          </cell>
          <cell r="L526" t="str">
            <v>STRIP</v>
          </cell>
        </row>
        <row r="527">
          <cell r="A527">
            <v>33118</v>
          </cell>
          <cell r="B527" t="str">
            <v>BEEF STRIPLOIN STEAK BONE IN AA**12 OZ (12/CS, 4.08 KG) *AS BOX 52160* FZ</v>
          </cell>
          <cell r="C527">
            <v>15.5</v>
          </cell>
          <cell r="D527">
            <v>16</v>
          </cell>
          <cell r="E527">
            <v>16.5</v>
          </cell>
          <cell r="F527">
            <v>16.48</v>
          </cell>
          <cell r="G527">
            <v>17</v>
          </cell>
          <cell r="H527">
            <v>17</v>
          </cell>
          <cell r="J527" t="str">
            <v>TO BE DETERMINED</v>
          </cell>
          <cell r="K527" t="str">
            <v>BEE</v>
          </cell>
          <cell r="L527" t="str">
            <v>STRIP</v>
          </cell>
        </row>
        <row r="528">
          <cell r="A528">
            <v>33119</v>
          </cell>
          <cell r="B528" t="str">
            <v>BEEF STRIPLOIN STEAK BONE IN AA**14 OZ (12/CS, 4.80 KG) *AS BOX 52161* FZ</v>
          </cell>
          <cell r="C528">
            <v>15.5</v>
          </cell>
          <cell r="D528">
            <v>16</v>
          </cell>
          <cell r="E528">
            <v>16.5</v>
          </cell>
          <cell r="F528">
            <v>16.48</v>
          </cell>
          <cell r="G528">
            <v>17</v>
          </cell>
          <cell r="H528">
            <v>17</v>
          </cell>
          <cell r="J528" t="str">
            <v>TO BE DETERMINED</v>
          </cell>
          <cell r="K528" t="str">
            <v>BEE</v>
          </cell>
          <cell r="L528" t="str">
            <v>STRIP</v>
          </cell>
        </row>
        <row r="529">
          <cell r="A529">
            <v>33152</v>
          </cell>
          <cell r="B529" t="str">
            <v>UNIT STEAK DE BAVETTE DE BOEUF AA (VAC X1) FR</v>
          </cell>
          <cell r="C529">
            <v>26.95</v>
          </cell>
          <cell r="D529">
            <v>26.95</v>
          </cell>
          <cell r="E529">
            <v>27.45</v>
          </cell>
          <cell r="F529">
            <v>27.76</v>
          </cell>
          <cell r="G529">
            <v>28.95</v>
          </cell>
          <cell r="H529">
            <v>28.95</v>
          </cell>
          <cell r="J529" t="str">
            <v>TO BE DETERMINED</v>
          </cell>
          <cell r="K529" t="str">
            <v>BEE</v>
          </cell>
          <cell r="L529" t="str">
            <v>BAVETTE</v>
          </cell>
        </row>
        <row r="530">
          <cell r="A530">
            <v>33207</v>
          </cell>
          <cell r="B530" t="str">
            <v>BEEF TENDERLOIN MEDALLION AAA**200 GR (12/CS, 2.40 KG) VAC X1 AS BOX FR</v>
          </cell>
          <cell r="C530">
            <v>60</v>
          </cell>
          <cell r="D530">
            <v>62.5</v>
          </cell>
          <cell r="E530">
            <v>62.8</v>
          </cell>
          <cell r="F530">
            <v>64.38</v>
          </cell>
          <cell r="G530">
            <v>64</v>
          </cell>
          <cell r="H530">
            <v>64</v>
          </cell>
          <cell r="J530" t="str">
            <v>TO BE DETERMINED</v>
          </cell>
          <cell r="K530" t="str">
            <v>BEE</v>
          </cell>
          <cell r="L530" t="str">
            <v>STEER TENDERLOIN</v>
          </cell>
        </row>
        <row r="531">
          <cell r="A531">
            <v>33305</v>
          </cell>
          <cell r="B531" t="str">
            <v>BEEF STRIPLOIN STEAK END TO END AA**6 OZ (27/CS, 4.59 KG) VAC X1  BTE BLANCHE FZ</v>
          </cell>
          <cell r="C531">
            <v>16.95</v>
          </cell>
          <cell r="D531">
            <v>16.95</v>
          </cell>
          <cell r="E531">
            <v>17.25</v>
          </cell>
          <cell r="F531">
            <v>17.46</v>
          </cell>
          <cell r="G531">
            <v>18.45</v>
          </cell>
          <cell r="H531">
            <v>18.45</v>
          </cell>
          <cell r="J531" t="str">
            <v>TO BE DETERMINED</v>
          </cell>
          <cell r="K531" t="str">
            <v>BEE</v>
          </cell>
          <cell r="L531" t="str">
            <v>STRIP</v>
          </cell>
        </row>
        <row r="532">
          <cell r="A532">
            <v>33308</v>
          </cell>
          <cell r="B532" t="str">
            <v>BEEF FLAT IRON STEAK AA**8 OZ (18/CS, 4.08 KG) BTE ALPHA 10KG FZ</v>
          </cell>
          <cell r="C532">
            <v>17.5</v>
          </cell>
          <cell r="D532">
            <v>17.95</v>
          </cell>
          <cell r="E532">
            <v>18.45</v>
          </cell>
          <cell r="F532">
            <v>18.489999999999998</v>
          </cell>
          <cell r="G532">
            <v>19.95</v>
          </cell>
          <cell r="H532">
            <v>19.95</v>
          </cell>
          <cell r="J532" t="str">
            <v>TO BE DETERMINED</v>
          </cell>
          <cell r="K532" t="str">
            <v>BEE</v>
          </cell>
          <cell r="L532" t="str">
            <v>FLAT IRON</v>
          </cell>
        </row>
        <row r="533">
          <cell r="A533">
            <v>33309</v>
          </cell>
          <cell r="B533" t="str">
            <v>BEEF FLAT IRON STEAK AAA**160-170 GR (20/CS, 3.40 KG) COL A+ PORTION BOX FZ</v>
          </cell>
          <cell r="C533">
            <v>17.850000000000001</v>
          </cell>
          <cell r="D533">
            <v>17.95</v>
          </cell>
          <cell r="E533">
            <v>18.45</v>
          </cell>
          <cell r="F533">
            <v>18.489999999999998</v>
          </cell>
          <cell r="G533">
            <v>19.95</v>
          </cell>
          <cell r="H533">
            <v>19.95</v>
          </cell>
          <cell r="J533" t="str">
            <v>TO BE DETERMINED</v>
          </cell>
          <cell r="K533" t="str">
            <v>BEE</v>
          </cell>
          <cell r="L533" t="str">
            <v>FLAT IRON</v>
          </cell>
        </row>
        <row r="534">
          <cell r="A534">
            <v>33310</v>
          </cell>
          <cell r="B534" t="str">
            <v>BEEF FLAT IRON STEAK AAA**7 OZ (20/CS, 4 KG) VAC X1 BOITE BLANCHE FZ</v>
          </cell>
          <cell r="C534">
            <v>17.850000000000001</v>
          </cell>
          <cell r="D534">
            <v>17.95</v>
          </cell>
          <cell r="E534">
            <v>18.45</v>
          </cell>
          <cell r="F534">
            <v>18.489999999999998</v>
          </cell>
          <cell r="G534">
            <v>19.95</v>
          </cell>
          <cell r="H534">
            <v>19.95</v>
          </cell>
          <cell r="J534" t="str">
            <v>TO BE DETERMINED</v>
          </cell>
          <cell r="K534" t="str">
            <v>BEE</v>
          </cell>
          <cell r="L534" t="str">
            <v>FLAT IRON</v>
          </cell>
        </row>
        <row r="535">
          <cell r="A535">
            <v>33311</v>
          </cell>
          <cell r="B535" t="str">
            <v>BEEF FLAT IRON STEAK AAA**285 GR (12/CS, 3.42 KG) A+ PORTION BOX FR</v>
          </cell>
          <cell r="C535">
            <v>17.850000000000001</v>
          </cell>
          <cell r="D535">
            <v>17.95</v>
          </cell>
          <cell r="E535">
            <v>18.45</v>
          </cell>
          <cell r="F535">
            <v>18.489999999999998</v>
          </cell>
          <cell r="G535">
            <v>19.95</v>
          </cell>
          <cell r="H535">
            <v>19.95</v>
          </cell>
          <cell r="J535" t="str">
            <v>TO BE DETERMINED</v>
          </cell>
          <cell r="K535" t="str">
            <v>BEE</v>
          </cell>
          <cell r="L535" t="str">
            <v>FLAT IRON</v>
          </cell>
        </row>
        <row r="536">
          <cell r="A536">
            <v>33314</v>
          </cell>
          <cell r="B536" t="str">
            <v>BEEF FLAT IRON STEAK AAA**6 OZ (18/CS, 3.06 KG) BTE NOIRE ALIM FZ</v>
          </cell>
          <cell r="C536">
            <v>17.850000000000001</v>
          </cell>
          <cell r="D536">
            <v>17.95</v>
          </cell>
          <cell r="E536">
            <v>18.45</v>
          </cell>
          <cell r="F536">
            <v>18.489999999999998</v>
          </cell>
          <cell r="G536">
            <v>19.95</v>
          </cell>
          <cell r="H536">
            <v>19.95</v>
          </cell>
          <cell r="J536" t="str">
            <v>TO BE DETERMINED</v>
          </cell>
          <cell r="K536" t="str">
            <v>BEE</v>
          </cell>
          <cell r="L536" t="str">
            <v>FLAT IRON</v>
          </cell>
        </row>
        <row r="537">
          <cell r="A537">
            <v>33315</v>
          </cell>
          <cell r="B537" t="str">
            <v>BEEF FLAT IRON STEAK AAA**8 OZ (18/CS, 4.08 KG) BTE NOIRE ALIM FZ</v>
          </cell>
          <cell r="C537">
            <v>17.850000000000001</v>
          </cell>
          <cell r="D537">
            <v>17.95</v>
          </cell>
          <cell r="E537">
            <v>18.45</v>
          </cell>
          <cell r="F537">
            <v>18.489999999999998</v>
          </cell>
          <cell r="G537">
            <v>19.95</v>
          </cell>
          <cell r="H537">
            <v>19.95</v>
          </cell>
          <cell r="J537" t="str">
            <v>TO BE DETERMINED</v>
          </cell>
          <cell r="K537" t="str">
            <v>BEE</v>
          </cell>
          <cell r="L537" t="str">
            <v>FLAT IRON</v>
          </cell>
        </row>
        <row r="538">
          <cell r="A538">
            <v>33318</v>
          </cell>
          <cell r="B538" t="str">
            <v>BEEF SHOULDER TENDER TERES MAJOR STEAK AA**9 OZ (18/CS, 4.59 KG) WHITE BOX FZ</v>
          </cell>
          <cell r="C538">
            <v>27.5</v>
          </cell>
          <cell r="D538">
            <v>27.5</v>
          </cell>
          <cell r="E538">
            <v>28</v>
          </cell>
          <cell r="F538">
            <v>28.33</v>
          </cell>
          <cell r="G538">
            <v>28</v>
          </cell>
          <cell r="H538">
            <v>28</v>
          </cell>
          <cell r="J538" t="str">
            <v>TO BE DETERMINED</v>
          </cell>
          <cell r="K538" t="str">
            <v>BEE</v>
          </cell>
          <cell r="L538" t="str">
            <v>TERES MAJOR</v>
          </cell>
        </row>
        <row r="539">
          <cell r="A539">
            <v>33319</v>
          </cell>
          <cell r="B539" t="str">
            <v>BEEF FLAT IRON STEAK AAA**7 OZ (24/CS, 4.76 KG) BTE BLANCHE FZ</v>
          </cell>
          <cell r="C539">
            <v>17.850000000000001</v>
          </cell>
          <cell r="D539">
            <v>17.95</v>
          </cell>
          <cell r="E539">
            <v>18.45</v>
          </cell>
          <cell r="F539">
            <v>18.489999999999998</v>
          </cell>
          <cell r="G539">
            <v>19.95</v>
          </cell>
          <cell r="H539">
            <v>19.95</v>
          </cell>
          <cell r="J539" t="str">
            <v>TO BE DETERMINED</v>
          </cell>
          <cell r="K539" t="str">
            <v>BEE</v>
          </cell>
          <cell r="L539" t="str">
            <v>FLAT IRON</v>
          </cell>
        </row>
        <row r="540">
          <cell r="A540">
            <v>33320</v>
          </cell>
          <cell r="B540" t="str">
            <v>BEEF FLAT IRON STEAK AAA**5 OZ (40/CS, 5.67 KG) VAC X1 BTE BLANCHE SYSCO FZ</v>
          </cell>
          <cell r="C540">
            <v>17.850000000000001</v>
          </cell>
          <cell r="D540">
            <v>17.95</v>
          </cell>
          <cell r="E540">
            <v>18.45</v>
          </cell>
          <cell r="F540">
            <v>18.489999999999998</v>
          </cell>
          <cell r="G540">
            <v>19.95</v>
          </cell>
          <cell r="H540">
            <v>19.95</v>
          </cell>
          <cell r="J540" t="str">
            <v>TO BE DETERMINED</v>
          </cell>
          <cell r="K540" t="str">
            <v>BEE</v>
          </cell>
          <cell r="L540" t="str">
            <v>FLAT IRON</v>
          </cell>
        </row>
        <row r="541">
          <cell r="A541">
            <v>33321</v>
          </cell>
          <cell r="B541" t="str">
            <v>BEEF FLAT IRON STEAK AA**5 OZ (24/CS, 3.40 KG) A+ PORTION BOX FR</v>
          </cell>
          <cell r="C541">
            <v>17.5</v>
          </cell>
          <cell r="D541">
            <v>18</v>
          </cell>
          <cell r="E541">
            <v>18.5</v>
          </cell>
          <cell r="F541">
            <v>18.54</v>
          </cell>
          <cell r="G541">
            <v>20</v>
          </cell>
          <cell r="H541">
            <v>20</v>
          </cell>
          <cell r="J541" t="str">
            <v>TO BE DETERMINED</v>
          </cell>
          <cell r="K541" t="str">
            <v>BEE</v>
          </cell>
          <cell r="L541" t="str">
            <v>FLAT IRON</v>
          </cell>
        </row>
        <row r="542">
          <cell r="A542">
            <v>33322</v>
          </cell>
          <cell r="B542" t="str">
            <v>BEEF FLAT IRON STEAK AA**195 GR (10/SAC,5 SAC/CS, 9.75 KG) PROMO BOX FZ</v>
          </cell>
          <cell r="C542">
            <v>17.5</v>
          </cell>
          <cell r="D542">
            <v>18</v>
          </cell>
          <cell r="E542">
            <v>18.5</v>
          </cell>
          <cell r="F542">
            <v>18.54</v>
          </cell>
          <cell r="G542">
            <v>20</v>
          </cell>
          <cell r="H542">
            <v>20</v>
          </cell>
          <cell r="J542" t="str">
            <v>TO BE DETERMINED</v>
          </cell>
          <cell r="K542" t="str">
            <v>BEE</v>
          </cell>
          <cell r="L542" t="str">
            <v>FLAT IRON</v>
          </cell>
        </row>
        <row r="543">
          <cell r="A543">
            <v>33323</v>
          </cell>
          <cell r="B543" t="str">
            <v>BEEF FLAT IRON STEAK AA**150 GR (10/SAC, 5 SAC/CS, 7.50 KG) PROMO BOX FZ</v>
          </cell>
          <cell r="C543">
            <v>17.5</v>
          </cell>
          <cell r="D543">
            <v>18</v>
          </cell>
          <cell r="E543">
            <v>18.5</v>
          </cell>
          <cell r="F543">
            <v>18.54</v>
          </cell>
          <cell r="G543">
            <v>20</v>
          </cell>
          <cell r="H543">
            <v>20</v>
          </cell>
          <cell r="J543" t="str">
            <v>TO BE DETERMINED</v>
          </cell>
          <cell r="K543" t="str">
            <v>BEE</v>
          </cell>
          <cell r="L543" t="str">
            <v>FLAT IRON</v>
          </cell>
        </row>
        <row r="544">
          <cell r="A544">
            <v>33324</v>
          </cell>
          <cell r="B544" t="str">
            <v>BEEF FLAT IRON PORTION AA**280 GR (50/CS, 14 KG) PROMO BOX FZ</v>
          </cell>
          <cell r="C544">
            <v>17.5</v>
          </cell>
          <cell r="D544">
            <v>18</v>
          </cell>
          <cell r="E544">
            <v>18.5</v>
          </cell>
          <cell r="F544">
            <v>18.54</v>
          </cell>
          <cell r="G544">
            <v>20</v>
          </cell>
          <cell r="H544">
            <v>20</v>
          </cell>
          <cell r="J544" t="str">
            <v>TO BE DETERMINED</v>
          </cell>
          <cell r="K544" t="str">
            <v>BEE</v>
          </cell>
          <cell r="L544" t="str">
            <v>FLAT IRON</v>
          </cell>
        </row>
        <row r="545">
          <cell r="A545">
            <v>33325</v>
          </cell>
          <cell r="B545" t="str">
            <v>BEEF CHUCK FILET DENUDED TERES MAJOR (32/CS) VAC X4 PROMO BOX 1057 CATCH W FR</v>
          </cell>
          <cell r="C545">
            <v>16.82</v>
          </cell>
          <cell r="D545">
            <v>18.5</v>
          </cell>
          <cell r="E545">
            <v>20.5</v>
          </cell>
          <cell r="F545">
            <v>19.059999999999999</v>
          </cell>
          <cell r="G545">
            <v>21.5</v>
          </cell>
          <cell r="H545">
            <v>21.5</v>
          </cell>
          <cell r="J545" t="str">
            <v>TO BE DETERMINED</v>
          </cell>
          <cell r="K545" t="str">
            <v>BEE</v>
          </cell>
          <cell r="L545" t="str">
            <v>TERES MAJOR</v>
          </cell>
        </row>
        <row r="546">
          <cell r="A546">
            <v>33326</v>
          </cell>
          <cell r="B546" t="str">
            <v>BEEF CHUCK FILET DENUDED TERES MAJOR AA (16/CS) VAC X4 AS BOX 1058 CATCH W FR</v>
          </cell>
          <cell r="C546">
            <v>16.82</v>
          </cell>
          <cell r="D546">
            <v>18.5</v>
          </cell>
          <cell r="E546">
            <v>20.5</v>
          </cell>
          <cell r="F546">
            <v>19.059999999999999</v>
          </cell>
          <cell r="G546">
            <v>21.5</v>
          </cell>
          <cell r="H546">
            <v>21.5</v>
          </cell>
          <cell r="J546" t="str">
            <v>TO BE DETERMINED</v>
          </cell>
          <cell r="K546" t="str">
            <v>BEE</v>
          </cell>
          <cell r="L546" t="str">
            <v>TERES MAJOR</v>
          </cell>
        </row>
        <row r="547">
          <cell r="A547">
            <v>33327</v>
          </cell>
          <cell r="B547" t="str">
            <v>BEEF FLAT IRON STEAK AA+**225 GR (2X10/CS, 4.50 KG) AS BOX FR</v>
          </cell>
          <cell r="C547">
            <v>17.5</v>
          </cell>
          <cell r="D547">
            <v>18</v>
          </cell>
          <cell r="E547">
            <v>18.5</v>
          </cell>
          <cell r="F547">
            <v>18.54</v>
          </cell>
          <cell r="G547">
            <v>20</v>
          </cell>
          <cell r="H547">
            <v>20</v>
          </cell>
          <cell r="J547" t="str">
            <v>TO BE DETERMINED</v>
          </cell>
          <cell r="K547" t="str">
            <v>BEE</v>
          </cell>
          <cell r="L547" t="str">
            <v>FLAT IRON</v>
          </cell>
        </row>
        <row r="548">
          <cell r="A548">
            <v>33328</v>
          </cell>
          <cell r="B548" t="str">
            <v>BEEF FLAT IRON STEAK AA**225 GR (18/CS, 4.05 KG) A+ PORTION BOX FR</v>
          </cell>
          <cell r="C548">
            <v>17.5</v>
          </cell>
          <cell r="D548">
            <v>18</v>
          </cell>
          <cell r="E548">
            <v>18.5</v>
          </cell>
          <cell r="F548">
            <v>18.54</v>
          </cell>
          <cell r="G548">
            <v>20</v>
          </cell>
          <cell r="H548">
            <v>20</v>
          </cell>
          <cell r="J548" t="str">
            <v>TO BE DETERMINED</v>
          </cell>
          <cell r="K548" t="str">
            <v>BEE</v>
          </cell>
          <cell r="L548" t="str">
            <v>FLAT IRON</v>
          </cell>
        </row>
        <row r="549">
          <cell r="A549">
            <v>33329</v>
          </cell>
          <cell r="B549" t="str">
            <v>BEEF FLAT IRON STEAK AA**200 GR (18/CS, 3.60 KG) A+ PORTION BOX FR</v>
          </cell>
          <cell r="C549">
            <v>17.5</v>
          </cell>
          <cell r="D549">
            <v>18</v>
          </cell>
          <cell r="E549">
            <v>18.5</v>
          </cell>
          <cell r="F549">
            <v>18.54</v>
          </cell>
          <cell r="G549">
            <v>20</v>
          </cell>
          <cell r="H549">
            <v>20</v>
          </cell>
          <cell r="J549" t="str">
            <v>TO BE DETERMINED</v>
          </cell>
          <cell r="K549" t="str">
            <v>BEE</v>
          </cell>
          <cell r="L549" t="str">
            <v>FLAT IRON</v>
          </cell>
        </row>
        <row r="550">
          <cell r="A550">
            <v>33903</v>
          </cell>
          <cell r="B550" t="str">
            <v>BEEF T-BONE STEAK AA/AAA**400-500 GR VAC X1 *EXPORT NAMP 1174* FZ</v>
          </cell>
          <cell r="C550">
            <v>25.38</v>
          </cell>
          <cell r="D550">
            <v>25</v>
          </cell>
          <cell r="E550">
            <v>25</v>
          </cell>
          <cell r="F550">
            <v>25.75</v>
          </cell>
          <cell r="G550">
            <v>25</v>
          </cell>
          <cell r="H550">
            <v>25</v>
          </cell>
          <cell r="J550" t="str">
            <v>TO BE DETERMINED</v>
          </cell>
          <cell r="K550" t="str">
            <v>BEE</v>
          </cell>
          <cell r="L550" t="str">
            <v>SHORT LOIN</v>
          </cell>
        </row>
        <row r="551">
          <cell r="A551">
            <v>33905</v>
          </cell>
          <cell r="B551" t="str">
            <v>BEEF RIB ROAST READY SPECIAL BONE IN CANADA AA VAC X1 *EXPORT NAMP 109A* FZ</v>
          </cell>
          <cell r="C551">
            <v>25.88</v>
          </cell>
          <cell r="D551">
            <v>25.5</v>
          </cell>
          <cell r="E551">
            <v>26.1</v>
          </cell>
          <cell r="F551">
            <v>26.27</v>
          </cell>
          <cell r="G551">
            <v>27</v>
          </cell>
          <cell r="H551">
            <v>27</v>
          </cell>
          <cell r="I551">
            <v>15.19</v>
          </cell>
          <cell r="J551" t="str">
            <v>TO BE DETERMINED</v>
          </cell>
          <cell r="K551" t="str">
            <v>BEE</v>
          </cell>
          <cell r="L551" t="str">
            <v>RIB</v>
          </cell>
        </row>
        <row r="552">
          <cell r="A552">
            <v>33907</v>
          </cell>
          <cell r="B552" t="str">
            <v>BEEF BONE IN STRIPLOIN STEAK AA**500 GR VAC X1 *EXPORT NAMP 1179A* FZ</v>
          </cell>
          <cell r="C552">
            <v>23.35</v>
          </cell>
          <cell r="D552">
            <v>23</v>
          </cell>
          <cell r="E552">
            <v>23</v>
          </cell>
          <cell r="F552">
            <v>23.69</v>
          </cell>
          <cell r="G552">
            <v>23</v>
          </cell>
          <cell r="H552">
            <v>23</v>
          </cell>
          <cell r="J552" t="str">
            <v>TO BE DETERMINED</v>
          </cell>
          <cell r="K552" t="str">
            <v>BEE</v>
          </cell>
          <cell r="L552" t="str">
            <v>STRIP</v>
          </cell>
        </row>
        <row r="553">
          <cell r="A553">
            <v>35000</v>
          </cell>
          <cell r="B553" t="str">
            <v>CHICKEN BREAST WITH BACK *RM* FR</v>
          </cell>
          <cell r="C553">
            <v>5</v>
          </cell>
          <cell r="D553">
            <v>5</v>
          </cell>
          <cell r="E553">
            <v>5.5</v>
          </cell>
          <cell r="F553">
            <v>5.15</v>
          </cell>
          <cell r="G553">
            <v>7</v>
          </cell>
          <cell r="H553">
            <v>7</v>
          </cell>
          <cell r="I553">
            <v>4.0999999999999996</v>
          </cell>
          <cell r="J553" t="str">
            <v>TO BE DETERMINED</v>
          </cell>
          <cell r="K553" t="str">
            <v>CHC</v>
          </cell>
          <cell r="L553" t="str">
            <v>CH. BREAST</v>
          </cell>
        </row>
        <row r="554">
          <cell r="A554">
            <v>35001</v>
          </cell>
          <cell r="B554" t="str">
            <v>POULET ENTIER FRAIS AVEC ABATS**1-2 KG (EXCEL 11110)  EAU (18.14/CS) *RM* FR</v>
          </cell>
          <cell r="C554">
            <v>4.75</v>
          </cell>
          <cell r="D554">
            <v>4.75</v>
          </cell>
          <cell r="E554">
            <v>5.25</v>
          </cell>
          <cell r="F554">
            <v>4.8899999999999997</v>
          </cell>
          <cell r="G554">
            <v>4.8899999999999997</v>
          </cell>
          <cell r="H554">
            <v>4.8899999999999997</v>
          </cell>
          <cell r="I554">
            <v>4.12</v>
          </cell>
          <cell r="J554" t="str">
            <v>TO BE DETERMINED</v>
          </cell>
          <cell r="K554" t="str">
            <v>CHC</v>
          </cell>
          <cell r="L554" t="str">
            <v>CHICKEN</v>
          </cell>
        </row>
        <row r="555">
          <cell r="A555">
            <v>35004</v>
          </cell>
          <cell r="B555" t="str">
            <v>CHICKEN BREAST NO BACK CANADIAN AIR (18.14 KG) *RM* FR</v>
          </cell>
          <cell r="C555">
            <v>5.75</v>
          </cell>
          <cell r="D555">
            <v>5.75</v>
          </cell>
          <cell r="E555">
            <v>6.25</v>
          </cell>
          <cell r="F555">
            <v>5.92</v>
          </cell>
          <cell r="G555">
            <v>5.92</v>
          </cell>
          <cell r="H555">
            <v>5.92</v>
          </cell>
          <cell r="I555">
            <v>4.7</v>
          </cell>
          <cell r="J555" t="str">
            <v>TO BE DETERMINED</v>
          </cell>
          <cell r="K555" t="str">
            <v>CHC</v>
          </cell>
          <cell r="L555" t="str">
            <v>CH. BREAST</v>
          </cell>
        </row>
        <row r="556">
          <cell r="A556">
            <v>35005</v>
          </cell>
          <cell r="B556" t="str">
            <v>CHICKEN BREAST NO BACK (40 LB/18.14 KG) *RM* FR</v>
          </cell>
          <cell r="C556">
            <v>5.5</v>
          </cell>
          <cell r="D556">
            <v>5.5</v>
          </cell>
          <cell r="E556">
            <v>6</v>
          </cell>
          <cell r="F556">
            <v>5.67</v>
          </cell>
          <cell r="G556">
            <v>5.67</v>
          </cell>
          <cell r="H556">
            <v>5.67</v>
          </cell>
          <cell r="I556">
            <v>4.8499999999999996</v>
          </cell>
          <cell r="J556" t="str">
            <v>TO BE DETERMINED</v>
          </cell>
          <cell r="K556" t="str">
            <v>CHC</v>
          </cell>
          <cell r="L556" t="str">
            <v>CH. BREAST</v>
          </cell>
        </row>
        <row r="557">
          <cell r="A557">
            <v>35006</v>
          </cell>
          <cell r="B557" t="str">
            <v>WHOLE CHICKEN LEGS (18.14 KG) *RM* FR</v>
          </cell>
          <cell r="C557">
            <v>2.1</v>
          </cell>
          <cell r="D557">
            <v>2.1</v>
          </cell>
          <cell r="E557">
            <v>2.6</v>
          </cell>
          <cell r="F557">
            <v>2.16</v>
          </cell>
          <cell r="G557">
            <v>2.16</v>
          </cell>
          <cell r="H557">
            <v>2.16</v>
          </cell>
          <cell r="I557">
            <v>1.9</v>
          </cell>
          <cell r="J557" t="str">
            <v>TO BE DETERMINED</v>
          </cell>
          <cell r="K557" t="str">
            <v>CHC</v>
          </cell>
          <cell r="L557" t="str">
            <v>LEGS/THIGHS</v>
          </cell>
        </row>
        <row r="558">
          <cell r="A558">
            <v>35008</v>
          </cell>
          <cell r="B558" t="str">
            <v>WHOLE CHICKEN THIGHS (18.14 KG) *RM* FR</v>
          </cell>
          <cell r="C558">
            <v>4.5</v>
          </cell>
          <cell r="D558">
            <v>4.5</v>
          </cell>
          <cell r="E558">
            <v>5</v>
          </cell>
          <cell r="F558">
            <v>4.6399999999999997</v>
          </cell>
          <cell r="G558">
            <v>6.5</v>
          </cell>
          <cell r="H558">
            <v>6.5</v>
          </cell>
          <cell r="I558">
            <v>3.75</v>
          </cell>
          <cell r="J558" t="str">
            <v>TO BE DETERMINED</v>
          </cell>
          <cell r="K558" t="str">
            <v>CHC</v>
          </cell>
          <cell r="L558" t="str">
            <v>LEGS/THIGHS</v>
          </cell>
        </row>
        <row r="559">
          <cell r="A559">
            <v>35009</v>
          </cell>
          <cell r="B559" t="str">
            <v>WHOLE CHICKEN WINGS (18.14 KG) *RM* FR</v>
          </cell>
          <cell r="C559">
            <v>5.25</v>
          </cell>
          <cell r="D559">
            <v>5.25</v>
          </cell>
          <cell r="E559">
            <v>5.75</v>
          </cell>
          <cell r="F559">
            <v>5.41</v>
          </cell>
          <cell r="G559">
            <v>5.41</v>
          </cell>
          <cell r="H559">
            <v>5.41</v>
          </cell>
          <cell r="I559">
            <v>4.5</v>
          </cell>
          <cell r="J559" t="str">
            <v>TO BE DETERMINED</v>
          </cell>
          <cell r="K559" t="str">
            <v>CHC</v>
          </cell>
          <cell r="L559" t="str">
            <v>WINGS</v>
          </cell>
        </row>
        <row r="560">
          <cell r="A560">
            <v>35012</v>
          </cell>
          <cell r="B560" t="str">
            <v>WHOLE CHICKEN**1.6 KG (16) (LINE RUN IN COMBOS) (500 KG) *RM* FR</v>
          </cell>
          <cell r="C560">
            <v>4.75</v>
          </cell>
          <cell r="D560">
            <v>4.75</v>
          </cell>
          <cell r="E560">
            <v>5.25</v>
          </cell>
          <cell r="F560">
            <v>4.8899999999999997</v>
          </cell>
          <cell r="G560">
            <v>6</v>
          </cell>
          <cell r="H560">
            <v>6</v>
          </cell>
          <cell r="I560">
            <v>3.1</v>
          </cell>
          <cell r="J560" t="str">
            <v>TO BE DETERMINED</v>
          </cell>
          <cell r="K560" t="str">
            <v>CHC</v>
          </cell>
          <cell r="L560" t="str">
            <v>CHICKEN</v>
          </cell>
        </row>
        <row r="561">
          <cell r="A561">
            <v>35015</v>
          </cell>
          <cell r="B561" t="str">
            <v>WHOLE CHICKEN EXCELDOR**1.77-1.82 KG AIR CHILLED TIED *RM* FR</v>
          </cell>
          <cell r="C561">
            <v>5.0199999999999996</v>
          </cell>
          <cell r="D561">
            <v>4.95</v>
          </cell>
          <cell r="E561">
            <v>5.25</v>
          </cell>
          <cell r="F561">
            <v>5.0999999999999996</v>
          </cell>
          <cell r="G561">
            <v>6.45</v>
          </cell>
          <cell r="H561">
            <v>6.45</v>
          </cell>
          <cell r="I561">
            <v>4.2699999999999996</v>
          </cell>
          <cell r="J561" t="str">
            <v>TO BE DETERMINED</v>
          </cell>
          <cell r="K561" t="str">
            <v>CHC</v>
          </cell>
          <cell r="L561" t="str">
            <v>CHICKEN</v>
          </cell>
        </row>
        <row r="562">
          <cell r="A562">
            <v>35017</v>
          </cell>
          <cell r="B562" t="str">
            <v>POULET ENTIER FRAIS SANS ABATS**1-2 KG (EXCELDOR 11011) CVP AIR *RM* FR</v>
          </cell>
          <cell r="C562">
            <v>5</v>
          </cell>
          <cell r="D562">
            <v>5</v>
          </cell>
          <cell r="E562">
            <v>5.5</v>
          </cell>
          <cell r="F562">
            <v>5.15</v>
          </cell>
          <cell r="G562">
            <v>5.15</v>
          </cell>
          <cell r="H562">
            <v>5.15</v>
          </cell>
          <cell r="I562">
            <v>4.2699999999999996</v>
          </cell>
          <cell r="J562" t="str">
            <v>TO BE DETERMINED</v>
          </cell>
          <cell r="K562" t="str">
            <v>CHC</v>
          </cell>
          <cell r="L562" t="str">
            <v>CHICKEN</v>
          </cell>
        </row>
        <row r="563">
          <cell r="A563">
            <v>35019</v>
          </cell>
          <cell r="B563" t="str">
            <v>FRESH CAPONS *A* *RM* FR</v>
          </cell>
          <cell r="C563">
            <v>5.95</v>
          </cell>
          <cell r="D563">
            <v>5.95</v>
          </cell>
          <cell r="E563">
            <v>5.95</v>
          </cell>
          <cell r="F563">
            <v>5.95</v>
          </cell>
          <cell r="G563">
            <v>5.99</v>
          </cell>
          <cell r="H563">
            <v>5.99</v>
          </cell>
          <cell r="I563">
            <v>3.85</v>
          </cell>
          <cell r="J563" t="str">
            <v>TO BE DETERMINED</v>
          </cell>
          <cell r="K563" t="str">
            <v>CHC</v>
          </cell>
          <cell r="L563" t="str">
            <v>CHICKEN</v>
          </cell>
        </row>
        <row r="564">
          <cell r="A564">
            <v>35020</v>
          </cell>
          <cell r="B564" t="str">
            <v>TURKEY (5-7) *RM* FR</v>
          </cell>
          <cell r="C564">
            <v>5.65</v>
          </cell>
          <cell r="D564">
            <v>5.65</v>
          </cell>
          <cell r="E564">
            <v>5.85</v>
          </cell>
          <cell r="F564">
            <v>5.82</v>
          </cell>
          <cell r="G564">
            <v>5.85</v>
          </cell>
          <cell r="H564">
            <v>5.85</v>
          </cell>
          <cell r="I564">
            <v>4.45</v>
          </cell>
          <cell r="J564" t="str">
            <v>TO BE DETERMINED</v>
          </cell>
          <cell r="K564" t="str">
            <v>CHC</v>
          </cell>
          <cell r="L564" t="str">
            <v>TURKEY</v>
          </cell>
        </row>
        <row r="565">
          <cell r="A565">
            <v>35021</v>
          </cell>
          <cell r="B565" t="str">
            <v>CHICKEN BREAST NO BACK (40 LB/CS) CANADIAN WATER *RM* FR</v>
          </cell>
          <cell r="C565">
            <v>5.5</v>
          </cell>
          <cell r="D565">
            <v>5.5</v>
          </cell>
          <cell r="E565">
            <v>6</v>
          </cell>
          <cell r="F565">
            <v>5.67</v>
          </cell>
          <cell r="G565">
            <v>5.67</v>
          </cell>
          <cell r="H565">
            <v>5.67</v>
          </cell>
          <cell r="I565">
            <v>2.95</v>
          </cell>
          <cell r="J565" t="str">
            <v>TO BE DETERMINED</v>
          </cell>
          <cell r="K565" t="str">
            <v>CHC</v>
          </cell>
          <cell r="L565" t="str">
            <v>CH. BREAST</v>
          </cell>
        </row>
        <row r="566">
          <cell r="A566">
            <v>35022</v>
          </cell>
          <cell r="B566" t="str">
            <v>BONELESS CHICKEN BREAST SMALL-MEDIUM *RM* FR</v>
          </cell>
          <cell r="C566">
            <v>8</v>
          </cell>
          <cell r="D566">
            <v>8</v>
          </cell>
          <cell r="E566">
            <v>8.5</v>
          </cell>
          <cell r="F566">
            <v>8.24</v>
          </cell>
          <cell r="G566">
            <v>10</v>
          </cell>
          <cell r="H566">
            <v>10</v>
          </cell>
          <cell r="I566">
            <v>5.5</v>
          </cell>
          <cell r="J566" t="str">
            <v>TO BE DETERMINED</v>
          </cell>
          <cell r="K566" t="str">
            <v>CHC</v>
          </cell>
          <cell r="L566" t="str">
            <v>CH. BREAST</v>
          </cell>
        </row>
        <row r="567">
          <cell r="A567">
            <v>35025</v>
          </cell>
          <cell r="B567" t="str">
            <v>BONELESS CHICKEN BREAST RANDOM *RM* FR</v>
          </cell>
          <cell r="C567">
            <v>8</v>
          </cell>
          <cell r="D567">
            <v>8</v>
          </cell>
          <cell r="E567">
            <v>8.5</v>
          </cell>
          <cell r="F567">
            <v>8.24</v>
          </cell>
          <cell r="G567">
            <v>10</v>
          </cell>
          <cell r="H567">
            <v>10</v>
          </cell>
          <cell r="I567">
            <v>7.6</v>
          </cell>
          <cell r="J567" t="str">
            <v>TO BE DETERMINED</v>
          </cell>
          <cell r="K567" t="str">
            <v>CHC</v>
          </cell>
          <cell r="L567" t="str">
            <v>CH. BREAST</v>
          </cell>
        </row>
        <row r="568">
          <cell r="A568">
            <v>35028</v>
          </cell>
          <cell r="B568" t="str">
            <v>BONELESS CHICKEN BREAST SMALL-MEDIUM U.S. *RM* FZ</v>
          </cell>
          <cell r="C568">
            <v>8</v>
          </cell>
          <cell r="D568">
            <v>8</v>
          </cell>
          <cell r="E568">
            <v>8.5</v>
          </cell>
          <cell r="F568">
            <v>8.24</v>
          </cell>
          <cell r="G568">
            <v>10</v>
          </cell>
          <cell r="H568">
            <v>10</v>
          </cell>
          <cell r="I568">
            <v>6.57</v>
          </cell>
          <cell r="J568" t="str">
            <v>TO BE DETERMINED</v>
          </cell>
          <cell r="K568" t="str">
            <v>CHC</v>
          </cell>
          <cell r="L568" t="str">
            <v>CH. BREAST</v>
          </cell>
        </row>
        <row r="569">
          <cell r="A569">
            <v>35029</v>
          </cell>
          <cell r="B569" t="str">
            <v>BONELESS CHICKEN BREAST PIECES (18.144 KG/CS) U.S. FZ</v>
          </cell>
          <cell r="C569">
            <v>8</v>
          </cell>
          <cell r="D569">
            <v>8</v>
          </cell>
          <cell r="E569">
            <v>8.5</v>
          </cell>
          <cell r="F569">
            <v>8.24</v>
          </cell>
          <cell r="G569">
            <v>10</v>
          </cell>
          <cell r="H569">
            <v>10</v>
          </cell>
          <cell r="I569">
            <v>7.5</v>
          </cell>
          <cell r="J569" t="str">
            <v>TO BE DETERMINED</v>
          </cell>
          <cell r="K569" t="str">
            <v>CHC</v>
          </cell>
          <cell r="L569" t="str">
            <v>CH. BREAST</v>
          </cell>
        </row>
        <row r="570">
          <cell r="A570">
            <v>35030</v>
          </cell>
          <cell r="B570" t="str">
            <v>WHOLE CHICKEN WINGS (5 KG/CS) FZ</v>
          </cell>
          <cell r="C570">
            <v>4.5</v>
          </cell>
          <cell r="D570">
            <v>4.5</v>
          </cell>
          <cell r="E570">
            <v>5</v>
          </cell>
          <cell r="F570">
            <v>4.6399999999999997</v>
          </cell>
          <cell r="G570">
            <v>4.6399999999999997</v>
          </cell>
          <cell r="H570">
            <v>4.6399999999999997</v>
          </cell>
          <cell r="J570" t="str">
            <v>TO BE DETERMINED</v>
          </cell>
          <cell r="K570" t="str">
            <v>CHC</v>
          </cell>
          <cell r="L570" t="str">
            <v>WINGS</v>
          </cell>
        </row>
        <row r="571">
          <cell r="A571">
            <v>35031</v>
          </cell>
          <cell r="B571" t="str">
            <v>BIG CHICKEN BREAST NO BACK WATER *EXCELDOR 13002* (40 LB/18.14 KG) *RM* FR</v>
          </cell>
          <cell r="C571">
            <v>5.5</v>
          </cell>
          <cell r="D571">
            <v>5.5</v>
          </cell>
          <cell r="E571">
            <v>6</v>
          </cell>
          <cell r="F571">
            <v>5.67</v>
          </cell>
          <cell r="G571">
            <v>5.67</v>
          </cell>
          <cell r="H571">
            <v>5.67</v>
          </cell>
          <cell r="I571">
            <v>4.5999999999999996</v>
          </cell>
          <cell r="J571" t="str">
            <v>TO BE DETERMINED</v>
          </cell>
          <cell r="K571" t="str">
            <v>CHC</v>
          </cell>
          <cell r="L571" t="str">
            <v>CH. BREAST</v>
          </cell>
        </row>
        <row r="572">
          <cell r="A572">
            <v>35034</v>
          </cell>
          <cell r="B572" t="str">
            <v>CHICKEN FINGER *RM* (18 KG) FR</v>
          </cell>
          <cell r="C572">
            <v>7.5</v>
          </cell>
          <cell r="D572">
            <v>7.5</v>
          </cell>
          <cell r="E572">
            <v>8</v>
          </cell>
          <cell r="F572">
            <v>7.73</v>
          </cell>
          <cell r="G572">
            <v>9.5</v>
          </cell>
          <cell r="H572">
            <v>9.5</v>
          </cell>
          <cell r="I572">
            <v>7.85</v>
          </cell>
          <cell r="J572" t="str">
            <v>TO BE DETERMINED</v>
          </cell>
          <cell r="K572" t="str">
            <v>CHC</v>
          </cell>
          <cell r="L572" t="str">
            <v>CH. BREAST</v>
          </cell>
        </row>
        <row r="573">
          <cell r="A573">
            <v>35035</v>
          </cell>
          <cell r="B573" t="str">
            <v>WHOLE CHICKEN WINGS (5 KG/CS) FR</v>
          </cell>
          <cell r="C573">
            <v>4.5</v>
          </cell>
          <cell r="D573">
            <v>4.5</v>
          </cell>
          <cell r="E573">
            <v>5</v>
          </cell>
          <cell r="F573">
            <v>4.6399999999999997</v>
          </cell>
          <cell r="G573">
            <v>4.6399999999999997</v>
          </cell>
          <cell r="H573">
            <v>4.6399999999999997</v>
          </cell>
          <cell r="J573" t="str">
            <v>TO BE DETERMINED</v>
          </cell>
          <cell r="K573" t="str">
            <v>CHC</v>
          </cell>
          <cell r="L573" t="str">
            <v>WINGS</v>
          </cell>
        </row>
        <row r="574">
          <cell r="A574">
            <v>35036</v>
          </cell>
          <cell r="B574" t="str">
            <v>WHOLE CHICKEN LEGS (18 KG/CS) *RM* FZ</v>
          </cell>
          <cell r="C574">
            <v>2.5499999999999998</v>
          </cell>
          <cell r="D574">
            <v>2.5499999999999998</v>
          </cell>
          <cell r="E574">
            <v>3.05</v>
          </cell>
          <cell r="F574">
            <v>2.63</v>
          </cell>
          <cell r="G574">
            <v>4.55</v>
          </cell>
          <cell r="H574">
            <v>4.55</v>
          </cell>
          <cell r="J574" t="str">
            <v>TO BE DETERMINED</v>
          </cell>
          <cell r="K574" t="str">
            <v>CHC</v>
          </cell>
          <cell r="L574" t="str">
            <v>LEGS/THIGHS</v>
          </cell>
        </row>
        <row r="575">
          <cell r="A575">
            <v>35703</v>
          </cell>
          <cell r="B575" t="str">
            <v>BBQ CHICKEN**1.9-2.2 KG (4/CS) FR</v>
          </cell>
          <cell r="C575">
            <v>4.75</v>
          </cell>
          <cell r="D575">
            <v>4.8499999999999996</v>
          </cell>
          <cell r="E575">
            <v>5.35</v>
          </cell>
          <cell r="F575">
            <v>5</v>
          </cell>
          <cell r="G575">
            <v>6</v>
          </cell>
          <cell r="H575">
            <v>6</v>
          </cell>
          <cell r="I575">
            <v>4.4000000000000004</v>
          </cell>
          <cell r="J575" t="str">
            <v>TO BE DETERMINED</v>
          </cell>
          <cell r="K575" t="str">
            <v>CHC</v>
          </cell>
          <cell r="L575" t="str">
            <v>CHICKEN</v>
          </cell>
        </row>
        <row r="576">
          <cell r="A576">
            <v>35710</v>
          </cell>
          <cell r="B576" t="str">
            <v>WHOLE CHICKEN**1.67 KG *LOBLAWS 20036193* (3X2/TRAY 809P) 10.81 KG/CS FR</v>
          </cell>
          <cell r="C576">
            <v>5.5</v>
          </cell>
          <cell r="D576">
            <v>5.5</v>
          </cell>
          <cell r="E576">
            <v>6</v>
          </cell>
          <cell r="F576">
            <v>5.67</v>
          </cell>
          <cell r="G576">
            <v>6.75</v>
          </cell>
          <cell r="H576">
            <v>6.75</v>
          </cell>
          <cell r="J576" t="str">
            <v>TO BE DETERMINED</v>
          </cell>
          <cell r="K576" t="str">
            <v>CHC</v>
          </cell>
          <cell r="L576" t="str">
            <v>CHICKEN</v>
          </cell>
        </row>
        <row r="577">
          <cell r="A577">
            <v>35720</v>
          </cell>
          <cell r="B577" t="str">
            <v>BONELESS CHICKEN BREAST *SKIN ON* FR</v>
          </cell>
          <cell r="C577">
            <v>7.5</v>
          </cell>
          <cell r="D577">
            <v>7.5</v>
          </cell>
          <cell r="E577">
            <v>8</v>
          </cell>
          <cell r="F577">
            <v>7.73</v>
          </cell>
          <cell r="G577">
            <v>7.73</v>
          </cell>
          <cell r="H577">
            <v>7.73</v>
          </cell>
          <cell r="I577">
            <v>7.15</v>
          </cell>
          <cell r="J577" t="str">
            <v>TO BE DETERMINED</v>
          </cell>
          <cell r="K577" t="str">
            <v>CHC</v>
          </cell>
          <cell r="L577" t="str">
            <v>CH. BREAST</v>
          </cell>
        </row>
        <row r="578">
          <cell r="A578">
            <v>35721</v>
          </cell>
          <cell r="B578" t="str">
            <v>BONELESS CHICKEN BREAST BUTTERFLY BIG BTE BLANCHE FR</v>
          </cell>
          <cell r="C578">
            <v>8.5</v>
          </cell>
          <cell r="D578">
            <v>8.5</v>
          </cell>
          <cell r="E578">
            <v>9</v>
          </cell>
          <cell r="F578">
            <v>8.76</v>
          </cell>
          <cell r="G578">
            <v>8.76</v>
          </cell>
          <cell r="H578">
            <v>8.76</v>
          </cell>
          <cell r="I578">
            <v>6.75</v>
          </cell>
          <cell r="J578" t="str">
            <v>TO BE DETERMINED</v>
          </cell>
          <cell r="K578" t="str">
            <v>CHC</v>
          </cell>
          <cell r="L578" t="str">
            <v>CH. BREAST</v>
          </cell>
        </row>
        <row r="579">
          <cell r="A579">
            <v>35722</v>
          </cell>
          <cell r="B579" t="str">
            <v>BONELESS CHICKEN BREAST FULL TRIM BUTTERFLY FR</v>
          </cell>
          <cell r="C579">
            <v>9.5</v>
          </cell>
          <cell r="D579">
            <v>9.5</v>
          </cell>
          <cell r="E579">
            <v>10</v>
          </cell>
          <cell r="F579">
            <v>9.7899999999999991</v>
          </cell>
          <cell r="G579">
            <v>9.7899999999999991</v>
          </cell>
          <cell r="H579">
            <v>9.7899999999999991</v>
          </cell>
          <cell r="J579" t="str">
            <v>TO BE DETERMINED</v>
          </cell>
          <cell r="K579" t="str">
            <v>CHC</v>
          </cell>
          <cell r="L579" t="str">
            <v>CH. BREAST</v>
          </cell>
        </row>
        <row r="580">
          <cell r="A580">
            <v>35723</v>
          </cell>
          <cell r="B580" t="str">
            <v>BONELESS MEDIUM SPLIT CHICKEN BREAST BTE BLANCHE FR</v>
          </cell>
          <cell r="C580">
            <v>7.75</v>
          </cell>
          <cell r="D580">
            <v>7.6</v>
          </cell>
          <cell r="E580">
            <v>8.1</v>
          </cell>
          <cell r="F580">
            <v>7.83</v>
          </cell>
          <cell r="G580">
            <v>7.83</v>
          </cell>
          <cell r="H580">
            <v>7.83</v>
          </cell>
          <cell r="I580">
            <v>11.6</v>
          </cell>
          <cell r="J580" t="str">
            <v>TO BE DETERMINED</v>
          </cell>
          <cell r="K580" t="str">
            <v>CHC</v>
          </cell>
          <cell r="L580" t="str">
            <v>CH. BREAST</v>
          </cell>
        </row>
        <row r="581">
          <cell r="A581">
            <v>35724</v>
          </cell>
          <cell r="B581" t="str">
            <v>BONELESS CHICKEN BREAST UNIFORM FR</v>
          </cell>
          <cell r="C581">
            <v>8.35</v>
          </cell>
          <cell r="D581">
            <v>8.35</v>
          </cell>
          <cell r="E581">
            <v>8.85</v>
          </cell>
          <cell r="F581">
            <v>8.6</v>
          </cell>
          <cell r="G581">
            <v>8.6</v>
          </cell>
          <cell r="H581">
            <v>8.6</v>
          </cell>
          <cell r="J581" t="str">
            <v>TO BE DETERMINED</v>
          </cell>
          <cell r="K581" t="str">
            <v>CHC</v>
          </cell>
          <cell r="L581" t="str">
            <v>CH. BREAST</v>
          </cell>
        </row>
        <row r="582">
          <cell r="A582">
            <v>35725</v>
          </cell>
          <cell r="B582" t="str">
            <v>BONELESS CHICKEN BREAST FULL TRIM CUBED FR</v>
          </cell>
          <cell r="C582">
            <v>10.99</v>
          </cell>
          <cell r="D582">
            <v>10.99</v>
          </cell>
          <cell r="E582">
            <v>11.49</v>
          </cell>
          <cell r="F582">
            <v>11.32</v>
          </cell>
          <cell r="G582">
            <v>11.32</v>
          </cell>
          <cell r="H582">
            <v>11.32</v>
          </cell>
          <cell r="I582">
            <v>8.9</v>
          </cell>
          <cell r="J582" t="str">
            <v>TO BE DETERMINED</v>
          </cell>
          <cell r="K582" t="str">
            <v>CHC</v>
          </cell>
          <cell r="L582" t="str">
            <v>CH. BREAST</v>
          </cell>
        </row>
        <row r="583">
          <cell r="A583">
            <v>35726</v>
          </cell>
          <cell r="B583" t="str">
            <v>UNIT CHICKEN BREAST (2 SACS X 2.50 KG) VARIABLE BTE BLANCHE FZ</v>
          </cell>
          <cell r="C583">
            <v>5.75</v>
          </cell>
          <cell r="D583">
            <v>5.75</v>
          </cell>
          <cell r="E583">
            <v>6.25</v>
          </cell>
          <cell r="F583">
            <v>5.92</v>
          </cell>
          <cell r="G583">
            <v>5.92</v>
          </cell>
          <cell r="H583">
            <v>5.92</v>
          </cell>
          <cell r="J583" t="str">
            <v>TO BE DETERMINED</v>
          </cell>
          <cell r="K583" t="str">
            <v>CHC</v>
          </cell>
          <cell r="L583" t="str">
            <v>CH. BREAST</v>
          </cell>
        </row>
        <row r="584">
          <cell r="A584">
            <v>35727</v>
          </cell>
          <cell r="B584" t="str">
            <v>BONELESS CHICKEN BREAST CANADIAN BUTTERFLY NO FINGER FR</v>
          </cell>
          <cell r="C584">
            <v>8.4499999999999993</v>
          </cell>
          <cell r="D584">
            <v>8.4499999999999993</v>
          </cell>
          <cell r="E584">
            <v>8.9499999999999993</v>
          </cell>
          <cell r="F584">
            <v>8.6999999999999993</v>
          </cell>
          <cell r="G584">
            <v>8.6999999999999993</v>
          </cell>
          <cell r="H584">
            <v>8.6999999999999993</v>
          </cell>
          <cell r="J584" t="str">
            <v>TO BE DETERMINED</v>
          </cell>
          <cell r="K584" t="str">
            <v>CHC</v>
          </cell>
          <cell r="L584" t="str">
            <v>CH. BREAST</v>
          </cell>
        </row>
        <row r="585">
          <cell r="A585">
            <v>35728</v>
          </cell>
          <cell r="B585" t="str">
            <v>BONELESS CHICKEN BREAST FULL TRIM NO FINGER UNIFORM FR</v>
          </cell>
          <cell r="C585">
            <v>9.5</v>
          </cell>
          <cell r="D585">
            <v>9.5</v>
          </cell>
          <cell r="E585">
            <v>10</v>
          </cell>
          <cell r="F585">
            <v>9.7899999999999991</v>
          </cell>
          <cell r="G585">
            <v>9.7899999999999991</v>
          </cell>
          <cell r="H585">
            <v>9.7899999999999991</v>
          </cell>
          <cell r="J585" t="str">
            <v>TO BE DETERMINED</v>
          </cell>
          <cell r="K585" t="str">
            <v>CHC</v>
          </cell>
          <cell r="L585" t="str">
            <v>CH. BREAST</v>
          </cell>
        </row>
        <row r="586">
          <cell r="A586">
            <v>35730</v>
          </cell>
          <cell r="B586" t="str">
            <v>BONELESS CHICKEN BREAST FULL TRIM UNIFORM FR</v>
          </cell>
          <cell r="C586">
            <v>9.25</v>
          </cell>
          <cell r="D586">
            <v>9.25</v>
          </cell>
          <cell r="E586">
            <v>9.75</v>
          </cell>
          <cell r="F586">
            <v>9.5299999999999994</v>
          </cell>
          <cell r="G586">
            <v>9.5299999999999994</v>
          </cell>
          <cell r="H586">
            <v>9.5299999999999994</v>
          </cell>
          <cell r="J586" t="str">
            <v>TO BE DETERMINED</v>
          </cell>
          <cell r="K586" t="str">
            <v>CHC</v>
          </cell>
          <cell r="L586" t="str">
            <v>CH. BREAST</v>
          </cell>
        </row>
        <row r="587">
          <cell r="A587">
            <v>35732</v>
          </cell>
          <cell r="B587" t="str">
            <v>POITRINE POULET DÉSOSSÉE *LOBLAWS 20028450* (8 X4-5/TRAY 8P WH) 9.94 KG/CS FR</v>
          </cell>
          <cell r="C587">
            <v>9.75</v>
          </cell>
          <cell r="D587">
            <v>9.75</v>
          </cell>
          <cell r="E587">
            <v>10.25</v>
          </cell>
          <cell r="F587">
            <v>10.039999999999999</v>
          </cell>
          <cell r="G587">
            <v>11.75</v>
          </cell>
          <cell r="H587">
            <v>11.75</v>
          </cell>
          <cell r="J587" t="str">
            <v>TO BE DETERMINED</v>
          </cell>
          <cell r="K587" t="str">
            <v>CHC</v>
          </cell>
          <cell r="L587" t="str">
            <v>CH. BREAST</v>
          </cell>
        </row>
        <row r="588">
          <cell r="A588">
            <v>35734</v>
          </cell>
          <cell r="B588" t="str">
            <v>SPLIT CHICKEN BREAST (2/TRAY, 20 TRAY/BTE) FZ</v>
          </cell>
          <cell r="C588">
            <v>10</v>
          </cell>
          <cell r="D588">
            <v>10</v>
          </cell>
          <cell r="E588">
            <v>10.5</v>
          </cell>
          <cell r="F588">
            <v>10.3</v>
          </cell>
          <cell r="G588">
            <v>12</v>
          </cell>
          <cell r="H588">
            <v>12</v>
          </cell>
          <cell r="J588" t="str">
            <v>TO BE DETERMINED</v>
          </cell>
          <cell r="K588" t="str">
            <v>CHC</v>
          </cell>
          <cell r="L588" t="str">
            <v>CH. BREAST</v>
          </cell>
        </row>
        <row r="589">
          <cell r="A589">
            <v>35737</v>
          </cell>
          <cell r="B589" t="str">
            <v>BONELESS CHICKEN TENDERS**75 GR *LOBLAWS 20695348* (8X12/TRAY 8X, 5.20 KG) FR</v>
          </cell>
          <cell r="C589">
            <v>10</v>
          </cell>
          <cell r="D589">
            <v>10</v>
          </cell>
          <cell r="E589">
            <v>10.5</v>
          </cell>
          <cell r="F589">
            <v>10.3</v>
          </cell>
          <cell r="G589">
            <v>12</v>
          </cell>
          <cell r="H589">
            <v>12</v>
          </cell>
          <cell r="J589" t="str">
            <v>TO BE DETERMINED</v>
          </cell>
          <cell r="K589" t="str">
            <v>CHC</v>
          </cell>
          <cell r="L589" t="str">
            <v>CH. BREAST</v>
          </cell>
        </row>
        <row r="590">
          <cell r="A590">
            <v>35738</v>
          </cell>
          <cell r="B590" t="str">
            <v>BONELESS CHICKEN TENDERS**75 GR *LOBLAWS 20166993* (12X8/TRAY) 4.83 KG/CS FR</v>
          </cell>
          <cell r="C590">
            <v>10</v>
          </cell>
          <cell r="D590">
            <v>10</v>
          </cell>
          <cell r="E590">
            <v>10.5</v>
          </cell>
          <cell r="F590">
            <v>10.3</v>
          </cell>
          <cell r="G590">
            <v>12</v>
          </cell>
          <cell r="H590">
            <v>12</v>
          </cell>
          <cell r="J590" t="str">
            <v>TO BE DETERMINED</v>
          </cell>
          <cell r="K590" t="str">
            <v>CHC</v>
          </cell>
          <cell r="L590" t="str">
            <v>CH. BREAST</v>
          </cell>
        </row>
        <row r="591">
          <cell r="A591">
            <v>35739</v>
          </cell>
          <cell r="B591" t="str">
            <v>BONELESS CHICKEN BREAST *LOBLAWS 20310752* (12 X2/TRAY 3P) 6.80 KG/CS FR</v>
          </cell>
          <cell r="C591">
            <v>10</v>
          </cell>
          <cell r="D591">
            <v>10</v>
          </cell>
          <cell r="E591">
            <v>10.5</v>
          </cell>
          <cell r="F591">
            <v>10.3</v>
          </cell>
          <cell r="G591">
            <v>12</v>
          </cell>
          <cell r="H591">
            <v>12</v>
          </cell>
          <cell r="J591" t="str">
            <v>TO BE DETERMINED</v>
          </cell>
          <cell r="K591" t="str">
            <v>CHC</v>
          </cell>
          <cell r="L591" t="str">
            <v>CH. BREAST</v>
          </cell>
        </row>
        <row r="592">
          <cell r="A592">
            <v>35740</v>
          </cell>
          <cell r="B592" t="str">
            <v>BONELESS CHICKEN BREAST BUTTERFLY SMAL-MEDIUM BTE BLANCHE FR</v>
          </cell>
          <cell r="C592">
            <v>8.4499999999999993</v>
          </cell>
          <cell r="D592">
            <v>8.4499999999999993</v>
          </cell>
          <cell r="E592">
            <v>8.9499999999999993</v>
          </cell>
          <cell r="F592">
            <v>8.6999999999999993</v>
          </cell>
          <cell r="G592">
            <v>8.6999999999999993</v>
          </cell>
          <cell r="H592">
            <v>8.6999999999999993</v>
          </cell>
          <cell r="J592" t="str">
            <v>TO BE DETERMINED</v>
          </cell>
          <cell r="K592" t="str">
            <v>CHC</v>
          </cell>
          <cell r="L592" t="str">
            <v>CH. BREAST</v>
          </cell>
        </row>
        <row r="593">
          <cell r="A593">
            <v>35741</v>
          </cell>
          <cell r="B593" t="str">
            <v>BONELESS JUMBO SPLIT CHICKEN BREAST FR</v>
          </cell>
          <cell r="C593">
            <v>7.85</v>
          </cell>
          <cell r="D593">
            <v>7.85</v>
          </cell>
          <cell r="E593">
            <v>8.35</v>
          </cell>
          <cell r="F593">
            <v>8.09</v>
          </cell>
          <cell r="G593">
            <v>8.09</v>
          </cell>
          <cell r="H593">
            <v>8.09</v>
          </cell>
          <cell r="J593" t="str">
            <v>TO BE DETERMINED</v>
          </cell>
          <cell r="K593" t="str">
            <v>CHC</v>
          </cell>
          <cell r="L593" t="str">
            <v>CH. BREAST</v>
          </cell>
        </row>
        <row r="594">
          <cell r="A594">
            <v>35742</v>
          </cell>
          <cell r="B594" t="str">
            <v>BONELESS CHICKEN BREAST BUTTERFLY (25 KG/CS) *JARRY* FR</v>
          </cell>
          <cell r="C594">
            <v>8.25</v>
          </cell>
          <cell r="D594">
            <v>8.25</v>
          </cell>
          <cell r="E594">
            <v>8.75</v>
          </cell>
          <cell r="F594">
            <v>8.5</v>
          </cell>
          <cell r="G594">
            <v>8.5</v>
          </cell>
          <cell r="H594">
            <v>8.5</v>
          </cell>
          <cell r="J594" t="str">
            <v>TO BE DETERMINED</v>
          </cell>
          <cell r="K594" t="str">
            <v>CHC</v>
          </cell>
          <cell r="L594" t="str">
            <v>CH. BREAST</v>
          </cell>
        </row>
        <row r="595">
          <cell r="A595">
            <v>35743</v>
          </cell>
          <cell r="B595" t="str">
            <v>SPLIT CHICKEN BREAST EXCELDOR CUT/2 WITH BONE NO SKIN**280-320 GR (18 KG/CS) FR</v>
          </cell>
          <cell r="C595">
            <v>7.95</v>
          </cell>
          <cell r="D595">
            <v>7.95</v>
          </cell>
          <cell r="E595">
            <v>8.4499999999999993</v>
          </cell>
          <cell r="F595">
            <v>8.19</v>
          </cell>
          <cell r="G595">
            <v>8.19</v>
          </cell>
          <cell r="H595">
            <v>8.19</v>
          </cell>
          <cell r="J595" t="str">
            <v>TO BE DETERMINED</v>
          </cell>
          <cell r="K595" t="str">
            <v>CHC</v>
          </cell>
          <cell r="L595" t="str">
            <v>CH. BREAST</v>
          </cell>
        </row>
        <row r="596">
          <cell r="A596">
            <v>35744</v>
          </cell>
          <cell r="B596" t="str">
            <v>BONELESS CHICKEN BREAST BUTTERFLY NO FINGER**14-16 OZ (5 KG/CS) FR</v>
          </cell>
          <cell r="C596">
            <v>8.5</v>
          </cell>
          <cell r="D596">
            <v>8.5</v>
          </cell>
          <cell r="E596">
            <v>9</v>
          </cell>
          <cell r="F596">
            <v>8.76</v>
          </cell>
          <cell r="G596">
            <v>8.76</v>
          </cell>
          <cell r="H596">
            <v>8.76</v>
          </cell>
          <cell r="J596" t="str">
            <v>TO BE DETERMINED</v>
          </cell>
          <cell r="K596" t="str">
            <v>CHC</v>
          </cell>
          <cell r="L596" t="str">
            <v>CH. BREAST</v>
          </cell>
        </row>
        <row r="597">
          <cell r="A597">
            <v>35746</v>
          </cell>
          <cell r="B597" t="str">
            <v>BONELESS CHICKEN BREAST BUTTERFLY FULL TRIM NO FINGER**14-16 OZ (5 KG/CS) FR</v>
          </cell>
          <cell r="C597">
            <v>9.35</v>
          </cell>
          <cell r="D597">
            <v>9.35</v>
          </cell>
          <cell r="E597">
            <v>9.85</v>
          </cell>
          <cell r="F597">
            <v>9.6300000000000008</v>
          </cell>
          <cell r="G597">
            <v>9.6300000000000008</v>
          </cell>
          <cell r="H597">
            <v>9.6300000000000008</v>
          </cell>
          <cell r="J597" t="str">
            <v>TO BE DETERMINED</v>
          </cell>
          <cell r="K597" t="str">
            <v>CHC</v>
          </cell>
          <cell r="L597" t="str">
            <v>CH. BREAST</v>
          </cell>
        </row>
        <row r="598">
          <cell r="A598">
            <v>35750</v>
          </cell>
          <cell r="B598" t="str">
            <v>CHICKEN FINGER FR</v>
          </cell>
          <cell r="C598">
            <v>6</v>
          </cell>
          <cell r="D598">
            <v>6.25</v>
          </cell>
          <cell r="E598">
            <v>6.75</v>
          </cell>
          <cell r="F598">
            <v>6.44</v>
          </cell>
          <cell r="G598">
            <v>6.44</v>
          </cell>
          <cell r="H598">
            <v>6.44</v>
          </cell>
          <cell r="I598">
            <v>6.8</v>
          </cell>
          <cell r="J598" t="str">
            <v>TO BE DETERMINED</v>
          </cell>
          <cell r="K598" t="str">
            <v>CHC</v>
          </cell>
          <cell r="L598" t="str">
            <v>CH. BREAST</v>
          </cell>
        </row>
        <row r="599">
          <cell r="A599">
            <v>35751</v>
          </cell>
          <cell r="B599" t="str">
            <v>CHICKEN FINGER BTE BLANCHE (5 KG/CS) FZ</v>
          </cell>
          <cell r="C599">
            <v>6</v>
          </cell>
          <cell r="D599">
            <v>6</v>
          </cell>
          <cell r="E599">
            <v>6.5</v>
          </cell>
          <cell r="F599">
            <v>6.18</v>
          </cell>
          <cell r="G599">
            <v>6.18</v>
          </cell>
          <cell r="H599">
            <v>6.18</v>
          </cell>
          <cell r="I599">
            <v>5.5</v>
          </cell>
          <cell r="J599" t="str">
            <v>TO BE DETERMINED</v>
          </cell>
          <cell r="K599" t="str">
            <v>CHC</v>
          </cell>
          <cell r="L599" t="str">
            <v>CH. BREAST</v>
          </cell>
        </row>
        <row r="600">
          <cell r="A600">
            <v>35752</v>
          </cell>
          <cell r="B600" t="str">
            <v>BONELESS CHICKEN BREAST FULL TRIM**210 GR (12/CS, 2.52 KG) FR</v>
          </cell>
          <cell r="C600">
            <v>13.54</v>
          </cell>
          <cell r="D600">
            <v>12.75</v>
          </cell>
          <cell r="E600">
            <v>14.28</v>
          </cell>
          <cell r="F600">
            <v>13.13</v>
          </cell>
          <cell r="G600">
            <v>14.28</v>
          </cell>
          <cell r="H600">
            <v>14.28</v>
          </cell>
          <cell r="I600">
            <v>7</v>
          </cell>
          <cell r="J600" t="str">
            <v>TO BE DETERMINED</v>
          </cell>
          <cell r="K600" t="str">
            <v>CHC</v>
          </cell>
          <cell r="L600" t="str">
            <v>CH. BREAST</v>
          </cell>
        </row>
        <row r="601">
          <cell r="A601">
            <v>35756</v>
          </cell>
          <cell r="B601" t="str">
            <v>CHICKEN FINGER *IN PROCESS* (25 KG/CS) FZ</v>
          </cell>
          <cell r="C601">
            <v>7.11</v>
          </cell>
          <cell r="D601">
            <v>7</v>
          </cell>
          <cell r="E601">
            <v>7.3</v>
          </cell>
          <cell r="F601">
            <v>7.21</v>
          </cell>
          <cell r="G601">
            <v>8.5</v>
          </cell>
          <cell r="H601">
            <v>8.5</v>
          </cell>
          <cell r="J601" t="str">
            <v>TO BE DETERMINED</v>
          </cell>
          <cell r="K601" t="str">
            <v>CHC</v>
          </cell>
          <cell r="L601" t="str">
            <v>IN PROCESS</v>
          </cell>
        </row>
        <row r="602">
          <cell r="A602">
            <v>35757</v>
          </cell>
          <cell r="B602" t="str">
            <v>BONELESS SPLIT CHICKEN BREAST FULL TRIM NF **7 OZ (2 X12= 24/CS, 4.76 KG) FR</v>
          </cell>
          <cell r="C602">
            <v>80</v>
          </cell>
          <cell r="D602">
            <v>80</v>
          </cell>
          <cell r="E602">
            <v>80.3</v>
          </cell>
          <cell r="F602">
            <v>82.4</v>
          </cell>
          <cell r="G602">
            <v>81.5</v>
          </cell>
          <cell r="H602">
            <v>81.5</v>
          </cell>
          <cell r="J602" t="str">
            <v>TO BE DETERMINED</v>
          </cell>
          <cell r="K602" t="str">
            <v>CHC</v>
          </cell>
          <cell r="L602" t="str">
            <v>CH. BREAST</v>
          </cell>
        </row>
        <row r="603">
          <cell r="A603">
            <v>35760</v>
          </cell>
          <cell r="B603" t="str">
            <v>BONELESS SPLIT CHICKEN BREAST FULL TRIM WITH FINGER BTE BLANCHE FR</v>
          </cell>
          <cell r="C603">
            <v>8.75</v>
          </cell>
          <cell r="D603">
            <v>8.75</v>
          </cell>
          <cell r="E603">
            <v>9.25</v>
          </cell>
          <cell r="F603">
            <v>9.01</v>
          </cell>
          <cell r="G603">
            <v>9.01</v>
          </cell>
          <cell r="H603">
            <v>9.01</v>
          </cell>
          <cell r="I603">
            <v>8.5</v>
          </cell>
          <cell r="J603" t="str">
            <v>TO BE DETERMINED</v>
          </cell>
          <cell r="K603" t="str">
            <v>CHC</v>
          </cell>
          <cell r="L603" t="str">
            <v>CH. BREAST</v>
          </cell>
        </row>
        <row r="604">
          <cell r="A604">
            <v>35765</v>
          </cell>
          <cell r="B604" t="str">
            <v>BONELESS CHICKEN BREAST FULL TRIM * NF**7-9 OZ (5 KG/CS) SYSCO WHITE BOX FR</v>
          </cell>
          <cell r="C604">
            <v>10</v>
          </cell>
          <cell r="D604">
            <v>10</v>
          </cell>
          <cell r="E604">
            <v>10.5</v>
          </cell>
          <cell r="F604">
            <v>10.3</v>
          </cell>
          <cell r="G604">
            <v>10.3</v>
          </cell>
          <cell r="H604">
            <v>10.3</v>
          </cell>
          <cell r="J604" t="str">
            <v>TO BE DETERMINED</v>
          </cell>
          <cell r="K604" t="str">
            <v>CHC</v>
          </cell>
          <cell r="L604" t="str">
            <v>CH. BREAST</v>
          </cell>
        </row>
        <row r="605">
          <cell r="A605">
            <v>35766</v>
          </cell>
          <cell r="B605" t="str">
            <v>BONELESS CHICKEN BREAST FULL TRIM * NF**5-6 OZ (5 KG/CS) SYSCO WHITE BOX FR</v>
          </cell>
          <cell r="C605">
            <v>10</v>
          </cell>
          <cell r="D605">
            <v>10</v>
          </cell>
          <cell r="E605">
            <v>10.5</v>
          </cell>
          <cell r="F605">
            <v>10.3</v>
          </cell>
          <cell r="G605">
            <v>10.3</v>
          </cell>
          <cell r="H605">
            <v>10.3</v>
          </cell>
          <cell r="J605" t="str">
            <v>TO BE DETERMINED</v>
          </cell>
          <cell r="K605" t="str">
            <v>CHC</v>
          </cell>
          <cell r="L605" t="str">
            <v>CH. BREAST</v>
          </cell>
        </row>
        <row r="606">
          <cell r="A606">
            <v>35769</v>
          </cell>
          <cell r="B606" t="str">
            <v>BONELESS SPLIT CANADIAN CHICKEN BREAST TRIM NO FINGER**7-9 OZ FR</v>
          </cell>
          <cell r="C606">
            <v>10</v>
          </cell>
          <cell r="D606">
            <v>10</v>
          </cell>
          <cell r="E606">
            <v>10.5</v>
          </cell>
          <cell r="F606">
            <v>10.3</v>
          </cell>
          <cell r="G606">
            <v>10.3</v>
          </cell>
          <cell r="H606">
            <v>10.3</v>
          </cell>
          <cell r="J606" t="str">
            <v>TO BE DETERMINED</v>
          </cell>
          <cell r="K606" t="str">
            <v>CHC</v>
          </cell>
          <cell r="L606" t="str">
            <v>CH. BREAST</v>
          </cell>
        </row>
        <row r="607">
          <cell r="A607">
            <v>35770</v>
          </cell>
          <cell r="B607" t="str">
            <v>BNLS SPLIT CH BREAST FULL TRIM  FILET**175-225 GR (5 KG/CS) SOBEYS 603690 FR</v>
          </cell>
          <cell r="C607">
            <v>9.5</v>
          </cell>
          <cell r="D607">
            <v>9.5</v>
          </cell>
          <cell r="E607">
            <v>10</v>
          </cell>
          <cell r="F607">
            <v>9.7899999999999991</v>
          </cell>
          <cell r="G607">
            <v>9.7899999999999991</v>
          </cell>
          <cell r="H607">
            <v>9.7899999999999991</v>
          </cell>
          <cell r="J607" t="str">
            <v>TO BE DETERMINED</v>
          </cell>
          <cell r="K607" t="str">
            <v>CHC</v>
          </cell>
          <cell r="L607" t="str">
            <v>CH. BREAST</v>
          </cell>
        </row>
        <row r="608">
          <cell r="A608">
            <v>35775</v>
          </cell>
          <cell r="B608" t="str">
            <v>BONELESS SPLIT CHICKEN BREAST FULL TRIM NO FINGER**5 OZ BTE BLANCHE FR</v>
          </cell>
          <cell r="C608">
            <v>10.25</v>
          </cell>
          <cell r="D608">
            <v>10.25</v>
          </cell>
          <cell r="E608">
            <v>10.75</v>
          </cell>
          <cell r="F608">
            <v>10.56</v>
          </cell>
          <cell r="G608">
            <v>10.56</v>
          </cell>
          <cell r="H608">
            <v>10.56</v>
          </cell>
          <cell r="J608" t="str">
            <v>TO BE DETERMINED</v>
          </cell>
          <cell r="K608" t="str">
            <v>CHC</v>
          </cell>
          <cell r="L608" t="str">
            <v>CH. BREAST</v>
          </cell>
        </row>
        <row r="609">
          <cell r="A609">
            <v>35776</v>
          </cell>
          <cell r="B609" t="str">
            <v>BONELESS SPLIT CHICKEN BREAST FULL TRIM NO FINGER**6 OZ FR</v>
          </cell>
          <cell r="C609">
            <v>10</v>
          </cell>
          <cell r="D609">
            <v>10</v>
          </cell>
          <cell r="E609">
            <v>10.5</v>
          </cell>
          <cell r="F609">
            <v>10.3</v>
          </cell>
          <cell r="G609">
            <v>10.3</v>
          </cell>
          <cell r="H609">
            <v>10.3</v>
          </cell>
          <cell r="J609" t="str">
            <v>TO BE DETERMINED</v>
          </cell>
          <cell r="K609" t="str">
            <v>CHC</v>
          </cell>
          <cell r="L609" t="str">
            <v>CH. BREAST</v>
          </cell>
        </row>
        <row r="610">
          <cell r="A610">
            <v>35777</v>
          </cell>
          <cell r="B610" t="str">
            <v>BONELESS SPLIT CHICKEN BREAST FULL TRIM NO FINGER**7 OZ BTE BLANCHE FR</v>
          </cell>
          <cell r="C610">
            <v>10</v>
          </cell>
          <cell r="D610">
            <v>10</v>
          </cell>
          <cell r="E610">
            <v>10.5</v>
          </cell>
          <cell r="F610">
            <v>10.3</v>
          </cell>
          <cell r="G610">
            <v>10.3</v>
          </cell>
          <cell r="H610">
            <v>10.3</v>
          </cell>
          <cell r="J610" t="str">
            <v>TO BE DETERMINED</v>
          </cell>
          <cell r="K610" t="str">
            <v>CHC</v>
          </cell>
          <cell r="L610" t="str">
            <v>CH. BREAST</v>
          </cell>
        </row>
        <row r="611">
          <cell r="A611">
            <v>35778</v>
          </cell>
          <cell r="B611" t="str">
            <v>BONELESS SPLIT CHICKEN BREAST FULL TRIM NO FINGER**8 OZ BTE BLANCHE FR</v>
          </cell>
          <cell r="C611">
            <v>10</v>
          </cell>
          <cell r="D611">
            <v>10</v>
          </cell>
          <cell r="E611">
            <v>10.5</v>
          </cell>
          <cell r="F611">
            <v>10.3</v>
          </cell>
          <cell r="G611">
            <v>10.3</v>
          </cell>
          <cell r="H611">
            <v>10.3</v>
          </cell>
          <cell r="J611" t="str">
            <v>TO BE DETERMINED</v>
          </cell>
          <cell r="K611" t="str">
            <v>CHC</v>
          </cell>
          <cell r="L611" t="str">
            <v>CH. BREAST</v>
          </cell>
        </row>
        <row r="612">
          <cell r="A612">
            <v>35781</v>
          </cell>
          <cell r="B612" t="str">
            <v>BONELESS SPLIT CHICKEN BREAST FULL TRIM NO FINGER (5 KG/CS) BTE BLANCHE FR</v>
          </cell>
          <cell r="C612">
            <v>9</v>
          </cell>
          <cell r="D612">
            <v>9</v>
          </cell>
          <cell r="E612">
            <v>9.5</v>
          </cell>
          <cell r="F612">
            <v>9.27</v>
          </cell>
          <cell r="G612">
            <v>9.27</v>
          </cell>
          <cell r="H612">
            <v>9.27</v>
          </cell>
          <cell r="I612">
            <v>9.75</v>
          </cell>
          <cell r="J612" t="str">
            <v>TO BE DETERMINED</v>
          </cell>
          <cell r="K612" t="str">
            <v>CHC</v>
          </cell>
          <cell r="L612" t="str">
            <v>CH. BREAST</v>
          </cell>
        </row>
        <row r="613">
          <cell r="A613">
            <v>35783</v>
          </cell>
          <cell r="B613" t="str">
            <v>BONELESS CHICKEN BREAST FULL TRIM**150 GR (24/CS, 3.60 KG)  FR</v>
          </cell>
          <cell r="C613">
            <v>12.75</v>
          </cell>
          <cell r="D613">
            <v>12.75</v>
          </cell>
          <cell r="E613">
            <v>13.75</v>
          </cell>
          <cell r="F613">
            <v>14.75</v>
          </cell>
          <cell r="G613">
            <v>14.75</v>
          </cell>
          <cell r="H613">
            <v>14.75</v>
          </cell>
          <cell r="J613" t="str">
            <v>TO BE DETERMINED</v>
          </cell>
          <cell r="K613" t="str">
            <v>CHC</v>
          </cell>
          <cell r="L613" t="str">
            <v>CH. BREAST</v>
          </cell>
        </row>
        <row r="614">
          <cell r="A614">
            <v>35784</v>
          </cell>
          <cell r="B614" t="str">
            <v>BONELESS CHICKEN BREAST FULL TRIM**150 GR (24X2/CS, 7.20 KG)  FR</v>
          </cell>
          <cell r="C614">
            <v>91.8</v>
          </cell>
          <cell r="D614">
            <v>91.8</v>
          </cell>
          <cell r="E614">
            <v>99</v>
          </cell>
          <cell r="F614">
            <v>94.55</v>
          </cell>
          <cell r="G614">
            <v>106.2</v>
          </cell>
          <cell r="H614">
            <v>106.2</v>
          </cell>
          <cell r="J614" t="str">
            <v>TO BE DETERMINED</v>
          </cell>
          <cell r="K614" t="str">
            <v>CHC</v>
          </cell>
          <cell r="L614" t="str">
            <v>CH. BREAST</v>
          </cell>
        </row>
        <row r="615">
          <cell r="A615">
            <v>35785</v>
          </cell>
          <cell r="B615" t="str">
            <v>BONELESS CHICKEN BREAST FULL TRIM**150 GR (24X3/CS, 10.80 KG)  FR</v>
          </cell>
          <cell r="C615">
            <v>137.69999999999999</v>
          </cell>
          <cell r="D615">
            <v>137.69999999999999</v>
          </cell>
          <cell r="E615">
            <v>148.5</v>
          </cell>
          <cell r="F615">
            <v>141.83000000000001</v>
          </cell>
          <cell r="G615">
            <v>159.30000000000001</v>
          </cell>
          <cell r="H615">
            <v>159.30000000000001</v>
          </cell>
          <cell r="J615" t="str">
            <v>TO BE DETERMINED</v>
          </cell>
          <cell r="K615" t="str">
            <v>CHC</v>
          </cell>
          <cell r="L615" t="str">
            <v>CH. BREAST</v>
          </cell>
        </row>
        <row r="616">
          <cell r="A616">
            <v>35794</v>
          </cell>
          <cell r="B616" t="str">
            <v>CHICKEN SKIN FR</v>
          </cell>
          <cell r="C616">
            <v>0.16</v>
          </cell>
          <cell r="D616">
            <v>0.16</v>
          </cell>
          <cell r="E616">
            <v>0.75</v>
          </cell>
          <cell r="F616">
            <v>0.16</v>
          </cell>
          <cell r="G616">
            <v>0.75</v>
          </cell>
          <cell r="H616">
            <v>2</v>
          </cell>
          <cell r="J616" t="str">
            <v>TO BE DETERMINED</v>
          </cell>
          <cell r="K616" t="str">
            <v>CHC</v>
          </cell>
          <cell r="L616" t="str">
            <v>CHICKEN</v>
          </cell>
        </row>
        <row r="617">
          <cell r="A617">
            <v>35798</v>
          </cell>
          <cell r="B617" t="str">
            <v>PEAU DE POULET (25 KG/CS) FR</v>
          </cell>
          <cell r="C617">
            <v>0.51</v>
          </cell>
          <cell r="D617">
            <v>0.5</v>
          </cell>
          <cell r="E617">
            <v>0.5</v>
          </cell>
          <cell r="F617">
            <v>0.52</v>
          </cell>
          <cell r="G617">
            <v>0.5</v>
          </cell>
          <cell r="H617">
            <v>0.5</v>
          </cell>
          <cell r="J617" t="str">
            <v>TO BE DETERMINED</v>
          </cell>
          <cell r="K617" t="str">
            <v>CHC</v>
          </cell>
          <cell r="L617" t="str">
            <v>CHICKEN</v>
          </cell>
        </row>
        <row r="618">
          <cell r="A618">
            <v>35800</v>
          </cell>
          <cell r="B618" t="str">
            <v>CHICKEN BONES CAISSES FR</v>
          </cell>
          <cell r="C618">
            <v>7.11</v>
          </cell>
          <cell r="D618">
            <v>7</v>
          </cell>
          <cell r="E618">
            <v>7</v>
          </cell>
          <cell r="F618">
            <v>7.21</v>
          </cell>
          <cell r="G618">
            <v>8</v>
          </cell>
          <cell r="H618">
            <v>8</v>
          </cell>
          <cell r="J618" t="str">
            <v>TO BE DETERMINED</v>
          </cell>
          <cell r="K618" t="str">
            <v>CHC</v>
          </cell>
          <cell r="L618" t="str">
            <v>CHICKEN</v>
          </cell>
        </row>
        <row r="619">
          <cell r="A619">
            <v>35802</v>
          </cell>
          <cell r="B619" t="str">
            <v>CHICKEN TRIMMINGS 80% FZ</v>
          </cell>
          <cell r="C619">
            <v>1.75</v>
          </cell>
          <cell r="D619">
            <v>1.75</v>
          </cell>
          <cell r="E619">
            <v>2.25</v>
          </cell>
          <cell r="F619">
            <v>1.8</v>
          </cell>
          <cell r="G619">
            <v>3.75</v>
          </cell>
          <cell r="H619">
            <v>3.75</v>
          </cell>
          <cell r="I619">
            <v>2.4</v>
          </cell>
          <cell r="J619" t="str">
            <v>TO BE DETERMINED</v>
          </cell>
          <cell r="K619" t="str">
            <v>CHC</v>
          </cell>
          <cell r="L619" t="str">
            <v>CH. BREAST</v>
          </cell>
        </row>
        <row r="620">
          <cell r="A620">
            <v>35803</v>
          </cell>
          <cell r="B620" t="str">
            <v>CHICKEN BONES COMBO FR</v>
          </cell>
          <cell r="C620">
            <v>0.25</v>
          </cell>
          <cell r="D620">
            <v>0.25</v>
          </cell>
          <cell r="E620">
            <v>0.55000000000000004</v>
          </cell>
          <cell r="F620">
            <v>0.26</v>
          </cell>
          <cell r="G620">
            <v>1.75</v>
          </cell>
          <cell r="H620">
            <v>1.75</v>
          </cell>
          <cell r="J620" t="str">
            <v>TO BE DETERMINED</v>
          </cell>
          <cell r="K620" t="str">
            <v>CHC</v>
          </cell>
          <cell r="L620" t="str">
            <v>CHICKEN</v>
          </cell>
        </row>
        <row r="621">
          <cell r="A621">
            <v>35804</v>
          </cell>
          <cell r="B621" t="str">
            <v>CHICKEN CHUNKS  80/20 (5 KG/CS) FZ</v>
          </cell>
          <cell r="C621">
            <v>5.5</v>
          </cell>
          <cell r="D621">
            <v>5.5</v>
          </cell>
          <cell r="E621">
            <v>5.8</v>
          </cell>
          <cell r="F621">
            <v>5.67</v>
          </cell>
          <cell r="G621">
            <v>7</v>
          </cell>
          <cell r="H621">
            <v>7</v>
          </cell>
          <cell r="J621" t="str">
            <v>TO BE DETERMINED</v>
          </cell>
          <cell r="K621" t="str">
            <v>CHC</v>
          </cell>
          <cell r="L621" t="str">
            <v>CH. BREAST</v>
          </cell>
        </row>
        <row r="622">
          <cell r="A622">
            <v>35809</v>
          </cell>
          <cell r="B622" t="str">
            <v>CHICKEN TRIMMINGS FRAIS 80% (25 KG/CS) VACCUM FR</v>
          </cell>
          <cell r="C622">
            <v>1.85</v>
          </cell>
          <cell r="D622">
            <v>1.85</v>
          </cell>
          <cell r="E622">
            <v>2.35</v>
          </cell>
          <cell r="F622">
            <v>1.91</v>
          </cell>
          <cell r="G622">
            <v>3.85</v>
          </cell>
          <cell r="H622">
            <v>3.85</v>
          </cell>
          <cell r="J622" t="str">
            <v>TO BE DETERMINED</v>
          </cell>
          <cell r="K622" t="str">
            <v>CHC</v>
          </cell>
          <cell r="L622" t="str">
            <v>CH. BREAST</v>
          </cell>
        </row>
        <row r="623">
          <cell r="A623">
            <v>35810</v>
          </cell>
          <cell r="B623" t="str">
            <v>BONELESS CHICKEN BREAST STRIPS**2.50 KG (2/CS, 5 KG) FZ</v>
          </cell>
          <cell r="C623">
            <v>11</v>
          </cell>
          <cell r="D623">
            <v>11</v>
          </cell>
          <cell r="E623">
            <v>11.5</v>
          </cell>
          <cell r="F623">
            <v>11.33</v>
          </cell>
          <cell r="G623">
            <v>13</v>
          </cell>
          <cell r="H623">
            <v>13</v>
          </cell>
          <cell r="J623" t="str">
            <v>TO BE DETERMINED</v>
          </cell>
          <cell r="K623" t="str">
            <v>CHC</v>
          </cell>
          <cell r="L623" t="str">
            <v>CH. BREAST</v>
          </cell>
        </row>
        <row r="624">
          <cell r="A624">
            <v>35815</v>
          </cell>
          <cell r="B624" t="str">
            <v>CHICKEN BONES CAISSES FZ</v>
          </cell>
          <cell r="C624">
            <v>7.11</v>
          </cell>
          <cell r="D624">
            <v>7</v>
          </cell>
          <cell r="E624">
            <v>7</v>
          </cell>
          <cell r="F624">
            <v>7.21</v>
          </cell>
          <cell r="G624">
            <v>8</v>
          </cell>
          <cell r="H624">
            <v>8</v>
          </cell>
          <cell r="J624" t="str">
            <v>TO BE DETERMINED</v>
          </cell>
          <cell r="K624" t="str">
            <v>CHC</v>
          </cell>
          <cell r="L624" t="str">
            <v>CHICKEN</v>
          </cell>
        </row>
        <row r="625">
          <cell r="A625">
            <v>35816</v>
          </cell>
          <cell r="B625" t="str">
            <v>BONELESS CHICKEN BREAST SKIN ON**8 OZ (24/CS, 5.75 KG) A+ PORTIONS BOX FZ</v>
          </cell>
          <cell r="C625">
            <v>55.5</v>
          </cell>
          <cell r="D625">
            <v>53.85</v>
          </cell>
          <cell r="E625">
            <v>56.85</v>
          </cell>
          <cell r="F625">
            <v>55.47</v>
          </cell>
          <cell r="G625">
            <v>60</v>
          </cell>
          <cell r="H625">
            <v>60</v>
          </cell>
          <cell r="J625" t="str">
            <v>TO BE DETERMINED</v>
          </cell>
          <cell r="K625" t="str">
            <v>CHC</v>
          </cell>
          <cell r="L625" t="str">
            <v>CH. BREAST</v>
          </cell>
        </row>
        <row r="626">
          <cell r="A626">
            <v>35821</v>
          </cell>
          <cell r="B626" t="str">
            <v>BONELESS CHICKEN LEGS FR</v>
          </cell>
          <cell r="C626">
            <v>6.85</v>
          </cell>
          <cell r="D626">
            <v>6.85</v>
          </cell>
          <cell r="E626">
            <v>7.35</v>
          </cell>
          <cell r="F626">
            <v>7.06</v>
          </cell>
          <cell r="G626">
            <v>8.85</v>
          </cell>
          <cell r="H626">
            <v>8.85</v>
          </cell>
          <cell r="I626">
            <v>0.01</v>
          </cell>
          <cell r="J626" t="str">
            <v>TO BE DETERMINED</v>
          </cell>
          <cell r="K626" t="str">
            <v>CHC</v>
          </cell>
          <cell r="L626" t="str">
            <v>LEGS/THIGHS</v>
          </cell>
        </row>
        <row r="627">
          <cell r="A627">
            <v>35823</v>
          </cell>
          <cell r="B627" t="str">
            <v>BONELESS CHICKEN THIGHS SKIN-ON BTE BLANCHE FR</v>
          </cell>
          <cell r="C627">
            <v>6.9</v>
          </cell>
          <cell r="D627">
            <v>6.9</v>
          </cell>
          <cell r="E627">
            <v>7.4</v>
          </cell>
          <cell r="F627">
            <v>7.11</v>
          </cell>
          <cell r="G627">
            <v>8.9</v>
          </cell>
          <cell r="H627">
            <v>8.9</v>
          </cell>
          <cell r="J627" t="str">
            <v>TO BE DETERMINED</v>
          </cell>
          <cell r="K627" t="str">
            <v>CHC</v>
          </cell>
          <cell r="L627" t="str">
            <v>LEGS/THIGHS</v>
          </cell>
        </row>
        <row r="628">
          <cell r="A628">
            <v>35824</v>
          </cell>
          <cell r="B628" t="str">
            <v>BONELESS CHICKEN THIGHS FR</v>
          </cell>
          <cell r="C628">
            <v>7.15</v>
          </cell>
          <cell r="D628">
            <v>7</v>
          </cell>
          <cell r="E628">
            <v>7.5</v>
          </cell>
          <cell r="F628">
            <v>7.21</v>
          </cell>
          <cell r="G628">
            <v>7.21</v>
          </cell>
          <cell r="H628">
            <v>7.21</v>
          </cell>
          <cell r="I628">
            <v>7</v>
          </cell>
          <cell r="J628" t="str">
            <v>TO BE DETERMINED</v>
          </cell>
          <cell r="K628" t="str">
            <v>CHC</v>
          </cell>
          <cell r="L628" t="str">
            <v>LEGS/THIGHS</v>
          </cell>
        </row>
        <row r="629">
          <cell r="A629">
            <v>35825</v>
          </cell>
          <cell r="B629" t="str">
            <v>BONELESS CHICKEN THIGHS (5 KG/CS) FZ</v>
          </cell>
          <cell r="C629">
            <v>6.95</v>
          </cell>
          <cell r="D629">
            <v>6.95</v>
          </cell>
          <cell r="E629">
            <v>7.45</v>
          </cell>
          <cell r="F629">
            <v>7.16</v>
          </cell>
          <cell r="G629">
            <v>8.9499999999999993</v>
          </cell>
          <cell r="H629">
            <v>8.9499999999999993</v>
          </cell>
          <cell r="I629">
            <v>5.05</v>
          </cell>
          <cell r="J629" t="str">
            <v>TO BE DETERMINED</v>
          </cell>
          <cell r="K629" t="str">
            <v>CHC</v>
          </cell>
          <cell r="L629" t="str">
            <v>LEGS/THIGHS</v>
          </cell>
        </row>
        <row r="630">
          <cell r="A630">
            <v>35827</v>
          </cell>
          <cell r="B630" t="str">
            <v>BONELESS CHICKEN THIGHS FULL TRIM FR</v>
          </cell>
          <cell r="C630">
            <v>8.5</v>
          </cell>
          <cell r="D630">
            <v>8.5</v>
          </cell>
          <cell r="E630">
            <v>9</v>
          </cell>
          <cell r="F630">
            <v>8.76</v>
          </cell>
          <cell r="G630">
            <v>10.5</v>
          </cell>
          <cell r="H630">
            <v>10.5</v>
          </cell>
          <cell r="I630">
            <v>7.9</v>
          </cell>
          <cell r="J630" t="str">
            <v>TO BE DETERMINED</v>
          </cell>
          <cell r="K630" t="str">
            <v>CHC</v>
          </cell>
          <cell r="L630" t="str">
            <v>LEGS/THIGHS</v>
          </cell>
        </row>
        <row r="631">
          <cell r="A631">
            <v>35828</v>
          </cell>
          <cell r="B631" t="str">
            <v>BONELESS CHICKEN THIGHS U.S. WITH SKIN FOR DELTA (5 X 5) FZ</v>
          </cell>
          <cell r="C631">
            <v>7.61</v>
          </cell>
          <cell r="D631">
            <v>7.5</v>
          </cell>
          <cell r="E631">
            <v>7.8</v>
          </cell>
          <cell r="F631">
            <v>7.73</v>
          </cell>
          <cell r="G631">
            <v>9</v>
          </cell>
          <cell r="H631">
            <v>9</v>
          </cell>
          <cell r="J631" t="str">
            <v>TO BE DETERMINED</v>
          </cell>
          <cell r="K631" t="str">
            <v>CHC</v>
          </cell>
          <cell r="L631" t="str">
            <v>LEGS/THIGHS</v>
          </cell>
        </row>
        <row r="632">
          <cell r="A632">
            <v>35829</v>
          </cell>
          <cell r="B632" t="str">
            <v>HAUT CUISSE POULET DÉSOSSÉ *LOBLAWS 20162170* (8X12/TRAY 8X WH) 9.77 KG/CS FR</v>
          </cell>
          <cell r="C632">
            <v>9.64</v>
          </cell>
          <cell r="D632">
            <v>9.3000000000000007</v>
          </cell>
          <cell r="E632">
            <v>9.6</v>
          </cell>
          <cell r="F632">
            <v>9.58</v>
          </cell>
          <cell r="G632">
            <v>10.8</v>
          </cell>
          <cell r="H632">
            <v>10.8</v>
          </cell>
          <cell r="J632" t="str">
            <v>TO BE DETERMINED</v>
          </cell>
          <cell r="K632" t="str">
            <v>CHC</v>
          </cell>
          <cell r="L632" t="str">
            <v>LEGS/THIGHS</v>
          </cell>
        </row>
        <row r="633">
          <cell r="A633">
            <v>35830</v>
          </cell>
          <cell r="B633" t="str">
            <v>SPLIT CHICKEN WINGS (5 KG/CS) BOITE BLANCHE FZ</v>
          </cell>
          <cell r="C633">
            <v>6.75</v>
          </cell>
          <cell r="D633">
            <v>6.75</v>
          </cell>
          <cell r="E633">
            <v>7.25</v>
          </cell>
          <cell r="F633">
            <v>6.95</v>
          </cell>
          <cell r="G633">
            <v>6.95</v>
          </cell>
          <cell r="H633">
            <v>6.95</v>
          </cell>
          <cell r="I633">
            <v>7.25</v>
          </cell>
          <cell r="J633" t="str">
            <v>TO BE DETERMINED</v>
          </cell>
          <cell r="K633" t="str">
            <v>CHC</v>
          </cell>
          <cell r="L633" t="str">
            <v>WINGS</v>
          </cell>
        </row>
        <row r="634">
          <cell r="A634">
            <v>35831</v>
          </cell>
          <cell r="B634" t="str">
            <v>CHICKEN DRUMSTICKS (18.14 KG) *RM* FR</v>
          </cell>
          <cell r="C634">
            <v>2.65</v>
          </cell>
          <cell r="D634">
            <v>2.5</v>
          </cell>
          <cell r="E634">
            <v>3</v>
          </cell>
          <cell r="F634">
            <v>2.58</v>
          </cell>
          <cell r="G634">
            <v>4.5</v>
          </cell>
          <cell r="H634">
            <v>4.5</v>
          </cell>
          <cell r="I634">
            <v>1.8</v>
          </cell>
          <cell r="J634" t="str">
            <v>TO BE DETERMINED</v>
          </cell>
          <cell r="K634" t="str">
            <v>CHC</v>
          </cell>
          <cell r="L634" t="str">
            <v>LEGS/THIGHS</v>
          </cell>
        </row>
        <row r="635">
          <cell r="A635">
            <v>35833</v>
          </cell>
          <cell r="B635" t="str">
            <v>CHICKEN DRUMSTICKS (5 KG/CS) FZ</v>
          </cell>
          <cell r="C635">
            <v>2.25</v>
          </cell>
          <cell r="D635">
            <v>2.25</v>
          </cell>
          <cell r="E635">
            <v>2.75</v>
          </cell>
          <cell r="F635">
            <v>2.3199999999999998</v>
          </cell>
          <cell r="G635">
            <v>2.3199999999999998</v>
          </cell>
          <cell r="H635">
            <v>2.3199999999999998</v>
          </cell>
          <cell r="I635">
            <v>2</v>
          </cell>
          <cell r="J635" t="str">
            <v>TO BE DETERMINED</v>
          </cell>
          <cell r="K635" t="str">
            <v>CHC</v>
          </cell>
          <cell r="L635" t="str">
            <v>LEGS/THIGHS</v>
          </cell>
        </row>
        <row r="636">
          <cell r="A636">
            <v>35834</v>
          </cell>
          <cell r="B636" t="str">
            <v>CHICKEN LEGS (5 KG/CS) FZ</v>
          </cell>
          <cell r="C636">
            <v>2</v>
          </cell>
          <cell r="D636">
            <v>2</v>
          </cell>
          <cell r="E636">
            <v>2.5</v>
          </cell>
          <cell r="F636">
            <v>2.06</v>
          </cell>
          <cell r="G636">
            <v>4</v>
          </cell>
          <cell r="H636">
            <v>4</v>
          </cell>
          <cell r="I636">
            <v>6.3</v>
          </cell>
          <cell r="J636" t="str">
            <v>TO BE DETERMINED</v>
          </cell>
          <cell r="K636" t="str">
            <v>CHC</v>
          </cell>
          <cell r="L636" t="str">
            <v>LEGS/THIGHS</v>
          </cell>
        </row>
        <row r="637">
          <cell r="A637">
            <v>35836</v>
          </cell>
          <cell r="B637" t="str">
            <v>SPLIT CHICKEN WINGS (18 KG/CS) *RM* FR</v>
          </cell>
          <cell r="C637">
            <v>6.75</v>
          </cell>
          <cell r="D637">
            <v>6.75</v>
          </cell>
          <cell r="E637">
            <v>7.25</v>
          </cell>
          <cell r="F637">
            <v>6.95</v>
          </cell>
          <cell r="G637">
            <v>6.95</v>
          </cell>
          <cell r="H637">
            <v>6.95</v>
          </cell>
          <cell r="I637">
            <v>6.4</v>
          </cell>
          <cell r="J637" t="str">
            <v>TO BE DETERMINED</v>
          </cell>
          <cell r="K637" t="str">
            <v>CHC</v>
          </cell>
          <cell r="L637" t="str">
            <v>WINGS</v>
          </cell>
        </row>
        <row r="638">
          <cell r="A638">
            <v>35840</v>
          </cell>
          <cell r="B638" t="str">
            <v>BONELESS CHICKEN THIGHS CUT X 6 (5 KG/CS) FR</v>
          </cell>
          <cell r="C638">
            <v>8.3699999999999992</v>
          </cell>
          <cell r="D638">
            <v>8.25</v>
          </cell>
          <cell r="E638">
            <v>8.5500000000000007</v>
          </cell>
          <cell r="F638">
            <v>8.5</v>
          </cell>
          <cell r="G638">
            <v>9.75</v>
          </cell>
          <cell r="H638">
            <v>9.75</v>
          </cell>
          <cell r="J638" t="str">
            <v>TO BE DETERMINED</v>
          </cell>
          <cell r="K638" t="str">
            <v>CHC</v>
          </cell>
          <cell r="L638" t="str">
            <v>LEGS/THIGHS</v>
          </cell>
        </row>
        <row r="639">
          <cell r="A639">
            <v>35841</v>
          </cell>
          <cell r="B639" t="str">
            <v>BONELESS CHICKEN THIGHS (4/TRAY, 20 TRAY/ BTE) FZ</v>
          </cell>
          <cell r="C639">
            <v>9.7899999999999991</v>
          </cell>
          <cell r="D639">
            <v>9.65</v>
          </cell>
          <cell r="E639">
            <v>9.9499999999999993</v>
          </cell>
          <cell r="F639">
            <v>9.94</v>
          </cell>
          <cell r="G639">
            <v>11.15</v>
          </cell>
          <cell r="H639">
            <v>11.15</v>
          </cell>
          <cell r="J639" t="str">
            <v>TO BE DETERMINED</v>
          </cell>
          <cell r="K639" t="str">
            <v>CHC</v>
          </cell>
          <cell r="L639" t="str">
            <v>LEGS/THIGHS</v>
          </cell>
        </row>
        <row r="640">
          <cell r="A640">
            <v>35842</v>
          </cell>
          <cell r="B640" t="str">
            <v>WHOLE CHICKEN LEGS (2/TRAY, 20 TRAY/ BTE) FZ</v>
          </cell>
          <cell r="C640">
            <v>4.92</v>
          </cell>
          <cell r="D640">
            <v>4.8499999999999996</v>
          </cell>
          <cell r="E640">
            <v>5.15</v>
          </cell>
          <cell r="F640">
            <v>5</v>
          </cell>
          <cell r="G640">
            <v>6.35</v>
          </cell>
          <cell r="H640">
            <v>6.35</v>
          </cell>
          <cell r="J640" t="str">
            <v>TO BE DETERMINED</v>
          </cell>
          <cell r="K640" t="str">
            <v>CHC</v>
          </cell>
          <cell r="L640" t="str">
            <v>LEGS/THIGHS</v>
          </cell>
        </row>
        <row r="641">
          <cell r="A641">
            <v>35843</v>
          </cell>
          <cell r="B641" t="str">
            <v>CHICKEN DRUMSTICKS (4/TRAY, 20 TRAY/ BTE) FZ</v>
          </cell>
          <cell r="C641">
            <v>5.13</v>
          </cell>
          <cell r="D641">
            <v>5.05</v>
          </cell>
          <cell r="E641">
            <v>5.35</v>
          </cell>
          <cell r="F641">
            <v>5.2</v>
          </cell>
          <cell r="G641">
            <v>6.05</v>
          </cell>
          <cell r="H641">
            <v>6.05</v>
          </cell>
          <cell r="J641" t="str">
            <v>TO BE DETERMINED</v>
          </cell>
          <cell r="K641" t="str">
            <v>CHC</v>
          </cell>
          <cell r="L641" t="str">
            <v>LEGS/THIGHS</v>
          </cell>
        </row>
        <row r="642">
          <cell r="A642">
            <v>35844</v>
          </cell>
          <cell r="B642" t="str">
            <v>CHICKEN THIGHS BONE IN FZ</v>
          </cell>
          <cell r="C642">
            <v>5.53</v>
          </cell>
          <cell r="D642">
            <v>5.45</v>
          </cell>
          <cell r="E642">
            <v>5.75</v>
          </cell>
          <cell r="F642">
            <v>5.61</v>
          </cell>
          <cell r="G642">
            <v>6.45</v>
          </cell>
          <cell r="H642">
            <v>6.45</v>
          </cell>
          <cell r="J642" t="str">
            <v>TO BE DETERMINED</v>
          </cell>
          <cell r="K642" t="str">
            <v>CHC</v>
          </cell>
          <cell r="L642" t="str">
            <v>LEGS/THIGHS</v>
          </cell>
        </row>
        <row r="643">
          <cell r="A643">
            <v>35849</v>
          </cell>
          <cell r="B643" t="str">
            <v>WHOLE CHICKEN WINGS CP *LOBLAWS 20168158* (8X12/TRAY 809P) 8.98 KG/CS FR</v>
          </cell>
          <cell r="C643">
            <v>6.25</v>
          </cell>
          <cell r="D643">
            <v>6.25</v>
          </cell>
          <cell r="E643">
            <v>6.75</v>
          </cell>
          <cell r="F643">
            <v>6.44</v>
          </cell>
          <cell r="G643">
            <v>6.44</v>
          </cell>
          <cell r="H643">
            <v>6.44</v>
          </cell>
          <cell r="J643" t="str">
            <v>TO BE DETERMINED</v>
          </cell>
          <cell r="K643" t="str">
            <v>CHC</v>
          </cell>
          <cell r="L643" t="str">
            <v>WINGS</v>
          </cell>
        </row>
        <row r="644">
          <cell r="A644">
            <v>35851</v>
          </cell>
          <cell r="B644" t="str">
            <v>CHICKEN THIGHS BONE IN**133 GR *LOBLAWS 20058163* (8X9/TRAY) 10.65 KG/CS FR</v>
          </cell>
          <cell r="C644">
            <v>5.84</v>
          </cell>
          <cell r="D644">
            <v>5.75</v>
          </cell>
          <cell r="E644">
            <v>6.05</v>
          </cell>
          <cell r="F644">
            <v>5.92</v>
          </cell>
          <cell r="G644">
            <v>7.25</v>
          </cell>
          <cell r="H644">
            <v>7.25</v>
          </cell>
          <cell r="J644" t="str">
            <v>TO BE DETERMINED</v>
          </cell>
          <cell r="K644" t="str">
            <v>CHC</v>
          </cell>
          <cell r="L644" t="str">
            <v>LEGS/THIGHS</v>
          </cell>
        </row>
        <row r="645">
          <cell r="A645">
            <v>35852</v>
          </cell>
          <cell r="B645" t="str">
            <v>CHICKEN DRUMSTICKS *LOBLAWS 20004494* (8X 8-9/TRAY) 9.08 KG/CS FR</v>
          </cell>
          <cell r="C645">
            <v>4.82</v>
          </cell>
          <cell r="D645">
            <v>4.45</v>
          </cell>
          <cell r="E645">
            <v>5.05</v>
          </cell>
          <cell r="F645">
            <v>4.58</v>
          </cell>
          <cell r="G645">
            <v>6.25</v>
          </cell>
          <cell r="H645">
            <v>6.25</v>
          </cell>
          <cell r="J645" t="str">
            <v>TO BE DETERMINED</v>
          </cell>
          <cell r="K645" t="str">
            <v>CHC</v>
          </cell>
          <cell r="L645" t="str">
            <v>LEGS/THIGHS</v>
          </cell>
        </row>
        <row r="646">
          <cell r="A646">
            <v>35853</v>
          </cell>
          <cell r="B646" t="str">
            <v>CHICKEN LEGS WITH BACK *LOBLAWS 20153925* (8X3/4/TRAY) 11.19 KG/CS FR</v>
          </cell>
          <cell r="C646">
            <v>4.25</v>
          </cell>
          <cell r="D646">
            <v>3.75</v>
          </cell>
          <cell r="E646">
            <v>4.5</v>
          </cell>
          <cell r="F646">
            <v>3.86</v>
          </cell>
          <cell r="G646">
            <v>4.5</v>
          </cell>
          <cell r="H646">
            <v>4.5</v>
          </cell>
          <cell r="J646" t="str">
            <v>TO BE DETERMINED</v>
          </cell>
          <cell r="K646" t="str">
            <v>CHC</v>
          </cell>
          <cell r="L646" t="str">
            <v>LEGS/THIGHS</v>
          </cell>
        </row>
        <row r="647">
          <cell r="A647">
            <v>35854</v>
          </cell>
          <cell r="B647" t="str">
            <v>BONELESS CHICKEN LEGS (5 KG/CS) *BTE BLANCHE* FZ</v>
          </cell>
          <cell r="C647">
            <v>6.75</v>
          </cell>
          <cell r="D647">
            <v>6.75</v>
          </cell>
          <cell r="E647">
            <v>7.05</v>
          </cell>
          <cell r="F647">
            <v>6.95</v>
          </cell>
          <cell r="G647">
            <v>8.25</v>
          </cell>
          <cell r="H647">
            <v>8.25</v>
          </cell>
          <cell r="I647">
            <v>6.4</v>
          </cell>
          <cell r="J647" t="str">
            <v>TO BE DETERMINED</v>
          </cell>
          <cell r="K647" t="str">
            <v>CHC</v>
          </cell>
          <cell r="L647" t="str">
            <v>LEGS/THIGHS</v>
          </cell>
        </row>
        <row r="648">
          <cell r="A648">
            <v>35855</v>
          </cell>
          <cell r="B648" t="str">
            <v>BONELESS CHICKEN THIGHS SKIN-ON (5 KG/CS) FZ</v>
          </cell>
          <cell r="C648">
            <v>6.75</v>
          </cell>
          <cell r="D648">
            <v>6.75</v>
          </cell>
          <cell r="E648">
            <v>7.25</v>
          </cell>
          <cell r="F648">
            <v>6.95</v>
          </cell>
          <cell r="G648">
            <v>8.75</v>
          </cell>
          <cell r="H648">
            <v>8.75</v>
          </cell>
          <cell r="J648" t="str">
            <v>TO BE DETERMINED</v>
          </cell>
          <cell r="K648" t="str">
            <v>CHC</v>
          </cell>
          <cell r="L648" t="str">
            <v>LEGS/THIGHS</v>
          </cell>
        </row>
        <row r="649">
          <cell r="A649">
            <v>35856</v>
          </cell>
          <cell r="B649" t="str">
            <v>SKINLESS SPLIT CHI BREAST B-IN *LOBLAWS 20055906* (4/TRAY 8X W, 8 TRAY/TOTES) FR</v>
          </cell>
          <cell r="C649">
            <v>8.25</v>
          </cell>
          <cell r="D649">
            <v>8.25</v>
          </cell>
          <cell r="E649">
            <v>8.5500000000000007</v>
          </cell>
          <cell r="F649">
            <v>8.5</v>
          </cell>
          <cell r="G649">
            <v>9.75</v>
          </cell>
          <cell r="H649">
            <v>9.75</v>
          </cell>
          <cell r="J649" t="str">
            <v>TO BE DETERMINED</v>
          </cell>
          <cell r="K649" t="str">
            <v>CHC</v>
          </cell>
          <cell r="L649" t="str">
            <v>CH. BREAST</v>
          </cell>
        </row>
        <row r="650">
          <cell r="A650">
            <v>35857</v>
          </cell>
          <cell r="B650" t="str">
            <v>BONELESS CHICKEN BREAST SKIN ON**350 GR*LOBLAWS 20707745* (6X2/TRAY, 4.20 KG) FR</v>
          </cell>
          <cell r="C650">
            <v>11.2</v>
          </cell>
          <cell r="D650">
            <v>11.2</v>
          </cell>
          <cell r="E650">
            <v>11.5</v>
          </cell>
          <cell r="F650">
            <v>11.54</v>
          </cell>
          <cell r="G650">
            <v>12.7</v>
          </cell>
          <cell r="H650">
            <v>12.7</v>
          </cell>
          <cell r="J650" t="str">
            <v>TO BE DETERMINED</v>
          </cell>
          <cell r="K650" t="str">
            <v>CHC</v>
          </cell>
          <cell r="L650" t="str">
            <v>CH. BREAST</v>
          </cell>
        </row>
        <row r="651">
          <cell r="A651">
            <v>35858</v>
          </cell>
          <cell r="B651" t="str">
            <v>CHICKEN LEGS WITH BACK *LOBLAWS 20654709* (8X3-4/TRAY,11.20 KG) *PRE PRICE* FR</v>
          </cell>
          <cell r="C651">
            <v>3.75</v>
          </cell>
          <cell r="D651">
            <v>3.75</v>
          </cell>
          <cell r="E651">
            <v>4.25</v>
          </cell>
          <cell r="F651">
            <v>3.86</v>
          </cell>
          <cell r="G651">
            <v>5.75</v>
          </cell>
          <cell r="H651">
            <v>5.75</v>
          </cell>
          <cell r="J651" t="str">
            <v>TO BE DETERMINED</v>
          </cell>
          <cell r="K651" t="str">
            <v>CHC</v>
          </cell>
          <cell r="L651" t="str">
            <v>LEGS/THIGHS</v>
          </cell>
        </row>
        <row r="652">
          <cell r="A652">
            <v>35859</v>
          </cell>
          <cell r="B652" t="str">
            <v>SPLIT CHICKEN WINGS TIP OFF (C.H.G.) (10/SAC, 8 SACS/CS) FZ</v>
          </cell>
          <cell r="C652">
            <v>7.5</v>
          </cell>
          <cell r="D652">
            <v>7.5</v>
          </cell>
          <cell r="E652">
            <v>8.5</v>
          </cell>
          <cell r="F652">
            <v>7.73</v>
          </cell>
          <cell r="G652">
            <v>8.5</v>
          </cell>
          <cell r="H652">
            <v>8.5</v>
          </cell>
          <cell r="J652" t="str">
            <v>TO BE DETERMINED</v>
          </cell>
          <cell r="K652" t="str">
            <v>CHC</v>
          </cell>
          <cell r="L652" t="str">
            <v>WINGS</v>
          </cell>
        </row>
        <row r="653">
          <cell r="A653">
            <v>35920</v>
          </cell>
          <cell r="B653" t="str">
            <v>CHICKEN SCALOPINI 3 Oz (5 KG/CS) FR</v>
          </cell>
          <cell r="C653">
            <v>12</v>
          </cell>
          <cell r="D653">
            <v>12</v>
          </cell>
          <cell r="E653">
            <v>13</v>
          </cell>
          <cell r="F653">
            <v>12.36</v>
          </cell>
          <cell r="G653">
            <v>15</v>
          </cell>
          <cell r="H653">
            <v>15</v>
          </cell>
          <cell r="J653" t="str">
            <v>TO BE DETERMINED</v>
          </cell>
          <cell r="K653" t="str">
            <v>CHC</v>
          </cell>
          <cell r="L653" t="str">
            <v>CH. BREAST</v>
          </cell>
        </row>
        <row r="654">
          <cell r="A654">
            <v>36000</v>
          </cell>
          <cell r="B654" t="str">
            <v>BONELESS CHICKEN BREAST (5 KG/CS) BTE BLANCHE FZ</v>
          </cell>
          <cell r="C654">
            <v>6.15</v>
          </cell>
          <cell r="D654">
            <v>6.25</v>
          </cell>
          <cell r="E654">
            <v>6.75</v>
          </cell>
          <cell r="F654">
            <v>6.44</v>
          </cell>
          <cell r="G654">
            <v>8.25</v>
          </cell>
          <cell r="H654">
            <v>8.25</v>
          </cell>
          <cell r="I654">
            <v>6.1</v>
          </cell>
          <cell r="J654" t="str">
            <v>TO BE DETERMINED</v>
          </cell>
          <cell r="K654" t="str">
            <v>CHC</v>
          </cell>
          <cell r="L654" t="str">
            <v>CH. BREAST</v>
          </cell>
        </row>
        <row r="655">
          <cell r="A655">
            <v>36304</v>
          </cell>
          <cell r="B655" t="str">
            <v>BONELESS CHICKEN BREAST BUTTERFLY (5 KG/CS) *ALIMPLUS* FR</v>
          </cell>
          <cell r="C655">
            <v>8.25</v>
          </cell>
          <cell r="D655">
            <v>8.25</v>
          </cell>
          <cell r="E655">
            <v>8.75</v>
          </cell>
          <cell r="F655">
            <v>8.5</v>
          </cell>
          <cell r="G655">
            <v>8.5</v>
          </cell>
          <cell r="H655">
            <v>8.5</v>
          </cell>
          <cell r="J655" t="str">
            <v>TO BE DETERMINED</v>
          </cell>
          <cell r="K655" t="str">
            <v>CHC</v>
          </cell>
          <cell r="L655" t="str">
            <v>CH. BREAST</v>
          </cell>
        </row>
        <row r="656">
          <cell r="A656">
            <v>36311</v>
          </cell>
          <cell r="B656" t="str">
            <v>BONELESS CHICKEN BREAST FULL TRIM** 6 OZ (5 KG/CS) VIANDEX FR</v>
          </cell>
          <cell r="C656">
            <v>10</v>
          </cell>
          <cell r="D656">
            <v>10</v>
          </cell>
          <cell r="E656">
            <v>10.5</v>
          </cell>
          <cell r="F656">
            <v>10.3</v>
          </cell>
          <cell r="G656">
            <v>10.3</v>
          </cell>
          <cell r="H656">
            <v>10.3</v>
          </cell>
          <cell r="J656" t="str">
            <v>TO BE DETERMINED</v>
          </cell>
          <cell r="K656" t="str">
            <v>CHC</v>
          </cell>
          <cell r="L656" t="str">
            <v>CH. BREAST</v>
          </cell>
        </row>
        <row r="657">
          <cell r="A657">
            <v>36315</v>
          </cell>
          <cell r="B657" t="str">
            <v>BONLESS SPLIT CHICKEN BREAST**5 KG (2/CS, 10 KG) CVP METRO FR</v>
          </cell>
          <cell r="C657">
            <v>8.65</v>
          </cell>
          <cell r="D657">
            <v>8.65</v>
          </cell>
          <cell r="E657">
            <v>9.15</v>
          </cell>
          <cell r="F657">
            <v>8.91</v>
          </cell>
          <cell r="G657">
            <v>8.91</v>
          </cell>
          <cell r="H657">
            <v>8.91</v>
          </cell>
          <cell r="J657" t="str">
            <v>TO BE DETERMINED</v>
          </cell>
          <cell r="K657" t="str">
            <v>CHC</v>
          </cell>
          <cell r="L657" t="str">
            <v>CH. BREAST</v>
          </cell>
        </row>
        <row r="658">
          <cell r="A658">
            <v>36320</v>
          </cell>
          <cell r="B658" t="str">
            <v>BONELESS CHICKEN BREAST RANDOM DECARIE (5 KG/CS) FR</v>
          </cell>
          <cell r="C658">
            <v>7.6</v>
          </cell>
          <cell r="D658">
            <v>7.6</v>
          </cell>
          <cell r="E658">
            <v>8.1</v>
          </cell>
          <cell r="F658">
            <v>7.83</v>
          </cell>
          <cell r="G658">
            <v>7.83</v>
          </cell>
          <cell r="H658">
            <v>7.83</v>
          </cell>
          <cell r="J658" t="str">
            <v>TO BE DETERMINED</v>
          </cell>
          <cell r="K658" t="str">
            <v>CHC</v>
          </cell>
          <cell r="L658" t="str">
            <v>CH. BREAST</v>
          </cell>
        </row>
        <row r="659">
          <cell r="A659">
            <v>36321</v>
          </cell>
          <cell r="B659" t="str">
            <v>BONELESS SPLIT CHICKEN BREAST FULL TRIM DECARIE (5 KG/CS) FR</v>
          </cell>
          <cell r="C659">
            <v>8.6</v>
          </cell>
          <cell r="D659">
            <v>8.6</v>
          </cell>
          <cell r="E659">
            <v>9.1</v>
          </cell>
          <cell r="F659">
            <v>8.86</v>
          </cell>
          <cell r="G659">
            <v>8.86</v>
          </cell>
          <cell r="H659">
            <v>8.86</v>
          </cell>
          <cell r="J659" t="str">
            <v>TO BE DETERMINED</v>
          </cell>
          <cell r="K659" t="str">
            <v>CHC</v>
          </cell>
          <cell r="L659" t="str">
            <v>CH. BREAST</v>
          </cell>
        </row>
        <row r="660">
          <cell r="A660">
            <v>36404</v>
          </cell>
          <cell r="B660" t="str">
            <v>BONELESS SPLIT CHICKEN BREAST FULL TRIM WITH OR NO FINGER (5 KG/CS) ALIMPLUS FR</v>
          </cell>
          <cell r="C660">
            <v>8.75</v>
          </cell>
          <cell r="D660">
            <v>8.75</v>
          </cell>
          <cell r="E660">
            <v>9.25</v>
          </cell>
          <cell r="F660">
            <v>9.01</v>
          </cell>
          <cell r="G660">
            <v>9.01</v>
          </cell>
          <cell r="H660">
            <v>9.01</v>
          </cell>
          <cell r="J660" t="str">
            <v>TO BE DETERMINED</v>
          </cell>
          <cell r="K660" t="str">
            <v>CHC</v>
          </cell>
          <cell r="L660" t="str">
            <v>CH. BREAST</v>
          </cell>
        </row>
        <row r="661">
          <cell r="A661">
            <v>36704</v>
          </cell>
          <cell r="B661" t="str">
            <v>BONELESS SPLIT CHICKEN BREAST FULL TRIM NO FINGER**7 OZ (5 KG/CS) ALIM+ FR</v>
          </cell>
          <cell r="C661">
            <v>10</v>
          </cell>
          <cell r="D661">
            <v>10</v>
          </cell>
          <cell r="E661">
            <v>10.5</v>
          </cell>
          <cell r="F661">
            <v>10.3</v>
          </cell>
          <cell r="G661">
            <v>10.3</v>
          </cell>
          <cell r="H661">
            <v>10.3</v>
          </cell>
          <cell r="J661" t="str">
            <v>TO BE DETERMINED</v>
          </cell>
          <cell r="K661" t="str">
            <v>CHC</v>
          </cell>
          <cell r="L661" t="str">
            <v>CH. BREAST</v>
          </cell>
        </row>
        <row r="662">
          <cell r="A662">
            <v>36705</v>
          </cell>
          <cell r="B662" t="str">
            <v>BNLS SPLIT CHICKEN BREAST FULL TRIM NO FINGER**7 OZ (25/CS, 5 KG) BULK ALIM FZ</v>
          </cell>
          <cell r="C662">
            <v>9.5</v>
          </cell>
          <cell r="D662">
            <v>9.5</v>
          </cell>
          <cell r="E662">
            <v>10</v>
          </cell>
          <cell r="F662">
            <v>9.7899999999999991</v>
          </cell>
          <cell r="G662">
            <v>11.5</v>
          </cell>
          <cell r="H662">
            <v>11.5</v>
          </cell>
          <cell r="J662" t="str">
            <v>TO BE DETERMINED</v>
          </cell>
          <cell r="K662" t="str">
            <v>CHC</v>
          </cell>
          <cell r="L662" t="str">
            <v>CH. BREAST</v>
          </cell>
        </row>
        <row r="663">
          <cell r="A663">
            <v>36750</v>
          </cell>
          <cell r="B663" t="str">
            <v>POITRINES DE POULET EN CUBES**35-45 GR (5 KG/CS) BOITE BLANCHE FR</v>
          </cell>
          <cell r="C663">
            <v>11</v>
          </cell>
          <cell r="D663">
            <v>11</v>
          </cell>
          <cell r="E663">
            <v>11.5</v>
          </cell>
          <cell r="F663">
            <v>11.33</v>
          </cell>
          <cell r="G663">
            <v>13</v>
          </cell>
          <cell r="H663">
            <v>13</v>
          </cell>
          <cell r="J663" t="str">
            <v>TO BE DETERMINED</v>
          </cell>
          <cell r="K663" t="str">
            <v>CHC</v>
          </cell>
          <cell r="L663" t="str">
            <v>CH. BREAST</v>
          </cell>
        </row>
        <row r="664">
          <cell r="A664">
            <v>37000</v>
          </cell>
          <cell r="B664" t="str">
            <v>CHICKEN *IN PROCESS* 5 OZ CODE: 35775 FR</v>
          </cell>
          <cell r="C664">
            <v>11</v>
          </cell>
          <cell r="D664">
            <v>11</v>
          </cell>
          <cell r="E664">
            <v>11.3</v>
          </cell>
          <cell r="F664">
            <v>11.33</v>
          </cell>
          <cell r="G664">
            <v>12.5</v>
          </cell>
          <cell r="H664">
            <v>12.5</v>
          </cell>
          <cell r="I664">
            <v>9.5</v>
          </cell>
          <cell r="J664" t="str">
            <v>TO BE DETERMINED</v>
          </cell>
          <cell r="K664" t="str">
            <v>CHC</v>
          </cell>
          <cell r="L664" t="str">
            <v>IN PROCESS</v>
          </cell>
        </row>
        <row r="665">
          <cell r="A665">
            <v>37001</v>
          </cell>
          <cell r="B665" t="str">
            <v>CHICKEN *IN PROCESS* 6 OZ CODE: 26048,36311,35776 FR</v>
          </cell>
          <cell r="C665">
            <v>11</v>
          </cell>
          <cell r="D665">
            <v>11</v>
          </cell>
          <cell r="E665">
            <v>11.3</v>
          </cell>
          <cell r="F665">
            <v>11.33</v>
          </cell>
          <cell r="G665">
            <v>12.5</v>
          </cell>
          <cell r="H665">
            <v>12.5</v>
          </cell>
          <cell r="J665" t="str">
            <v>TO BE DETERMINED</v>
          </cell>
          <cell r="K665" t="str">
            <v>CHC</v>
          </cell>
          <cell r="L665" t="str">
            <v>IN PROCESS</v>
          </cell>
        </row>
        <row r="666">
          <cell r="A666">
            <v>37002</v>
          </cell>
          <cell r="B666" t="str">
            <v>CHICKEN *IN PROCESS* 7 OZ CODE: 36704,35777,35747 FR</v>
          </cell>
          <cell r="C666">
            <v>11</v>
          </cell>
          <cell r="D666">
            <v>11</v>
          </cell>
          <cell r="E666">
            <v>11.3</v>
          </cell>
          <cell r="F666">
            <v>11.33</v>
          </cell>
          <cell r="G666">
            <v>12.5</v>
          </cell>
          <cell r="H666">
            <v>12.5</v>
          </cell>
          <cell r="J666" t="str">
            <v>TO BE DETERMINED</v>
          </cell>
          <cell r="K666" t="str">
            <v>CHC</v>
          </cell>
          <cell r="L666" t="str">
            <v>IN PROCESS</v>
          </cell>
        </row>
        <row r="667">
          <cell r="A667">
            <v>37003</v>
          </cell>
          <cell r="B667" t="str">
            <v>FULL TRIM RANDOM *IN PROCESS* CODE: 26019,27056,35760 FR</v>
          </cell>
          <cell r="C667">
            <v>11</v>
          </cell>
          <cell r="D667">
            <v>11</v>
          </cell>
          <cell r="E667">
            <v>11.3</v>
          </cell>
          <cell r="F667">
            <v>11.33</v>
          </cell>
          <cell r="G667">
            <v>12.5</v>
          </cell>
          <cell r="H667">
            <v>12.5</v>
          </cell>
          <cell r="I667">
            <v>13.1</v>
          </cell>
          <cell r="J667" t="str">
            <v>TO BE DETERMINED</v>
          </cell>
          <cell r="K667" t="str">
            <v>CHC</v>
          </cell>
          <cell r="L667" t="str">
            <v>IN PROCESS</v>
          </cell>
        </row>
        <row r="668">
          <cell r="A668">
            <v>37004</v>
          </cell>
          <cell r="B668" t="str">
            <v>BONELESS CH.BREAST *IN PROCESS* FR</v>
          </cell>
          <cell r="C668">
            <v>11</v>
          </cell>
          <cell r="D668">
            <v>11</v>
          </cell>
          <cell r="E668">
            <v>11.3</v>
          </cell>
          <cell r="F668">
            <v>11.33</v>
          </cell>
          <cell r="G668">
            <v>12.5</v>
          </cell>
          <cell r="H668">
            <v>12.5</v>
          </cell>
          <cell r="I668">
            <v>0.01</v>
          </cell>
          <cell r="J668" t="str">
            <v>TO BE DETERMINED</v>
          </cell>
          <cell r="K668" t="str">
            <v>CHC</v>
          </cell>
          <cell r="L668" t="str">
            <v>IN PROCESS</v>
          </cell>
        </row>
        <row r="669">
          <cell r="A669">
            <v>37005</v>
          </cell>
          <cell r="B669" t="str">
            <v>CHICKEN SEASONED *IN PROCESS* CODE: 27051 FR</v>
          </cell>
          <cell r="C669">
            <v>11</v>
          </cell>
          <cell r="D669">
            <v>11</v>
          </cell>
          <cell r="E669">
            <v>11.3</v>
          </cell>
          <cell r="F669">
            <v>11.33</v>
          </cell>
          <cell r="G669">
            <v>12.5</v>
          </cell>
          <cell r="H669">
            <v>12.5</v>
          </cell>
          <cell r="J669" t="str">
            <v>TO BE DETERMINED</v>
          </cell>
          <cell r="K669" t="str">
            <v>CHC</v>
          </cell>
          <cell r="L669" t="str">
            <v>IN PROCESS</v>
          </cell>
        </row>
        <row r="670">
          <cell r="A670">
            <v>37006</v>
          </cell>
          <cell r="B670" t="str">
            <v>CHICKEN *IN PROCESS* 4 OZ FR</v>
          </cell>
          <cell r="C670">
            <v>11</v>
          </cell>
          <cell r="D670">
            <v>11</v>
          </cell>
          <cell r="E670">
            <v>11.3</v>
          </cell>
          <cell r="F670">
            <v>11.33</v>
          </cell>
          <cell r="G670">
            <v>12.5</v>
          </cell>
          <cell r="H670">
            <v>12.5</v>
          </cell>
          <cell r="I670">
            <v>9.5</v>
          </cell>
          <cell r="J670" t="str">
            <v>TO BE DETERMINED</v>
          </cell>
          <cell r="K670" t="str">
            <v>CHC</v>
          </cell>
          <cell r="L670" t="str">
            <v>IN PROCESS</v>
          </cell>
        </row>
        <row r="671">
          <cell r="A671">
            <v>37007</v>
          </cell>
          <cell r="B671" t="str">
            <v>CHICKEN *IN PROCESS* 3 OZ FR</v>
          </cell>
          <cell r="C671">
            <v>11</v>
          </cell>
          <cell r="D671">
            <v>11</v>
          </cell>
          <cell r="E671">
            <v>11.3</v>
          </cell>
          <cell r="F671">
            <v>11.33</v>
          </cell>
          <cell r="G671">
            <v>12.5</v>
          </cell>
          <cell r="H671">
            <v>12.5</v>
          </cell>
          <cell r="J671" t="str">
            <v>TO BE DETERMINED</v>
          </cell>
          <cell r="K671" t="str">
            <v>CHC</v>
          </cell>
          <cell r="L671" t="str">
            <v>IN PROCESS</v>
          </cell>
        </row>
        <row r="672">
          <cell r="A672">
            <v>37008</v>
          </cell>
          <cell r="B672" t="str">
            <v>CHICKEN *IN PROCESS* 8 OZ FR</v>
          </cell>
          <cell r="C672">
            <v>11</v>
          </cell>
          <cell r="D672">
            <v>11</v>
          </cell>
          <cell r="E672">
            <v>11.3</v>
          </cell>
          <cell r="F672">
            <v>11.33</v>
          </cell>
          <cell r="G672">
            <v>12.5</v>
          </cell>
          <cell r="H672">
            <v>12.5</v>
          </cell>
          <cell r="J672" t="str">
            <v>TO BE DETERMINED</v>
          </cell>
          <cell r="K672" t="str">
            <v>CHC</v>
          </cell>
          <cell r="L672" t="str">
            <v>IN PROCESS</v>
          </cell>
        </row>
        <row r="673">
          <cell r="A673">
            <v>37009</v>
          </cell>
          <cell r="B673" t="str">
            <v>CHICKEN SEASONED *IN PROCESS* CODE: 26041-26042 FR</v>
          </cell>
          <cell r="C673">
            <v>10</v>
          </cell>
          <cell r="D673">
            <v>10</v>
          </cell>
          <cell r="E673">
            <v>10.3</v>
          </cell>
          <cell r="F673">
            <v>10.3</v>
          </cell>
          <cell r="G673">
            <v>11.5</v>
          </cell>
          <cell r="H673">
            <v>11.5</v>
          </cell>
          <cell r="J673" t="str">
            <v>TO BE DETERMINED</v>
          </cell>
          <cell r="K673" t="str">
            <v>CHC</v>
          </cell>
          <cell r="L673" t="str">
            <v>IN PROCESS</v>
          </cell>
        </row>
        <row r="674">
          <cell r="A674">
            <v>37010</v>
          </cell>
          <cell r="B674" t="str">
            <v>CHICKEN SEASONED *IN PROCESS* CODE: 27054 FR</v>
          </cell>
          <cell r="C674">
            <v>10</v>
          </cell>
          <cell r="D674">
            <v>10</v>
          </cell>
          <cell r="E674">
            <v>10.3</v>
          </cell>
          <cell r="F674">
            <v>10.3</v>
          </cell>
          <cell r="G674">
            <v>11.5</v>
          </cell>
          <cell r="H674">
            <v>11.5</v>
          </cell>
          <cell r="J674" t="str">
            <v>TO BE DETERMINED</v>
          </cell>
          <cell r="K674" t="str">
            <v>CHC</v>
          </cell>
          <cell r="L674" t="str">
            <v>IN PROCESS</v>
          </cell>
        </row>
        <row r="675">
          <cell r="A675">
            <v>37011</v>
          </cell>
          <cell r="B675" t="str">
            <v>CHICKEN SEASONED *IN PROCESS* CODE: 27056 FR</v>
          </cell>
          <cell r="C675">
            <v>11.17</v>
          </cell>
          <cell r="D675">
            <v>11</v>
          </cell>
          <cell r="E675">
            <v>11.3</v>
          </cell>
          <cell r="F675">
            <v>11.33</v>
          </cell>
          <cell r="G675">
            <v>12.5</v>
          </cell>
          <cell r="H675">
            <v>12.5</v>
          </cell>
          <cell r="J675" t="str">
            <v>TO BE DETERMINED</v>
          </cell>
          <cell r="K675" t="str">
            <v>CHC</v>
          </cell>
          <cell r="L675" t="str">
            <v>IN PROCESS</v>
          </cell>
        </row>
        <row r="676">
          <cell r="A676">
            <v>37013</v>
          </cell>
          <cell r="B676" t="str">
            <v>CHIPOTLE SEASONED BNLS CH.BREAST *IN PROCESS*120-130g CODE:27051 FZ</v>
          </cell>
          <cell r="C676">
            <v>11.17</v>
          </cell>
          <cell r="D676">
            <v>11</v>
          </cell>
          <cell r="E676">
            <v>11.3</v>
          </cell>
          <cell r="F676">
            <v>11.33</v>
          </cell>
          <cell r="G676">
            <v>12.5</v>
          </cell>
          <cell r="H676">
            <v>12.5</v>
          </cell>
          <cell r="J676" t="str">
            <v>TO BE DETERMINED</v>
          </cell>
          <cell r="K676" t="str">
            <v>CHC</v>
          </cell>
          <cell r="L676" t="str">
            <v>IN PROCESS</v>
          </cell>
        </row>
        <row r="677">
          <cell r="A677">
            <v>37014</v>
          </cell>
          <cell r="B677" t="str">
            <v>BONELESS SEASONED CHICKEN *IN PROCESS* CODE: 26040 FR</v>
          </cell>
          <cell r="C677">
            <v>10</v>
          </cell>
          <cell r="D677">
            <v>10</v>
          </cell>
          <cell r="E677">
            <v>10.3</v>
          </cell>
          <cell r="F677">
            <v>10.3</v>
          </cell>
          <cell r="G677">
            <v>11.5</v>
          </cell>
          <cell r="H677">
            <v>11.5</v>
          </cell>
          <cell r="J677" t="str">
            <v>TO BE DETERMINED</v>
          </cell>
          <cell r="K677" t="str">
            <v>CHC</v>
          </cell>
          <cell r="L677" t="str">
            <v>IN PROCESS</v>
          </cell>
        </row>
        <row r="678">
          <cell r="A678">
            <v>37015</v>
          </cell>
          <cell r="B678" t="str">
            <v>BNLS SEASONED CHICKEN BREAST *IN PROCESS* CODE: 26045 FR</v>
          </cell>
          <cell r="C678">
            <v>11.164999999999999</v>
          </cell>
          <cell r="D678">
            <v>11</v>
          </cell>
          <cell r="E678">
            <v>11.3</v>
          </cell>
          <cell r="F678">
            <v>11.33</v>
          </cell>
          <cell r="G678">
            <v>12.5</v>
          </cell>
          <cell r="H678">
            <v>12.5</v>
          </cell>
          <cell r="J678" t="str">
            <v>TO BE DETERMINED</v>
          </cell>
          <cell r="K678" t="str">
            <v>CHC</v>
          </cell>
          <cell r="L678" t="str">
            <v>IN PROCESS</v>
          </cell>
        </row>
        <row r="679">
          <cell r="A679">
            <v>37016</v>
          </cell>
          <cell r="B679" t="str">
            <v>POULET HACHE MAIGRE*IN PROCESS* CODE: 27050, 27052 FR</v>
          </cell>
          <cell r="C679">
            <v>5.2576999999999998</v>
          </cell>
          <cell r="D679">
            <v>5.18</v>
          </cell>
          <cell r="E679">
            <v>6.61</v>
          </cell>
          <cell r="F679">
            <v>5.34</v>
          </cell>
          <cell r="G679">
            <v>6.61</v>
          </cell>
          <cell r="H679">
            <v>6.61</v>
          </cell>
          <cell r="I679">
            <v>1</v>
          </cell>
          <cell r="J679" t="str">
            <v>TO BE DETERMINED</v>
          </cell>
          <cell r="K679" t="str">
            <v>CHC</v>
          </cell>
          <cell r="L679" t="str">
            <v>IN PROCESS</v>
          </cell>
        </row>
        <row r="680">
          <cell r="A680">
            <v>37017</v>
          </cell>
          <cell r="B680" t="str">
            <v>CHICKEN THIGHS BONELESS *IN PROCESS* CODE: 35824 FR</v>
          </cell>
          <cell r="C680">
            <v>6</v>
          </cell>
          <cell r="D680">
            <v>6</v>
          </cell>
          <cell r="E680">
            <v>6.3</v>
          </cell>
          <cell r="F680">
            <v>6.18</v>
          </cell>
          <cell r="G680">
            <v>7.5</v>
          </cell>
          <cell r="H680">
            <v>7.5</v>
          </cell>
          <cell r="I680">
            <v>0.01</v>
          </cell>
          <cell r="J680" t="str">
            <v>TO BE DETERMINED</v>
          </cell>
          <cell r="K680" t="str">
            <v>CHC</v>
          </cell>
          <cell r="L680" t="str">
            <v>IN PROCESS</v>
          </cell>
        </row>
        <row r="681">
          <cell r="A681">
            <v>37018</v>
          </cell>
          <cell r="B681" t="str">
            <v>CHICKEN THIGHS BONELESS FULL TRIM *IN PROCESS* CODE: 35827 FR</v>
          </cell>
          <cell r="C681">
            <v>7</v>
          </cell>
          <cell r="D681">
            <v>7</v>
          </cell>
          <cell r="E681">
            <v>7.3</v>
          </cell>
          <cell r="F681">
            <v>7.21</v>
          </cell>
          <cell r="G681">
            <v>8.5</v>
          </cell>
          <cell r="H681">
            <v>8.5</v>
          </cell>
          <cell r="J681" t="str">
            <v>TO BE DETERMINED</v>
          </cell>
          <cell r="K681" t="str">
            <v>CHC</v>
          </cell>
          <cell r="L681" t="str">
            <v>IN PROCESS</v>
          </cell>
        </row>
        <row r="682">
          <cell r="A682">
            <v>38000</v>
          </cell>
          <cell r="B682" t="str">
            <v>BONELESS CHICKEN BREAST BUTTERFLY UNIFORM**12-14 OZ (5 KG/CS) FR</v>
          </cell>
          <cell r="C682">
            <v>8.4499999999999993</v>
          </cell>
          <cell r="D682">
            <v>8.4499999999999993</v>
          </cell>
          <cell r="E682">
            <v>8.9499999999999993</v>
          </cell>
          <cell r="F682">
            <v>8.6999999999999993</v>
          </cell>
          <cell r="G682">
            <v>8.6999999999999993</v>
          </cell>
          <cell r="H682">
            <v>8.6999999999999993</v>
          </cell>
          <cell r="J682" t="str">
            <v>TO BE DETERMINED</v>
          </cell>
          <cell r="K682" t="str">
            <v>CHC</v>
          </cell>
          <cell r="L682" t="str">
            <v>CH. BREAST</v>
          </cell>
        </row>
        <row r="683">
          <cell r="A683">
            <v>38001</v>
          </cell>
          <cell r="B683" t="str">
            <v>BONELESS CHICKEN BREAST BUTTERFLY UNIFORM**14-16 OZ (5 KG/CS) FR</v>
          </cell>
          <cell r="C683">
            <v>8.4499999999999993</v>
          </cell>
          <cell r="D683">
            <v>8.4499999999999993</v>
          </cell>
          <cell r="E683">
            <v>8.9499999999999993</v>
          </cell>
          <cell r="F683">
            <v>8.6999999999999993</v>
          </cell>
          <cell r="G683">
            <v>8.6999999999999993</v>
          </cell>
          <cell r="H683">
            <v>8.6999999999999993</v>
          </cell>
          <cell r="J683" t="str">
            <v>TO BE DETERMINED</v>
          </cell>
          <cell r="K683" t="str">
            <v>CHC</v>
          </cell>
          <cell r="L683" t="str">
            <v>CH. BREAST</v>
          </cell>
        </row>
        <row r="684">
          <cell r="A684">
            <v>38004</v>
          </cell>
          <cell r="B684" t="str">
            <v>CUBES DE POULET**25-35 GR (5 KG/CS) FR</v>
          </cell>
          <cell r="C684">
            <v>11</v>
          </cell>
          <cell r="D684">
            <v>11</v>
          </cell>
          <cell r="E684">
            <v>11.5</v>
          </cell>
          <cell r="F684">
            <v>11.33</v>
          </cell>
          <cell r="G684">
            <v>13</v>
          </cell>
          <cell r="H684">
            <v>13</v>
          </cell>
          <cell r="J684" t="str">
            <v>TO BE DETERMINED</v>
          </cell>
          <cell r="K684" t="str">
            <v>CHC</v>
          </cell>
          <cell r="L684" t="str">
            <v>CH. BREAST</v>
          </cell>
        </row>
        <row r="685">
          <cell r="A685">
            <v>38005</v>
          </cell>
          <cell r="B685" t="str">
            <v>CUBES DE POULET**8-10 GR (5 KG/CS) FR</v>
          </cell>
          <cell r="C685">
            <v>11</v>
          </cell>
          <cell r="D685">
            <v>11</v>
          </cell>
          <cell r="E685">
            <v>11.5</v>
          </cell>
          <cell r="F685">
            <v>11.33</v>
          </cell>
          <cell r="G685">
            <v>13</v>
          </cell>
          <cell r="H685">
            <v>13</v>
          </cell>
          <cell r="J685" t="str">
            <v>TO BE DETERMINED</v>
          </cell>
          <cell r="K685" t="str">
            <v>CHC</v>
          </cell>
          <cell r="L685" t="str">
            <v>CH. BREAST</v>
          </cell>
        </row>
        <row r="686">
          <cell r="A686">
            <v>38006</v>
          </cell>
          <cell r="B686" t="str">
            <v>CUBES DE POULET**15-20 GR (5 KG/CS) FR</v>
          </cell>
          <cell r="C686">
            <v>11</v>
          </cell>
          <cell r="D686">
            <v>11</v>
          </cell>
          <cell r="E686">
            <v>11.5</v>
          </cell>
          <cell r="F686">
            <v>11.33</v>
          </cell>
          <cell r="G686">
            <v>13</v>
          </cell>
          <cell r="H686">
            <v>13</v>
          </cell>
          <cell r="J686" t="str">
            <v>TO BE DETERMINED</v>
          </cell>
          <cell r="K686" t="str">
            <v>CHC</v>
          </cell>
          <cell r="L686" t="str">
            <v>CH. BREAST</v>
          </cell>
        </row>
        <row r="687">
          <cell r="A687">
            <v>38007</v>
          </cell>
          <cell r="B687" t="str">
            <v>CUBES DE POULET**17-23 GR (5 KG/CS) FR</v>
          </cell>
          <cell r="C687">
            <v>11</v>
          </cell>
          <cell r="D687">
            <v>11</v>
          </cell>
          <cell r="E687">
            <v>11.5</v>
          </cell>
          <cell r="F687">
            <v>11.33</v>
          </cell>
          <cell r="G687">
            <v>13</v>
          </cell>
          <cell r="H687">
            <v>13</v>
          </cell>
          <cell r="J687" t="str">
            <v>TO BE DETERMINED</v>
          </cell>
          <cell r="K687" t="str">
            <v>CHC</v>
          </cell>
          <cell r="L687" t="str">
            <v>CH. BREAST</v>
          </cell>
        </row>
        <row r="688">
          <cell r="A688">
            <v>38008</v>
          </cell>
          <cell r="B688" t="str">
            <v>CUBES DE POULET**45-55 GR (5 KG/CS) FR</v>
          </cell>
          <cell r="C688">
            <v>11</v>
          </cell>
          <cell r="D688">
            <v>11</v>
          </cell>
          <cell r="E688">
            <v>11.5</v>
          </cell>
          <cell r="F688">
            <v>11.33</v>
          </cell>
          <cell r="G688">
            <v>13</v>
          </cell>
          <cell r="H688">
            <v>13</v>
          </cell>
          <cell r="J688" t="str">
            <v>TO BE DETERMINED</v>
          </cell>
          <cell r="K688" t="str">
            <v>CHC</v>
          </cell>
          <cell r="L688" t="str">
            <v>CH. BREAST</v>
          </cell>
        </row>
        <row r="689">
          <cell r="A689">
            <v>38009</v>
          </cell>
          <cell r="B689" t="str">
            <v>CUBES DE POULET**20-25 GR (2 X 2.50 KG/CS, 5 KG) FZ</v>
          </cell>
          <cell r="C689">
            <v>11</v>
          </cell>
          <cell r="D689">
            <v>11</v>
          </cell>
          <cell r="E689">
            <v>11.5</v>
          </cell>
          <cell r="F689">
            <v>11.33</v>
          </cell>
          <cell r="G689">
            <v>13</v>
          </cell>
          <cell r="H689">
            <v>13</v>
          </cell>
          <cell r="J689" t="str">
            <v>TO BE DETERMINED</v>
          </cell>
          <cell r="K689" t="str">
            <v>CHC</v>
          </cell>
          <cell r="L689" t="str">
            <v>CH. BREAST</v>
          </cell>
        </row>
        <row r="690">
          <cell r="A690">
            <v>38010</v>
          </cell>
          <cell r="B690" t="str">
            <v>CUBES DE POULET**55-65 GR (2 X 2.50 KG/CS, 5 KG) FZ</v>
          </cell>
          <cell r="C690">
            <v>55</v>
          </cell>
          <cell r="D690">
            <v>55</v>
          </cell>
          <cell r="E690">
            <v>56</v>
          </cell>
          <cell r="F690">
            <v>11.33</v>
          </cell>
          <cell r="G690">
            <v>58</v>
          </cell>
          <cell r="H690">
            <v>58</v>
          </cell>
          <cell r="J690" t="str">
            <v>TO BE DETERMINED</v>
          </cell>
          <cell r="K690" t="str">
            <v>CHC</v>
          </cell>
          <cell r="L690" t="str">
            <v>CH. BREAST</v>
          </cell>
        </row>
        <row r="691">
          <cell r="A691">
            <v>40001</v>
          </cell>
          <cell r="B691" t="str">
            <v>LAMB SHORT LOIN (CASE) NZ *RM* FZ</v>
          </cell>
          <cell r="C691">
            <v>15.73</v>
          </cell>
          <cell r="D691">
            <v>15.75</v>
          </cell>
          <cell r="E691">
            <v>16.05</v>
          </cell>
          <cell r="F691">
            <v>16.22</v>
          </cell>
          <cell r="G691">
            <v>17.25</v>
          </cell>
          <cell r="H691">
            <v>17.25</v>
          </cell>
          <cell r="I691">
            <v>14.99</v>
          </cell>
          <cell r="J691" t="str">
            <v>TO BE DETERMINED</v>
          </cell>
          <cell r="K691" t="str">
            <v>LAM</v>
          </cell>
          <cell r="L691" t="str">
            <v>LAMB</v>
          </cell>
        </row>
        <row r="692">
          <cell r="A692">
            <v>40002</v>
          </cell>
          <cell r="B692" t="str">
            <v>LAMB RACKS NZ *RM* FZ</v>
          </cell>
          <cell r="C692">
            <v>16.190000000000001</v>
          </cell>
          <cell r="D692">
            <v>15.95</v>
          </cell>
          <cell r="E692">
            <v>16.25</v>
          </cell>
          <cell r="F692">
            <v>16.43</v>
          </cell>
          <cell r="G692">
            <v>17.45</v>
          </cell>
          <cell r="H692">
            <v>17.45</v>
          </cell>
          <cell r="I692">
            <v>13.59</v>
          </cell>
          <cell r="J692" t="str">
            <v>TO BE DETERMINED</v>
          </cell>
          <cell r="K692" t="str">
            <v>LAM</v>
          </cell>
          <cell r="L692" t="str">
            <v>LAMB</v>
          </cell>
        </row>
        <row r="693">
          <cell r="A693">
            <v>40003</v>
          </cell>
          <cell r="B693" t="str">
            <v>LAMB LEGS NZ *RM* FZ</v>
          </cell>
          <cell r="C693">
            <v>10.85</v>
          </cell>
          <cell r="D693">
            <v>10.85</v>
          </cell>
          <cell r="E693">
            <v>11.15</v>
          </cell>
          <cell r="F693">
            <v>11.18</v>
          </cell>
          <cell r="G693">
            <v>12.35</v>
          </cell>
          <cell r="H693">
            <v>12.35</v>
          </cell>
          <cell r="I693">
            <v>9.99</v>
          </cell>
          <cell r="J693" t="str">
            <v>TO BE DETERMINED</v>
          </cell>
          <cell r="K693" t="str">
            <v>LAM</v>
          </cell>
          <cell r="L693" t="str">
            <v>LAMB</v>
          </cell>
        </row>
        <row r="694">
          <cell r="A694">
            <v>40027</v>
          </cell>
          <cell r="B694" t="str">
            <v>BONELESS LAMB LEGS NZ FZ</v>
          </cell>
          <cell r="C694">
            <v>12.64</v>
          </cell>
          <cell r="D694">
            <v>12.45</v>
          </cell>
          <cell r="E694">
            <v>12.99</v>
          </cell>
          <cell r="F694">
            <v>12.82</v>
          </cell>
          <cell r="G694">
            <v>14.95</v>
          </cell>
          <cell r="H694">
            <v>14.95</v>
          </cell>
          <cell r="I694">
            <v>10.8</v>
          </cell>
          <cell r="J694" t="str">
            <v>TO BE DETERMINED</v>
          </cell>
          <cell r="K694" t="str">
            <v>LAM</v>
          </cell>
          <cell r="L694" t="str">
            <v>LAMB</v>
          </cell>
        </row>
        <row r="695">
          <cell r="A695">
            <v>40100</v>
          </cell>
          <cell r="B695" t="str">
            <v>LAMB LOIN SLICED FZ</v>
          </cell>
          <cell r="C695">
            <v>17.95</v>
          </cell>
          <cell r="D695">
            <v>17.95</v>
          </cell>
          <cell r="E695">
            <v>18.25</v>
          </cell>
          <cell r="F695">
            <v>18.489999999999998</v>
          </cell>
          <cell r="G695">
            <v>19.45</v>
          </cell>
          <cell r="H695">
            <v>19.45</v>
          </cell>
          <cell r="J695" t="str">
            <v>TO BE DETERMINED</v>
          </cell>
          <cell r="K695" t="str">
            <v>LAM</v>
          </cell>
          <cell r="L695" t="str">
            <v>LAMB</v>
          </cell>
        </row>
        <row r="696">
          <cell r="A696">
            <v>40109</v>
          </cell>
          <cell r="B696" t="str">
            <v>LAMB LOIN SLICED CENTER CUT NZ**3 OZ  (10 KG/CS APPROX) CVP VESTAR FZ</v>
          </cell>
          <cell r="C696">
            <v>17.95</v>
          </cell>
          <cell r="D696">
            <v>17.95</v>
          </cell>
          <cell r="E696">
            <v>18.25</v>
          </cell>
          <cell r="F696">
            <v>18.489999999999998</v>
          </cell>
          <cell r="G696">
            <v>19.45</v>
          </cell>
          <cell r="H696">
            <v>19.45</v>
          </cell>
          <cell r="J696" t="str">
            <v>TO BE DETERMINED</v>
          </cell>
          <cell r="K696" t="str">
            <v>LAM</v>
          </cell>
          <cell r="L696" t="str">
            <v>LAMB</v>
          </cell>
        </row>
        <row r="697">
          <cell r="A697">
            <v>40115</v>
          </cell>
          <cell r="B697" t="str">
            <v>LAMB LOIN SLICED 3/4 INCH NZ (5 KG/CS APPROX) WHITE BOX CONAN FZ</v>
          </cell>
          <cell r="C697">
            <v>17.95</v>
          </cell>
          <cell r="D697">
            <v>17.95</v>
          </cell>
          <cell r="E697">
            <v>18.25</v>
          </cell>
          <cell r="F697">
            <v>18.489999999999998</v>
          </cell>
          <cell r="G697">
            <v>19.45</v>
          </cell>
          <cell r="H697">
            <v>19.45</v>
          </cell>
          <cell r="J697" t="str">
            <v>TO BE DETERMINED</v>
          </cell>
          <cell r="K697" t="str">
            <v>LAM</v>
          </cell>
          <cell r="L697" t="str">
            <v>LAMB</v>
          </cell>
        </row>
        <row r="698">
          <cell r="A698">
            <v>40118</v>
          </cell>
          <cell r="B698" t="str">
            <v>LAMB AND BEEF BURGER**6 OZ (24/CS, 4.08 KG) A+ PORTIONS BOX FZ</v>
          </cell>
          <cell r="C698">
            <v>48.05</v>
          </cell>
          <cell r="D698">
            <v>44.88</v>
          </cell>
          <cell r="E698">
            <v>52</v>
          </cell>
          <cell r="F698">
            <v>46.23</v>
          </cell>
          <cell r="G698">
            <v>52</v>
          </cell>
          <cell r="H698">
            <v>52</v>
          </cell>
          <cell r="J698" t="str">
            <v>TO BE DETERMINED</v>
          </cell>
          <cell r="K698" t="str">
            <v>LAM</v>
          </cell>
          <cell r="L698" t="str">
            <v>GROUND LAMB</v>
          </cell>
        </row>
        <row r="699">
          <cell r="A699">
            <v>41000</v>
          </cell>
          <cell r="B699" t="str">
            <v>BONELESS PORK PICNIC 80% *RM* FR</v>
          </cell>
          <cell r="C699">
            <v>4.3099999999999996</v>
          </cell>
          <cell r="D699">
            <v>4.4000000000000004</v>
          </cell>
          <cell r="E699">
            <v>5.12</v>
          </cell>
          <cell r="F699">
            <v>4.53</v>
          </cell>
          <cell r="G699">
            <v>5.15</v>
          </cell>
          <cell r="H699">
            <v>5.15</v>
          </cell>
          <cell r="I699">
            <v>3.65</v>
          </cell>
          <cell r="J699" t="str">
            <v>TO BE DETERMINED</v>
          </cell>
          <cell r="K699" t="str">
            <v>POR</v>
          </cell>
          <cell r="L699" t="str">
            <v>GROUND PORK</v>
          </cell>
        </row>
        <row r="700">
          <cell r="A700">
            <v>41001</v>
          </cell>
          <cell r="B700" t="str">
            <v>PORK SHOULDER MONTREAL *RM* FR</v>
          </cell>
          <cell r="C700">
            <v>4.3499999999999996</v>
          </cell>
          <cell r="D700">
            <v>4.3499999999999996</v>
          </cell>
          <cell r="E700">
            <v>4.8499999999999996</v>
          </cell>
          <cell r="F700">
            <v>4.4800000000000004</v>
          </cell>
          <cell r="G700">
            <v>6.35</v>
          </cell>
          <cell r="H700">
            <v>6.35</v>
          </cell>
          <cell r="I700">
            <v>3.65</v>
          </cell>
          <cell r="J700" t="str">
            <v>TO BE DETERMINED</v>
          </cell>
          <cell r="K700" t="str">
            <v>POR</v>
          </cell>
          <cell r="L700" t="str">
            <v>PORK</v>
          </cell>
        </row>
        <row r="701">
          <cell r="A701">
            <v>41002</v>
          </cell>
          <cell r="B701" t="str">
            <v>PORK TRIMMINGS 65% (25 KG/CS) *RM* FZ</v>
          </cell>
          <cell r="C701">
            <v>2.69</v>
          </cell>
          <cell r="D701">
            <v>2.69</v>
          </cell>
          <cell r="E701">
            <v>3.69</v>
          </cell>
          <cell r="F701">
            <v>4.6900000000000004</v>
          </cell>
          <cell r="G701">
            <v>4.6900000000000004</v>
          </cell>
          <cell r="H701">
            <v>4.6900000000000004</v>
          </cell>
          <cell r="I701">
            <v>8.82</v>
          </cell>
          <cell r="J701" t="str">
            <v>TO BE DETERMINED</v>
          </cell>
          <cell r="K701" t="str">
            <v>POR</v>
          </cell>
          <cell r="L701" t="str">
            <v>PORK</v>
          </cell>
        </row>
        <row r="702">
          <cell r="A702">
            <v>41003</v>
          </cell>
          <cell r="B702" t="str">
            <v>PORK TRIMMINGS 85% (FESSE) *RM* FR</v>
          </cell>
          <cell r="C702">
            <v>4</v>
          </cell>
          <cell r="D702">
            <v>4</v>
          </cell>
          <cell r="E702">
            <v>5</v>
          </cell>
          <cell r="F702">
            <v>6</v>
          </cell>
          <cell r="G702">
            <v>6</v>
          </cell>
          <cell r="H702">
            <v>6</v>
          </cell>
          <cell r="J702" t="str">
            <v>TO BE DETERMINED</v>
          </cell>
          <cell r="K702" t="str">
            <v>POR</v>
          </cell>
          <cell r="L702" t="str">
            <v>GROUND PORK</v>
          </cell>
        </row>
        <row r="703">
          <cell r="A703">
            <v>41005</v>
          </cell>
          <cell r="B703" t="str">
            <v>WHOLE PORK LOIN *RM* FR</v>
          </cell>
          <cell r="C703">
            <v>4.8499999999999996</v>
          </cell>
          <cell r="D703">
            <v>4.8499999999999996</v>
          </cell>
          <cell r="E703">
            <v>5.35</v>
          </cell>
          <cell r="F703">
            <v>5</v>
          </cell>
          <cell r="G703">
            <v>6.85</v>
          </cell>
          <cell r="H703">
            <v>6.85</v>
          </cell>
          <cell r="I703">
            <v>3.29</v>
          </cell>
          <cell r="J703" t="str">
            <v>TO BE DETERMINED</v>
          </cell>
          <cell r="K703" t="str">
            <v>POR</v>
          </cell>
          <cell r="L703" t="str">
            <v>PORK</v>
          </cell>
        </row>
        <row r="704">
          <cell r="A704">
            <v>41016</v>
          </cell>
          <cell r="B704" t="str">
            <v>PORK RACK RIB  9 RIBS *RM* FR</v>
          </cell>
          <cell r="C704">
            <v>5.95</v>
          </cell>
          <cell r="D704">
            <v>5.95</v>
          </cell>
          <cell r="E704">
            <v>6.45</v>
          </cell>
          <cell r="F704">
            <v>6.13</v>
          </cell>
          <cell r="G704">
            <v>7.95</v>
          </cell>
          <cell r="H704">
            <v>7.95</v>
          </cell>
          <cell r="I704">
            <v>5.35</v>
          </cell>
          <cell r="J704" t="str">
            <v>TO BE DETERMINED</v>
          </cell>
          <cell r="K704" t="str">
            <v>POR</v>
          </cell>
          <cell r="L704" t="str">
            <v>PORK</v>
          </cell>
        </row>
        <row r="705">
          <cell r="A705">
            <v>41020</v>
          </cell>
          <cell r="B705" t="str">
            <v>PORK BUCKEYE U.S. 92% *RM* FR</v>
          </cell>
          <cell r="C705">
            <v>4.75</v>
          </cell>
          <cell r="D705">
            <v>4.75</v>
          </cell>
          <cell r="E705">
            <v>5.25</v>
          </cell>
          <cell r="F705">
            <v>4.8899999999999997</v>
          </cell>
          <cell r="G705">
            <v>6.75</v>
          </cell>
          <cell r="H705">
            <v>6.75</v>
          </cell>
          <cell r="I705">
            <v>3.8</v>
          </cell>
          <cell r="J705" t="str">
            <v>TO BE DETERMINED</v>
          </cell>
          <cell r="K705" t="str">
            <v>POR</v>
          </cell>
          <cell r="L705" t="str">
            <v>GROUND PORK</v>
          </cell>
        </row>
        <row r="706">
          <cell r="A706">
            <v>41030</v>
          </cell>
          <cell r="B706" t="str">
            <v>BONELESS PORK BUTTS OLYMEL *RM* FR</v>
          </cell>
          <cell r="C706">
            <v>4.82</v>
          </cell>
          <cell r="D706">
            <v>5.5</v>
          </cell>
          <cell r="E706">
            <v>5.8</v>
          </cell>
          <cell r="F706">
            <v>5.67</v>
          </cell>
          <cell r="G706">
            <v>7</v>
          </cell>
          <cell r="H706">
            <v>7</v>
          </cell>
          <cell r="I706">
            <v>4.79</v>
          </cell>
          <cell r="J706" t="str">
            <v>TO BE DETERMINED</v>
          </cell>
          <cell r="K706" t="str">
            <v>POR</v>
          </cell>
          <cell r="L706" t="str">
            <v>PORK</v>
          </cell>
        </row>
        <row r="707">
          <cell r="A707">
            <v>41050</v>
          </cell>
          <cell r="B707" t="str">
            <v>PORK HOCKS / PATTES DE PORC *RM* FZ</v>
          </cell>
          <cell r="C707">
            <v>3.5</v>
          </cell>
          <cell r="D707">
            <v>3.5</v>
          </cell>
          <cell r="E707">
            <v>3.85</v>
          </cell>
          <cell r="F707">
            <v>4.5</v>
          </cell>
          <cell r="G707">
            <v>4.5</v>
          </cell>
          <cell r="H707">
            <v>4.5</v>
          </cell>
          <cell r="I707">
            <v>1.99</v>
          </cell>
          <cell r="J707" t="str">
            <v>TO BE DETERMINED</v>
          </cell>
          <cell r="K707" t="str">
            <v>POR</v>
          </cell>
          <cell r="L707" t="str">
            <v>PORK</v>
          </cell>
        </row>
        <row r="708">
          <cell r="A708">
            <v>41052</v>
          </cell>
          <cell r="B708" t="str">
            <v>PORK HAM SHANK NO SKIN (JARRÊT ARRIÈRE) *RM* FZ</v>
          </cell>
          <cell r="C708">
            <v>3.81</v>
          </cell>
          <cell r="D708">
            <v>3.75</v>
          </cell>
          <cell r="E708">
            <v>3.95</v>
          </cell>
          <cell r="F708">
            <v>3.86</v>
          </cell>
          <cell r="G708">
            <v>3.95</v>
          </cell>
          <cell r="H708">
            <v>3.95</v>
          </cell>
          <cell r="I708">
            <v>3.69</v>
          </cell>
          <cell r="J708" t="str">
            <v>TO BE DETERMINED</v>
          </cell>
          <cell r="K708" t="str">
            <v>POR</v>
          </cell>
          <cell r="L708" t="str">
            <v>PORK</v>
          </cell>
        </row>
        <row r="709">
          <cell r="A709">
            <v>41070</v>
          </cell>
          <cell r="B709" t="str">
            <v>BONELESS PORK LOIN STRIP *RM* FZ</v>
          </cell>
          <cell r="C709">
            <v>6.6</v>
          </cell>
          <cell r="D709">
            <v>6.5</v>
          </cell>
          <cell r="E709">
            <v>6.8</v>
          </cell>
          <cell r="F709">
            <v>6.7</v>
          </cell>
          <cell r="G709">
            <v>8</v>
          </cell>
          <cell r="H709">
            <v>8</v>
          </cell>
          <cell r="I709">
            <v>3.99</v>
          </cell>
          <cell r="J709" t="str">
            <v>TO BE DETERMINED</v>
          </cell>
          <cell r="K709" t="str">
            <v>POR</v>
          </cell>
          <cell r="L709" t="str">
            <v>PORK CHOPS</v>
          </cell>
        </row>
        <row r="710">
          <cell r="A710">
            <v>41071</v>
          </cell>
          <cell r="B710" t="str">
            <v>BONELESS PORK LOIN STRIP MAIN MUSCLE *RM* FZ</v>
          </cell>
          <cell r="C710">
            <v>6.09</v>
          </cell>
          <cell r="D710">
            <v>6</v>
          </cell>
          <cell r="E710">
            <v>6.3</v>
          </cell>
          <cell r="F710">
            <v>6.18</v>
          </cell>
          <cell r="G710">
            <v>7.5</v>
          </cell>
          <cell r="H710">
            <v>7.5</v>
          </cell>
          <cell r="I710">
            <v>3.99</v>
          </cell>
          <cell r="J710" t="str">
            <v>TO BE DETERMINED</v>
          </cell>
          <cell r="K710" t="str">
            <v>POR</v>
          </cell>
          <cell r="L710" t="str">
            <v>PORK CHOPS</v>
          </cell>
        </row>
        <row r="711">
          <cell r="A711">
            <v>41072</v>
          </cell>
          <cell r="B711" t="str">
            <v>BONELESS PORK LOIN STRIP MAIN MUSCLE *RM* FR</v>
          </cell>
          <cell r="C711">
            <v>6.09</v>
          </cell>
          <cell r="D711">
            <v>6</v>
          </cell>
          <cell r="E711">
            <v>6.3</v>
          </cell>
          <cell r="F711">
            <v>6.18</v>
          </cell>
          <cell r="G711">
            <v>7.5</v>
          </cell>
          <cell r="H711">
            <v>7.5</v>
          </cell>
          <cell r="I711">
            <v>4.09</v>
          </cell>
          <cell r="J711" t="str">
            <v>TO BE DETERMINED</v>
          </cell>
          <cell r="K711" t="str">
            <v>POR</v>
          </cell>
          <cell r="L711" t="str">
            <v>PORK CHOPS</v>
          </cell>
        </row>
        <row r="712">
          <cell r="A712">
            <v>41200</v>
          </cell>
          <cell r="B712" t="str">
            <v>BONELESS PORK SHOULDER (2/CS) GROSS WEIGHT FR</v>
          </cell>
          <cell r="C712">
            <v>5.65</v>
          </cell>
          <cell r="D712">
            <v>5.65</v>
          </cell>
          <cell r="E712">
            <v>6.15</v>
          </cell>
          <cell r="F712">
            <v>5.82</v>
          </cell>
          <cell r="G712">
            <v>7.65</v>
          </cell>
          <cell r="H712">
            <v>7.65</v>
          </cell>
          <cell r="I712">
            <v>3.45</v>
          </cell>
          <cell r="J712" t="str">
            <v>TO BE DETERMINED</v>
          </cell>
          <cell r="K712" t="str">
            <v>POR</v>
          </cell>
          <cell r="L712" t="str">
            <v>PORK</v>
          </cell>
        </row>
        <row r="713">
          <cell r="A713">
            <v>41202</v>
          </cell>
          <cell r="B713" t="str">
            <v>BONELESS PORK SHOULDER ROAST VAC  BOITE A+ PORTIONS FZ</v>
          </cell>
          <cell r="C713">
            <v>6.95</v>
          </cell>
          <cell r="D713">
            <v>6.95</v>
          </cell>
          <cell r="E713">
            <v>7.45</v>
          </cell>
          <cell r="F713">
            <v>7.16</v>
          </cell>
          <cell r="G713">
            <v>8.9499999999999993</v>
          </cell>
          <cell r="H713">
            <v>8.9499999999999993</v>
          </cell>
          <cell r="J713" t="str">
            <v>TO BE DETERMINED</v>
          </cell>
          <cell r="K713" t="str">
            <v>POR</v>
          </cell>
          <cell r="L713" t="str">
            <v>PORK</v>
          </cell>
        </row>
        <row r="714">
          <cell r="A714">
            <v>41203</v>
          </cell>
          <cell r="B714" t="str">
            <v>BONELESS WHOLE PORK LOIN FR</v>
          </cell>
          <cell r="C714">
            <v>5.58</v>
          </cell>
          <cell r="D714">
            <v>5.75</v>
          </cell>
          <cell r="E714">
            <v>6.05</v>
          </cell>
          <cell r="F714">
            <v>5.92</v>
          </cell>
          <cell r="G714">
            <v>7.25</v>
          </cell>
          <cell r="H714">
            <v>7.25</v>
          </cell>
          <cell r="I714">
            <v>3.99</v>
          </cell>
          <cell r="J714" t="str">
            <v>TO BE DETERMINED</v>
          </cell>
          <cell r="K714" t="str">
            <v>POR</v>
          </cell>
          <cell r="L714" t="str">
            <v>PORK</v>
          </cell>
        </row>
        <row r="715">
          <cell r="A715">
            <v>41204</v>
          </cell>
          <cell r="B715" t="str">
            <v>WHOLE PORK LOIN SLICED FR</v>
          </cell>
          <cell r="C715">
            <v>6</v>
          </cell>
          <cell r="D715">
            <v>6</v>
          </cell>
          <cell r="E715">
            <v>6.5</v>
          </cell>
          <cell r="F715">
            <v>6.18</v>
          </cell>
          <cell r="G715">
            <v>8</v>
          </cell>
          <cell r="H715">
            <v>8</v>
          </cell>
          <cell r="J715" t="str">
            <v>TO BE DETERMINED</v>
          </cell>
          <cell r="K715" t="str">
            <v>POR</v>
          </cell>
          <cell r="L715" t="str">
            <v>PORK</v>
          </cell>
        </row>
        <row r="716">
          <cell r="A716">
            <v>41207</v>
          </cell>
          <cell r="B716" t="str">
            <v>UNIT PORK LOIN CHOPS LAYER PACK FR</v>
          </cell>
          <cell r="C716">
            <v>6.55</v>
          </cell>
          <cell r="D716">
            <v>6.75</v>
          </cell>
          <cell r="E716">
            <v>7.25</v>
          </cell>
          <cell r="F716">
            <v>6.95</v>
          </cell>
          <cell r="G716">
            <v>8.75</v>
          </cell>
          <cell r="H716">
            <v>8.75</v>
          </cell>
          <cell r="J716" t="str">
            <v>TO BE DETERMINED</v>
          </cell>
          <cell r="K716" t="str">
            <v>POR</v>
          </cell>
          <cell r="L716" t="str">
            <v>PORK CHOPS</v>
          </cell>
        </row>
        <row r="717">
          <cell r="A717">
            <v>41208</v>
          </cell>
          <cell r="B717" t="str">
            <v>UNIT PORK LOIN CHOPS CENTER CUT**5 OZ (24/CS, 3.40 KG) VAC X2 FZ</v>
          </cell>
          <cell r="C717">
            <v>6.75</v>
          </cell>
          <cell r="D717">
            <v>6.85</v>
          </cell>
          <cell r="E717">
            <v>7.35</v>
          </cell>
          <cell r="F717">
            <v>7.06</v>
          </cell>
          <cell r="G717">
            <v>8.85</v>
          </cell>
          <cell r="H717">
            <v>8.85</v>
          </cell>
          <cell r="J717" t="str">
            <v>TO BE DETERMINED</v>
          </cell>
          <cell r="K717" t="str">
            <v>POR</v>
          </cell>
          <cell r="L717" t="str">
            <v>PORK CHOPS</v>
          </cell>
        </row>
        <row r="718">
          <cell r="A718">
            <v>41217</v>
          </cell>
          <cell r="B718" t="str">
            <v>BONELESS PORK SIRLOIN STRIPS 1/4" X 3" (2 X 2.50 KG) FZ</v>
          </cell>
          <cell r="C718">
            <v>7.61</v>
          </cell>
          <cell r="D718">
            <v>7.5</v>
          </cell>
          <cell r="E718">
            <v>8</v>
          </cell>
          <cell r="F718">
            <v>7.73</v>
          </cell>
          <cell r="G718">
            <v>8</v>
          </cell>
          <cell r="H718">
            <v>8</v>
          </cell>
          <cell r="J718" t="str">
            <v>TO BE DETERMINED</v>
          </cell>
          <cell r="K718" t="str">
            <v>POR</v>
          </cell>
          <cell r="L718" t="str">
            <v>PORK</v>
          </cell>
        </row>
        <row r="719">
          <cell r="A719">
            <v>41218</v>
          </cell>
          <cell r="B719" t="str">
            <v>BONELESS PORK CHOP**85 GR (50/CS, 4.25 KG) LAYER PACK FZ</v>
          </cell>
          <cell r="C719">
            <v>7.5</v>
          </cell>
          <cell r="D719">
            <v>7.75</v>
          </cell>
          <cell r="E719">
            <v>8.25</v>
          </cell>
          <cell r="F719">
            <v>7.98</v>
          </cell>
          <cell r="G719">
            <v>9.75</v>
          </cell>
          <cell r="H719">
            <v>9.75</v>
          </cell>
          <cell r="J719" t="str">
            <v>TO BE DETERMINED</v>
          </cell>
          <cell r="K719" t="str">
            <v>POR</v>
          </cell>
          <cell r="L719" t="str">
            <v>PORK CHOPS</v>
          </cell>
        </row>
        <row r="720">
          <cell r="A720">
            <v>41222</v>
          </cell>
          <cell r="B720" t="str">
            <v>BONELESS PORK LOIN CENTER CHOP MARCOTTE**90-100 GR (48/CS, 4.54 KG) VAC X2 FZ</v>
          </cell>
          <cell r="C720">
            <v>7.5</v>
          </cell>
          <cell r="D720">
            <v>7.75</v>
          </cell>
          <cell r="E720">
            <v>8.25</v>
          </cell>
          <cell r="F720">
            <v>7.98</v>
          </cell>
          <cell r="G720">
            <v>9.75</v>
          </cell>
          <cell r="H720">
            <v>9.75</v>
          </cell>
          <cell r="J720" t="str">
            <v>TO BE DETERMINED</v>
          </cell>
          <cell r="K720" t="str">
            <v>POR</v>
          </cell>
          <cell r="L720" t="str">
            <v>PORK CHOPS</v>
          </cell>
        </row>
        <row r="721">
          <cell r="A721">
            <v>41224</v>
          </cell>
          <cell r="B721" t="str">
            <v>UNIT PORK LOIN CHOPS C/C**7 OZ (18/CS, 3.57 KG) VAC X1 FZ</v>
          </cell>
          <cell r="C721">
            <v>6.75</v>
          </cell>
          <cell r="D721">
            <v>6.75</v>
          </cell>
          <cell r="E721">
            <v>7.25</v>
          </cell>
          <cell r="F721">
            <v>6.95</v>
          </cell>
          <cell r="G721">
            <v>8.75</v>
          </cell>
          <cell r="H721">
            <v>8.75</v>
          </cell>
          <cell r="J721" t="str">
            <v>TO BE DETERMINED</v>
          </cell>
          <cell r="K721" t="str">
            <v>POR</v>
          </cell>
          <cell r="L721" t="str">
            <v>PORK CHOPS</v>
          </cell>
        </row>
        <row r="722">
          <cell r="A722">
            <v>41225</v>
          </cell>
          <cell r="B722" t="str">
            <v>UNIT PORK LOIN CHOPS C/C VAC X2 FR</v>
          </cell>
          <cell r="C722">
            <v>6.95</v>
          </cell>
          <cell r="D722">
            <v>6.95</v>
          </cell>
          <cell r="E722">
            <v>7.45</v>
          </cell>
          <cell r="F722">
            <v>7.16</v>
          </cell>
          <cell r="G722">
            <v>8.9499999999999993</v>
          </cell>
          <cell r="H722">
            <v>8.9499999999999993</v>
          </cell>
          <cell r="J722" t="str">
            <v>TO BE DETERMINED</v>
          </cell>
          <cell r="K722" t="str">
            <v>POR</v>
          </cell>
          <cell r="L722" t="str">
            <v>PORK CHOPS</v>
          </cell>
        </row>
        <row r="723">
          <cell r="A723">
            <v>41226</v>
          </cell>
          <cell r="B723" t="str">
            <v>UNIT PORK LOIN CHOPS C/C**6 OZ (24/CS, 4.08 KG) VAC X2 FZ</v>
          </cell>
          <cell r="C723">
            <v>6.75</v>
          </cell>
          <cell r="D723">
            <v>6.75</v>
          </cell>
          <cell r="E723">
            <v>7.25</v>
          </cell>
          <cell r="F723">
            <v>6.95</v>
          </cell>
          <cell r="G723">
            <v>8.75</v>
          </cell>
          <cell r="H723">
            <v>8.75</v>
          </cell>
          <cell r="J723" t="str">
            <v>TO BE DETERMINED</v>
          </cell>
          <cell r="K723" t="str">
            <v>POR</v>
          </cell>
          <cell r="L723" t="str">
            <v>PORK CHOPS</v>
          </cell>
        </row>
        <row r="724">
          <cell r="A724">
            <v>41227</v>
          </cell>
          <cell r="B724" t="str">
            <v>BONELESS PORK LOIN CHOPS END TO END**3 OZ (5 KG/CS) *IQF* FZ</v>
          </cell>
          <cell r="C724">
            <v>37.5</v>
          </cell>
          <cell r="D724">
            <v>37.5</v>
          </cell>
          <cell r="E724">
            <v>38</v>
          </cell>
          <cell r="F724">
            <v>38.630000000000003</v>
          </cell>
          <cell r="G724">
            <v>37</v>
          </cell>
          <cell r="H724">
            <v>37</v>
          </cell>
          <cell r="J724" t="str">
            <v>TO BE DETERMINED</v>
          </cell>
          <cell r="K724" t="str">
            <v>POR</v>
          </cell>
          <cell r="L724" t="str">
            <v>PORK CHOPS</v>
          </cell>
        </row>
        <row r="725">
          <cell r="A725">
            <v>41232</v>
          </cell>
          <cell r="B725" t="str">
            <v>BONELESS PORK LOIN CHOPS**125 GR (24/CS, 3 KG) VAC X6 FZ</v>
          </cell>
          <cell r="C725">
            <v>7.75</v>
          </cell>
          <cell r="D725">
            <v>7.75</v>
          </cell>
          <cell r="E725">
            <v>8.25</v>
          </cell>
          <cell r="F725">
            <v>7.98</v>
          </cell>
          <cell r="G725">
            <v>9</v>
          </cell>
          <cell r="H725">
            <v>9</v>
          </cell>
          <cell r="J725" t="str">
            <v>TO BE DETERMINED</v>
          </cell>
          <cell r="K725" t="str">
            <v>POR</v>
          </cell>
          <cell r="L725" t="str">
            <v>PORK CHOPS</v>
          </cell>
        </row>
        <row r="726">
          <cell r="A726">
            <v>41233</v>
          </cell>
          <cell r="B726" t="str">
            <v>BNLS PORK CENTER CHOP BUTTERFLY**100 GR (24/CS, 2.40 KG) VAC X2 A+ PORTION BX FZ</v>
          </cell>
          <cell r="C726">
            <v>7.75</v>
          </cell>
          <cell r="D726">
            <v>7.5</v>
          </cell>
          <cell r="E726">
            <v>8</v>
          </cell>
          <cell r="F726">
            <v>7.73</v>
          </cell>
          <cell r="G726">
            <v>8.5</v>
          </cell>
          <cell r="H726">
            <v>8.5</v>
          </cell>
          <cell r="J726" t="str">
            <v>TO BE DETERMINED</v>
          </cell>
          <cell r="K726" t="str">
            <v>POR</v>
          </cell>
          <cell r="L726" t="str">
            <v>PORK CHOPS</v>
          </cell>
        </row>
        <row r="727">
          <cell r="A727">
            <v>41234</v>
          </cell>
          <cell r="B727" t="str">
            <v>BNLS PORK LOIN BUTTERFLY**8 OZ (20/CS, 4.54 KG) VAC X2 *STICKER* A+ PORTION FZ</v>
          </cell>
          <cell r="C727">
            <v>8.07</v>
          </cell>
          <cell r="D727">
            <v>7.85</v>
          </cell>
          <cell r="E727">
            <v>8.35</v>
          </cell>
          <cell r="F727">
            <v>8.09</v>
          </cell>
          <cell r="G727">
            <v>8.9499999999999993</v>
          </cell>
          <cell r="H727">
            <v>8.9499999999999993</v>
          </cell>
          <cell r="J727" t="str">
            <v>TO BE DETERMINED</v>
          </cell>
          <cell r="K727" t="str">
            <v>POR</v>
          </cell>
          <cell r="L727" t="str">
            <v>PORK CHOPS</v>
          </cell>
        </row>
        <row r="728">
          <cell r="A728">
            <v>41235</v>
          </cell>
          <cell r="B728" t="str">
            <v>PORK LOIN CHOPS C/C**8 OZ (20/CS, 4.54 KG) VAC X2 *STICKER* A+ PORTION BOX FZ</v>
          </cell>
          <cell r="C728">
            <v>8.07</v>
          </cell>
          <cell r="D728">
            <v>7.75</v>
          </cell>
          <cell r="E728">
            <v>8.25</v>
          </cell>
          <cell r="F728">
            <v>7.98</v>
          </cell>
          <cell r="G728">
            <v>8.9499999999999993</v>
          </cell>
          <cell r="H728">
            <v>8.9499999999999993</v>
          </cell>
          <cell r="J728" t="str">
            <v>TO BE DETERMINED</v>
          </cell>
          <cell r="K728" t="str">
            <v>POR</v>
          </cell>
          <cell r="L728" t="str">
            <v>PORK CHOPS</v>
          </cell>
        </row>
        <row r="729">
          <cell r="A729">
            <v>41239</v>
          </cell>
          <cell r="B729" t="str">
            <v>BONELESS PORK LOIN ROAST**1.30-1.60 KG (12/CS) VAC CATCH W FZ</v>
          </cell>
          <cell r="C729">
            <v>7.61</v>
          </cell>
          <cell r="D729">
            <v>7.5</v>
          </cell>
          <cell r="E729">
            <v>7.8</v>
          </cell>
          <cell r="F729">
            <v>7.73</v>
          </cell>
          <cell r="G729">
            <v>8.5</v>
          </cell>
          <cell r="H729">
            <v>8.5</v>
          </cell>
          <cell r="J729" t="str">
            <v>TO BE DETERMINED</v>
          </cell>
          <cell r="K729" t="str">
            <v>POR</v>
          </cell>
          <cell r="L729" t="str">
            <v>PORK</v>
          </cell>
        </row>
        <row r="730">
          <cell r="A730">
            <v>41245</v>
          </cell>
          <cell r="B730" t="str">
            <v>PORK TENDERLOIN MEDALLION**75 GR (5 SACS X12, 60/CS, 4.50 KG) A+ PORTION BOX FZ</v>
          </cell>
          <cell r="C730">
            <v>9.14</v>
          </cell>
          <cell r="D730">
            <v>9</v>
          </cell>
          <cell r="E730">
            <v>9.5</v>
          </cell>
          <cell r="F730">
            <v>9.27</v>
          </cell>
          <cell r="G730">
            <v>10.5</v>
          </cell>
          <cell r="H730">
            <v>10.5</v>
          </cell>
          <cell r="J730" t="str">
            <v>TO BE DETERMINED</v>
          </cell>
          <cell r="K730" t="str">
            <v>POR</v>
          </cell>
          <cell r="L730" t="str">
            <v>PORK</v>
          </cell>
        </row>
        <row r="731">
          <cell r="A731">
            <v>41248</v>
          </cell>
          <cell r="B731" t="str">
            <v>BONELESS PORK LOIN CHOPS**140 G (24/CS, 3.36 KG) VAC X2 A+ PORTION  BOX FR</v>
          </cell>
          <cell r="C731">
            <v>8.25</v>
          </cell>
          <cell r="D731">
            <v>8.25</v>
          </cell>
          <cell r="E731">
            <v>7.7</v>
          </cell>
          <cell r="F731">
            <v>8.5</v>
          </cell>
          <cell r="G731">
            <v>9</v>
          </cell>
          <cell r="H731">
            <v>9</v>
          </cell>
          <cell r="J731" t="str">
            <v>TO BE DETERMINED</v>
          </cell>
          <cell r="K731" t="str">
            <v>POR</v>
          </cell>
          <cell r="L731" t="str">
            <v>PORK CHOPS</v>
          </cell>
        </row>
        <row r="732">
          <cell r="A732">
            <v>41249</v>
          </cell>
          <cell r="B732" t="str">
            <v>BONELESS PORK LOIN CHOPS END TO END**4 OZ (30/CS, 3.40KG) FZ</v>
          </cell>
          <cell r="C732">
            <v>25.5</v>
          </cell>
          <cell r="D732">
            <v>26</v>
          </cell>
          <cell r="E732">
            <v>26.5</v>
          </cell>
          <cell r="F732">
            <v>26.78</v>
          </cell>
          <cell r="G732">
            <v>27.5</v>
          </cell>
          <cell r="H732">
            <v>27.5</v>
          </cell>
          <cell r="J732" t="str">
            <v>TO BE DETERMINED</v>
          </cell>
          <cell r="K732" t="str">
            <v>POR</v>
          </cell>
          <cell r="L732" t="str">
            <v>PORK CHOPS</v>
          </cell>
        </row>
        <row r="733">
          <cell r="A733">
            <v>41250</v>
          </cell>
          <cell r="B733" t="str">
            <v>PORK BUCKEYE CUBED**15-20 GR FR</v>
          </cell>
          <cell r="C733">
            <v>5.95</v>
          </cell>
          <cell r="D733">
            <v>5.95</v>
          </cell>
          <cell r="E733">
            <v>6.45</v>
          </cell>
          <cell r="F733">
            <v>6.13</v>
          </cell>
          <cell r="G733">
            <v>6.13</v>
          </cell>
          <cell r="H733">
            <v>6.13</v>
          </cell>
          <cell r="J733" t="str">
            <v>TO BE DETERMINED</v>
          </cell>
          <cell r="K733" t="str">
            <v>POR</v>
          </cell>
          <cell r="L733" t="str">
            <v>BUCKEYE</v>
          </cell>
        </row>
        <row r="734">
          <cell r="A734">
            <v>41252</v>
          </cell>
          <cell r="B734" t="str">
            <v>PORK BUTTS SLICED FOR GYRO FR</v>
          </cell>
          <cell r="C734">
            <v>6.65</v>
          </cell>
          <cell r="D734">
            <v>6.95</v>
          </cell>
          <cell r="E734">
            <v>7.45</v>
          </cell>
          <cell r="F734">
            <v>7.16</v>
          </cell>
          <cell r="G734">
            <v>8.9499999999999993</v>
          </cell>
          <cell r="H734">
            <v>8.9499999999999993</v>
          </cell>
          <cell r="I734">
            <v>2.75</v>
          </cell>
          <cell r="J734" t="str">
            <v>TO BE DETERMINED</v>
          </cell>
          <cell r="K734" t="str">
            <v>POR</v>
          </cell>
          <cell r="L734" t="str">
            <v>PORK</v>
          </cell>
        </row>
        <row r="735">
          <cell r="A735">
            <v>41253</v>
          </cell>
          <cell r="B735" t="str">
            <v>PORK BUTTS CUBED FR</v>
          </cell>
          <cell r="C735">
            <v>6.65</v>
          </cell>
          <cell r="D735">
            <v>7.95</v>
          </cell>
          <cell r="E735">
            <v>8.4499999999999993</v>
          </cell>
          <cell r="F735">
            <v>8.19</v>
          </cell>
          <cell r="G735">
            <v>9.9499999999999993</v>
          </cell>
          <cell r="H735">
            <v>9.9499999999999993</v>
          </cell>
          <cell r="I735">
            <v>10</v>
          </cell>
          <cell r="J735" t="str">
            <v>TO BE DETERMINED</v>
          </cell>
          <cell r="K735" t="str">
            <v>POR</v>
          </cell>
          <cell r="L735" t="str">
            <v>PORK</v>
          </cell>
        </row>
        <row r="736">
          <cell r="A736">
            <v>41263</v>
          </cell>
          <cell r="B736" t="str">
            <v>CUBES DE PORC (BUCKEYE)**2.50 KG (2/CS, 5 KG) FZ</v>
          </cell>
          <cell r="C736">
            <v>30</v>
          </cell>
          <cell r="D736">
            <v>31.5</v>
          </cell>
          <cell r="E736">
            <v>32</v>
          </cell>
          <cell r="F736">
            <v>32.450000000000003</v>
          </cell>
          <cell r="G736">
            <v>33.5</v>
          </cell>
          <cell r="H736">
            <v>33.5</v>
          </cell>
          <cell r="J736" t="str">
            <v>TO BE DETERMINED</v>
          </cell>
          <cell r="K736" t="str">
            <v>POR</v>
          </cell>
          <cell r="L736" t="str">
            <v>BUCKEYE</v>
          </cell>
        </row>
        <row r="737">
          <cell r="A737">
            <v>41264</v>
          </cell>
          <cell r="B737" t="str">
            <v>CUBES DE PORC (BUCKEYE) 1/4"**2.50 KG (2/CS, 5 KG) FZ</v>
          </cell>
          <cell r="C737">
            <v>31.25</v>
          </cell>
          <cell r="D737">
            <v>32.25</v>
          </cell>
          <cell r="E737">
            <v>32.75</v>
          </cell>
          <cell r="F737">
            <v>33.22</v>
          </cell>
          <cell r="G737">
            <v>34.25</v>
          </cell>
          <cell r="H737">
            <v>34.25</v>
          </cell>
          <cell r="J737" t="str">
            <v>TO BE DETERMINED</v>
          </cell>
          <cell r="K737" t="str">
            <v>POR</v>
          </cell>
          <cell r="L737" t="str">
            <v>BUCKEYE</v>
          </cell>
        </row>
        <row r="738">
          <cell r="A738">
            <v>41265</v>
          </cell>
          <cell r="B738" t="str">
            <v>PORK BUTTS SLICED PREPARED FOR GYRO FZ</v>
          </cell>
          <cell r="C738">
            <v>7.95</v>
          </cell>
          <cell r="D738">
            <v>7.95</v>
          </cell>
          <cell r="E738">
            <v>8.4499999999999993</v>
          </cell>
          <cell r="F738">
            <v>8.19</v>
          </cell>
          <cell r="G738">
            <v>9.9499999999999993</v>
          </cell>
          <cell r="H738">
            <v>9.9499999999999993</v>
          </cell>
          <cell r="J738" t="str">
            <v>TO BE DETERMINED</v>
          </cell>
          <cell r="K738" t="str">
            <v>POR</v>
          </cell>
          <cell r="L738" t="str">
            <v>PORK</v>
          </cell>
        </row>
        <row r="739">
          <cell r="A739">
            <v>41268</v>
          </cell>
          <cell r="B739" t="str">
            <v>PORK CHOPS TOMAHAWK CUT**450-550 GR (6/CS) 10KG A+ PORTIONS FR</v>
          </cell>
          <cell r="C739">
            <v>15</v>
          </cell>
          <cell r="D739">
            <v>15</v>
          </cell>
          <cell r="E739">
            <v>15.5</v>
          </cell>
          <cell r="F739">
            <v>15.45</v>
          </cell>
          <cell r="G739">
            <v>17</v>
          </cell>
          <cell r="H739">
            <v>17</v>
          </cell>
          <cell r="J739" t="str">
            <v>TO BE DETERMINED</v>
          </cell>
          <cell r="K739" t="str">
            <v>POR</v>
          </cell>
          <cell r="L739" t="str">
            <v>PORK CHOPS</v>
          </cell>
        </row>
        <row r="740">
          <cell r="A740">
            <v>41271</v>
          </cell>
          <cell r="B740" t="str">
            <v>CUBES DE PORC 1 TO 1 1/2 INCH **2.50 KG (2/CS, 5 KG) BOITE ALIMPLUS FZ</v>
          </cell>
          <cell r="C740">
            <v>5.95</v>
          </cell>
          <cell r="D740">
            <v>6</v>
          </cell>
          <cell r="E740">
            <v>6.5</v>
          </cell>
          <cell r="F740">
            <v>6.18</v>
          </cell>
          <cell r="G740">
            <v>6.18</v>
          </cell>
          <cell r="H740">
            <v>6.18</v>
          </cell>
          <cell r="J740" t="str">
            <v>TO BE DETERMINED</v>
          </cell>
          <cell r="K740" t="str">
            <v>POR</v>
          </cell>
          <cell r="L740" t="str">
            <v>BUCKEYE</v>
          </cell>
        </row>
        <row r="741">
          <cell r="A741">
            <v>41273</v>
          </cell>
          <cell r="B741" t="str">
            <v>BONELESS PORK CHOP BUTTERFLY CUT**6 OZ (30/CS) VAC X2 CATCH W. FZ</v>
          </cell>
          <cell r="C741">
            <v>7.95</v>
          </cell>
          <cell r="D741">
            <v>7.95</v>
          </cell>
          <cell r="E741">
            <v>8.4499999999999993</v>
          </cell>
          <cell r="F741">
            <v>8.19</v>
          </cell>
          <cell r="G741">
            <v>9.9499999999999993</v>
          </cell>
          <cell r="H741">
            <v>9.9499999999999993</v>
          </cell>
          <cell r="J741" t="str">
            <v>TO BE DETERMINED</v>
          </cell>
          <cell r="K741" t="str">
            <v>POR</v>
          </cell>
          <cell r="L741" t="str">
            <v>PORK CHOPS</v>
          </cell>
        </row>
        <row r="742">
          <cell r="A742">
            <v>41274</v>
          </cell>
          <cell r="B742" t="str">
            <v>BNLS PORK LOIN ROAST 1/4 FAT ATTACHED*4.5 KG APRX (1/CS)*CUT IN 2,TIE 2 IN 1* FR</v>
          </cell>
          <cell r="C742">
            <v>7.95</v>
          </cell>
          <cell r="D742">
            <v>7.95</v>
          </cell>
          <cell r="E742">
            <v>8.4499999999999993</v>
          </cell>
          <cell r="F742">
            <v>8.19</v>
          </cell>
          <cell r="G742">
            <v>8.9499999999999993</v>
          </cell>
          <cell r="H742">
            <v>8.9499999999999993</v>
          </cell>
          <cell r="J742" t="str">
            <v>TO BE DETERMINED</v>
          </cell>
          <cell r="K742" t="str">
            <v>POR</v>
          </cell>
          <cell r="L742" t="str">
            <v>PORK</v>
          </cell>
        </row>
        <row r="743">
          <cell r="A743">
            <v>41301</v>
          </cell>
          <cell r="B743" t="str">
            <v>PORK HOCKS SLICED*BONE IN* FZ</v>
          </cell>
          <cell r="C743">
            <v>3.85</v>
          </cell>
          <cell r="D743">
            <v>3.79</v>
          </cell>
          <cell r="E743">
            <v>3.85</v>
          </cell>
          <cell r="F743">
            <v>3.9</v>
          </cell>
          <cell r="G743">
            <v>3.85</v>
          </cell>
          <cell r="H743">
            <v>3.85</v>
          </cell>
          <cell r="I743">
            <v>3.9</v>
          </cell>
          <cell r="J743" t="str">
            <v>TO BE DETERMINED</v>
          </cell>
          <cell r="K743" t="str">
            <v>POR</v>
          </cell>
          <cell r="L743" t="str">
            <v>PORK</v>
          </cell>
        </row>
        <row r="744">
          <cell r="A744">
            <v>41308</v>
          </cell>
          <cell r="B744" t="str">
            <v>PORK OSSO BUCO*1 1/4 INCH THICK (6 SACS X 7, 42/CS, 6 KG APPROX) VAC FR</v>
          </cell>
          <cell r="C744">
            <v>7.25</v>
          </cell>
          <cell r="D744">
            <v>7.5</v>
          </cell>
          <cell r="E744">
            <v>8</v>
          </cell>
          <cell r="F744">
            <v>7.73</v>
          </cell>
          <cell r="G744">
            <v>7.73</v>
          </cell>
          <cell r="H744">
            <v>7.73</v>
          </cell>
          <cell r="I744">
            <v>3</v>
          </cell>
          <cell r="J744" t="str">
            <v>TO BE DETERMINED</v>
          </cell>
          <cell r="K744" t="str">
            <v>POR</v>
          </cell>
          <cell r="L744" t="str">
            <v>PORK</v>
          </cell>
        </row>
        <row r="745">
          <cell r="A745">
            <v>41313</v>
          </cell>
          <cell r="B745" t="str">
            <v>PORK OSSO BUCO**2 INCH THICK (2 SACS X 12, 24/CS) BLUE LINER A+ PORTION BOX FZ</v>
          </cell>
          <cell r="C745">
            <v>6.95</v>
          </cell>
          <cell r="D745">
            <v>6.95</v>
          </cell>
          <cell r="E745">
            <v>7.45</v>
          </cell>
          <cell r="F745">
            <v>7.16</v>
          </cell>
          <cell r="G745">
            <v>7.16</v>
          </cell>
          <cell r="H745">
            <v>7.16</v>
          </cell>
          <cell r="J745" t="str">
            <v>TO BE DETERMINED</v>
          </cell>
          <cell r="K745" t="str">
            <v>POR</v>
          </cell>
          <cell r="L745" t="str">
            <v>PORK</v>
          </cell>
        </row>
        <row r="746">
          <cell r="A746">
            <v>41315</v>
          </cell>
          <cell r="B746" t="str">
            <v>PORK CUTLET TENDERIZED**170 GR (18/CS, 3.06 KG) FZ</v>
          </cell>
          <cell r="C746">
            <v>28.32</v>
          </cell>
          <cell r="D746">
            <v>27.9</v>
          </cell>
          <cell r="E746">
            <v>27.9</v>
          </cell>
          <cell r="F746">
            <v>28.74</v>
          </cell>
          <cell r="G746">
            <v>30.9</v>
          </cell>
          <cell r="H746">
            <v>30.9</v>
          </cell>
          <cell r="J746" t="str">
            <v>TO BE DETERMINED</v>
          </cell>
          <cell r="K746" t="str">
            <v>POR</v>
          </cell>
          <cell r="L746" t="str">
            <v>PORK</v>
          </cell>
        </row>
        <row r="747">
          <cell r="A747">
            <v>41316</v>
          </cell>
          <cell r="B747" t="str">
            <v>STEAK DE PORC NATURE**280 GR (18/CS, 5.04 KG) A+ PORTIONS FZ</v>
          </cell>
          <cell r="C747">
            <v>37.85</v>
          </cell>
          <cell r="D747">
            <v>37.85</v>
          </cell>
          <cell r="E747">
            <v>38.35</v>
          </cell>
          <cell r="F747">
            <v>38.99</v>
          </cell>
          <cell r="G747">
            <v>39.85</v>
          </cell>
          <cell r="H747">
            <v>39.85</v>
          </cell>
          <cell r="J747" t="str">
            <v>TO BE DETERMINED</v>
          </cell>
          <cell r="K747" t="str">
            <v>POR</v>
          </cell>
          <cell r="L747" t="str">
            <v>PORK</v>
          </cell>
        </row>
        <row r="748">
          <cell r="A748">
            <v>41317</v>
          </cell>
          <cell r="B748" t="str">
            <v>PORK CUTLET TENDERIZED**125 GR (40/CS, 5 KG) VAC X1 FZ</v>
          </cell>
          <cell r="C748">
            <v>9</v>
          </cell>
          <cell r="D748">
            <v>9</v>
          </cell>
          <cell r="E748">
            <v>10</v>
          </cell>
          <cell r="F748">
            <v>9.27</v>
          </cell>
          <cell r="G748">
            <v>11</v>
          </cell>
          <cell r="H748">
            <v>11</v>
          </cell>
          <cell r="J748" t="str">
            <v>TO BE DETERMINED</v>
          </cell>
          <cell r="K748" t="str">
            <v>POR</v>
          </cell>
          <cell r="L748" t="str">
            <v>PORK</v>
          </cell>
        </row>
        <row r="749">
          <cell r="A749">
            <v>41318</v>
          </cell>
          <cell r="B749" t="str">
            <v>PORK SHANK NO SKIN SLICED**20 OZ (2X10/CS) VAC X10 PELE MELE BOX CATCH W FR</v>
          </cell>
          <cell r="C749">
            <v>7.75</v>
          </cell>
          <cell r="D749">
            <v>7.5</v>
          </cell>
          <cell r="E749">
            <v>7.95</v>
          </cell>
          <cell r="F749">
            <v>7.73</v>
          </cell>
          <cell r="G749">
            <v>8.9499999999999993</v>
          </cell>
          <cell r="H749">
            <v>8.9499999999999993</v>
          </cell>
          <cell r="J749" t="str">
            <v>TO BE DETERMINED</v>
          </cell>
          <cell r="K749" t="str">
            <v>POR</v>
          </cell>
          <cell r="L749" t="str">
            <v>PORK</v>
          </cell>
        </row>
        <row r="750">
          <cell r="A750">
            <v>41340</v>
          </cell>
          <cell r="B750" t="str">
            <v>OSSO BUCO DE PORC *IN PROCESS* CODE: 41308 FZ</v>
          </cell>
          <cell r="C750">
            <v>6.5975000000000001</v>
          </cell>
          <cell r="D750">
            <v>6.5</v>
          </cell>
          <cell r="E750">
            <v>7.5</v>
          </cell>
          <cell r="F750">
            <v>6.7</v>
          </cell>
          <cell r="G750">
            <v>7.5</v>
          </cell>
          <cell r="H750">
            <v>7.5</v>
          </cell>
          <cell r="I750">
            <v>2.59</v>
          </cell>
          <cell r="J750" t="str">
            <v>TO BE DETERMINED</v>
          </cell>
          <cell r="K750" t="str">
            <v>POR</v>
          </cell>
          <cell r="L750" t="str">
            <v>IN PROCESS</v>
          </cell>
        </row>
        <row r="751">
          <cell r="A751">
            <v>41341</v>
          </cell>
          <cell r="B751" t="str">
            <v>PORK FILET *IN PROCESS* FR</v>
          </cell>
          <cell r="C751">
            <v>6.24</v>
          </cell>
          <cell r="D751">
            <v>6.15</v>
          </cell>
          <cell r="E751">
            <v>6.65</v>
          </cell>
          <cell r="F751">
            <v>6.33</v>
          </cell>
          <cell r="G751">
            <v>7.3</v>
          </cell>
          <cell r="H751">
            <v>7.3</v>
          </cell>
          <cell r="I751">
            <v>5.89</v>
          </cell>
          <cell r="J751" t="str">
            <v>TO BE DETERMINED</v>
          </cell>
          <cell r="K751" t="str">
            <v>POR</v>
          </cell>
          <cell r="L751" t="str">
            <v>IN PROCESS</v>
          </cell>
        </row>
        <row r="752">
          <cell r="A752">
            <v>41342</v>
          </cell>
          <cell r="B752" t="str">
            <v>TEXAN MEDALLION *IN PROCESS* CODE: 24003 (3 X 12) FR</v>
          </cell>
          <cell r="C752">
            <v>8.98</v>
          </cell>
          <cell r="D752">
            <v>8.85</v>
          </cell>
          <cell r="E752">
            <v>8.85</v>
          </cell>
          <cell r="F752">
            <v>9.1199999999999992</v>
          </cell>
          <cell r="G752">
            <v>8.8000000000000007</v>
          </cell>
          <cell r="H752">
            <v>8.8000000000000007</v>
          </cell>
          <cell r="J752" t="str">
            <v>TO BE DETERMINED</v>
          </cell>
          <cell r="K752" t="str">
            <v>POR</v>
          </cell>
          <cell r="L752" t="str">
            <v>IN PROCESS</v>
          </cell>
        </row>
        <row r="753">
          <cell r="A753">
            <v>41343</v>
          </cell>
          <cell r="B753" t="str">
            <v>PORK CHOPS NATURE *IN PROCESS* CODE: 24007,24008 FR</v>
          </cell>
          <cell r="C753">
            <v>6.19</v>
          </cell>
          <cell r="D753">
            <v>6.1</v>
          </cell>
          <cell r="E753">
            <v>6.1</v>
          </cell>
          <cell r="F753">
            <v>6.28</v>
          </cell>
          <cell r="G753">
            <v>6.1</v>
          </cell>
          <cell r="H753">
            <v>6.1</v>
          </cell>
          <cell r="J753" t="str">
            <v>TO BE DETERMINED</v>
          </cell>
          <cell r="K753" t="str">
            <v>POR</v>
          </cell>
          <cell r="L753" t="str">
            <v>IN PROCESS</v>
          </cell>
        </row>
        <row r="754">
          <cell r="A754">
            <v>41344</v>
          </cell>
          <cell r="B754" t="str">
            <v>PORK CHOPS SEASONED BBQ SPARERIBS *IN PROCESS* CODE: 24007,24008 FR</v>
          </cell>
          <cell r="C754">
            <v>6.19</v>
          </cell>
          <cell r="D754">
            <v>6.1</v>
          </cell>
          <cell r="E754">
            <v>6.1</v>
          </cell>
          <cell r="F754">
            <v>6.28</v>
          </cell>
          <cell r="G754">
            <v>6.1</v>
          </cell>
          <cell r="H754">
            <v>6.1</v>
          </cell>
          <cell r="J754" t="str">
            <v>TO BE DETERMINED</v>
          </cell>
          <cell r="K754" t="str">
            <v>POR</v>
          </cell>
          <cell r="L754" t="str">
            <v>IN PROCESS</v>
          </cell>
        </row>
        <row r="755">
          <cell r="A755">
            <v>41347</v>
          </cell>
          <cell r="B755" t="str">
            <v>CUBES DE PORC *IN PROCESS* CODE: 41270 FR</v>
          </cell>
          <cell r="C755">
            <v>5.58</v>
          </cell>
          <cell r="D755">
            <v>5.65</v>
          </cell>
          <cell r="E755">
            <v>5.85</v>
          </cell>
          <cell r="F755">
            <v>5.82</v>
          </cell>
          <cell r="G755">
            <v>7</v>
          </cell>
          <cell r="H755">
            <v>7</v>
          </cell>
          <cell r="I755">
            <v>9.8000000000000007</v>
          </cell>
          <cell r="J755" t="str">
            <v>TO BE DETERMINED</v>
          </cell>
          <cell r="K755" t="str">
            <v>POR</v>
          </cell>
          <cell r="L755" t="str">
            <v>IN PROCESS</v>
          </cell>
        </row>
        <row r="756">
          <cell r="A756">
            <v>41348</v>
          </cell>
          <cell r="B756" t="str">
            <v>PORK BUTTS SLICED FOR GYRO *IN PROCESS* CODE: 41252 FR</v>
          </cell>
          <cell r="C756">
            <v>5.43</v>
          </cell>
          <cell r="D756">
            <v>5.55</v>
          </cell>
          <cell r="E756">
            <v>5.75</v>
          </cell>
          <cell r="F756">
            <v>5.72</v>
          </cell>
          <cell r="G756">
            <v>7</v>
          </cell>
          <cell r="H756">
            <v>7</v>
          </cell>
          <cell r="J756" t="str">
            <v>TO BE DETERMINED</v>
          </cell>
          <cell r="K756" t="str">
            <v>POR</v>
          </cell>
          <cell r="L756" t="str">
            <v>IN PROCESS</v>
          </cell>
        </row>
        <row r="757">
          <cell r="A757">
            <v>41350</v>
          </cell>
          <cell r="B757" t="str">
            <v>PORK HOUSE TRIMMINGS 65% FR</v>
          </cell>
          <cell r="C757">
            <v>5.08</v>
          </cell>
          <cell r="D757">
            <v>5</v>
          </cell>
          <cell r="E757">
            <v>5</v>
          </cell>
          <cell r="F757">
            <v>5.15</v>
          </cell>
          <cell r="G757">
            <v>5</v>
          </cell>
          <cell r="H757">
            <v>5</v>
          </cell>
          <cell r="I757">
            <v>2</v>
          </cell>
          <cell r="J757" t="str">
            <v>TO BE DETERMINED</v>
          </cell>
          <cell r="K757" t="str">
            <v>POR</v>
          </cell>
          <cell r="L757" t="str">
            <v>GROUND PORK</v>
          </cell>
        </row>
        <row r="758">
          <cell r="A758">
            <v>41351</v>
          </cell>
          <cell r="B758" t="str">
            <v>PORK TABLE TRIMMINGS 65% *IN PROCESS* (25 KG/CS) FZ</v>
          </cell>
          <cell r="C758">
            <v>5.58</v>
          </cell>
          <cell r="D758">
            <v>5.65</v>
          </cell>
          <cell r="E758">
            <v>5.85</v>
          </cell>
          <cell r="F758">
            <v>5.82</v>
          </cell>
          <cell r="G758">
            <v>7</v>
          </cell>
          <cell r="H758">
            <v>7</v>
          </cell>
          <cell r="I758">
            <v>2.6</v>
          </cell>
          <cell r="J758" t="str">
            <v>TO BE DETERMINED</v>
          </cell>
          <cell r="K758" t="str">
            <v>POR</v>
          </cell>
          <cell r="L758" t="str">
            <v>IN PROCESS</v>
          </cell>
        </row>
        <row r="759">
          <cell r="A759">
            <v>41352</v>
          </cell>
          <cell r="B759" t="str">
            <v>PORK CHOPS *IN PROCESS* CODE: 41224, 41226 FR</v>
          </cell>
          <cell r="C759">
            <v>6.45</v>
          </cell>
          <cell r="D759">
            <v>6.5</v>
          </cell>
          <cell r="E759">
            <v>6.5</v>
          </cell>
          <cell r="F759">
            <v>6.7</v>
          </cell>
          <cell r="G759">
            <v>8</v>
          </cell>
          <cell r="H759">
            <v>8</v>
          </cell>
          <cell r="J759" t="str">
            <v>TO BE DETERMINED</v>
          </cell>
          <cell r="K759" t="str">
            <v>POR</v>
          </cell>
          <cell r="L759" t="str">
            <v>IN PROCESS</v>
          </cell>
        </row>
        <row r="760">
          <cell r="A760">
            <v>41353</v>
          </cell>
          <cell r="B760" t="str">
            <v>PORK LOIN BUTTERFLY *IN PROCESS* CODE: 41234 FR</v>
          </cell>
          <cell r="C760">
            <v>8.07</v>
          </cell>
          <cell r="D760">
            <v>7.47</v>
          </cell>
          <cell r="E760">
            <v>8.5</v>
          </cell>
          <cell r="F760">
            <v>7.69</v>
          </cell>
          <cell r="G760">
            <v>8.9499999999999993</v>
          </cell>
          <cell r="H760">
            <v>8.9499999999999993</v>
          </cell>
          <cell r="J760" t="str">
            <v>TO BE DETERMINED</v>
          </cell>
          <cell r="K760" t="str">
            <v>POR</v>
          </cell>
          <cell r="L760" t="str">
            <v>IN PROCESS</v>
          </cell>
        </row>
        <row r="761">
          <cell r="A761">
            <v>41354</v>
          </cell>
          <cell r="B761" t="str">
            <v>GROUND PORK *IN PROCESS* CODE: 41404 / 41409 FR</v>
          </cell>
          <cell r="C761">
            <v>5.0199999999999996</v>
          </cell>
          <cell r="D761">
            <v>4.95</v>
          </cell>
          <cell r="E761">
            <v>5.3</v>
          </cell>
          <cell r="F761">
            <v>5.0999999999999996</v>
          </cell>
          <cell r="G761">
            <v>6.25</v>
          </cell>
          <cell r="H761">
            <v>6.25</v>
          </cell>
          <cell r="J761" t="str">
            <v>TO BE DETERMINED</v>
          </cell>
          <cell r="K761" t="str">
            <v>POR</v>
          </cell>
          <cell r="L761" t="str">
            <v>GROUND PORK</v>
          </cell>
        </row>
        <row r="762">
          <cell r="A762">
            <v>41356</v>
          </cell>
          <cell r="B762" t="str">
            <v>PORK CHOPS TOMAHAWK CUT *IN PROCESS* CODE: 41268-69 FR</v>
          </cell>
          <cell r="C762">
            <v>11</v>
          </cell>
          <cell r="D762">
            <v>11</v>
          </cell>
          <cell r="E762">
            <v>11.5</v>
          </cell>
          <cell r="F762">
            <v>11.33</v>
          </cell>
          <cell r="G762">
            <v>12</v>
          </cell>
          <cell r="H762">
            <v>12</v>
          </cell>
          <cell r="J762" t="str">
            <v>TO BE DETERMINED</v>
          </cell>
          <cell r="K762" t="str">
            <v>POR</v>
          </cell>
          <cell r="L762" t="str">
            <v>IN PROCESS</v>
          </cell>
        </row>
        <row r="763">
          <cell r="A763">
            <v>41404</v>
          </cell>
          <cell r="B763" t="str">
            <v>LEAN GROUND PORK 2X**2.50 KG (2/CS, 5 KG) ALIM PLUS BOX FZ</v>
          </cell>
          <cell r="C763">
            <v>5.25</v>
          </cell>
          <cell r="D763">
            <v>5.25</v>
          </cell>
          <cell r="E763">
            <v>5.75</v>
          </cell>
          <cell r="F763">
            <v>5.41</v>
          </cell>
          <cell r="G763">
            <v>5.41</v>
          </cell>
          <cell r="H763">
            <v>5.41</v>
          </cell>
          <cell r="J763" t="str">
            <v>TO BE DETERMINED</v>
          </cell>
          <cell r="K763" t="str">
            <v>POR</v>
          </cell>
          <cell r="L763" t="str">
            <v>GROUND PORK</v>
          </cell>
        </row>
        <row r="764">
          <cell r="A764">
            <v>41405</v>
          </cell>
          <cell r="B764" t="str">
            <v>LEAN GROUND PORK 2X**2.50 KG (2/CS, 5 KG) FR</v>
          </cell>
          <cell r="C764">
            <v>5.45</v>
          </cell>
          <cell r="D764">
            <v>5.85</v>
          </cell>
          <cell r="E764">
            <v>6.35</v>
          </cell>
          <cell r="F764">
            <v>6.03</v>
          </cell>
          <cell r="G764">
            <v>6.03</v>
          </cell>
          <cell r="H764">
            <v>6.03</v>
          </cell>
          <cell r="J764" t="str">
            <v>TO BE DETERMINED</v>
          </cell>
          <cell r="K764" t="str">
            <v>POR</v>
          </cell>
          <cell r="L764" t="str">
            <v>GROUND PORK</v>
          </cell>
        </row>
        <row r="765">
          <cell r="A765">
            <v>41406</v>
          </cell>
          <cell r="B765" t="str">
            <v>BARDE DE PORC *RM* FR</v>
          </cell>
          <cell r="C765">
            <v>6.09</v>
          </cell>
          <cell r="D765">
            <v>6</v>
          </cell>
          <cell r="E765">
            <v>7</v>
          </cell>
          <cell r="F765">
            <v>6.18</v>
          </cell>
          <cell r="G765">
            <v>7</v>
          </cell>
          <cell r="H765">
            <v>7</v>
          </cell>
          <cell r="I765">
            <v>4.6900000000000004</v>
          </cell>
          <cell r="J765" t="str">
            <v>TO BE DETERMINED</v>
          </cell>
          <cell r="K765" t="str">
            <v>POR</v>
          </cell>
          <cell r="L765" t="str">
            <v>PORK</v>
          </cell>
        </row>
        <row r="766">
          <cell r="A766">
            <v>41409</v>
          </cell>
          <cell r="B766" t="str">
            <v>LEAN GROUND PORK 2X**2.50 KG (2/CS, 5 KG) A+ PORTIONS FZ</v>
          </cell>
          <cell r="C766">
            <v>5.25</v>
          </cell>
          <cell r="D766">
            <v>5.25</v>
          </cell>
          <cell r="E766">
            <v>5.75</v>
          </cell>
          <cell r="F766">
            <v>5.41</v>
          </cell>
          <cell r="G766">
            <v>5.41</v>
          </cell>
          <cell r="H766">
            <v>5.41</v>
          </cell>
          <cell r="J766" t="str">
            <v>TO BE DETERMINED</v>
          </cell>
          <cell r="K766" t="str">
            <v>POR</v>
          </cell>
          <cell r="L766" t="str">
            <v>GROUND PORK</v>
          </cell>
        </row>
        <row r="767">
          <cell r="A767">
            <v>41410</v>
          </cell>
          <cell r="B767" t="str">
            <v>LEAN GROUND PORK ( VAC X1 SAC 15 KG) X2 X3/8 FR</v>
          </cell>
          <cell r="C767">
            <v>5.35</v>
          </cell>
          <cell r="D767">
            <v>5.35</v>
          </cell>
          <cell r="E767">
            <v>5.85</v>
          </cell>
          <cell r="F767">
            <v>5.51</v>
          </cell>
          <cell r="G767">
            <v>5.51</v>
          </cell>
          <cell r="H767">
            <v>5.51</v>
          </cell>
          <cell r="J767" t="str">
            <v>TO BE DETERMINED</v>
          </cell>
          <cell r="K767" t="str">
            <v>POR</v>
          </cell>
          <cell r="L767" t="str">
            <v>GROUND PORK</v>
          </cell>
        </row>
        <row r="768">
          <cell r="A768">
            <v>41416</v>
          </cell>
          <cell r="B768" t="str">
            <v>LEAN GROUND PORK 2X (83/85)**2.50 KG (2/CS, 5 KG) *FDA* CONAN WHITE BOX FZ</v>
          </cell>
          <cell r="C768">
            <v>5.35</v>
          </cell>
          <cell r="D768">
            <v>5.35</v>
          </cell>
          <cell r="E768">
            <v>5.85</v>
          </cell>
          <cell r="F768">
            <v>5.51</v>
          </cell>
          <cell r="G768">
            <v>5.51</v>
          </cell>
          <cell r="H768">
            <v>5.51</v>
          </cell>
          <cell r="J768" t="str">
            <v>TO BE DETERMINED</v>
          </cell>
          <cell r="K768" t="str">
            <v>POR</v>
          </cell>
          <cell r="L768" t="str">
            <v>GROUND PORK</v>
          </cell>
        </row>
        <row r="769">
          <cell r="A769">
            <v>41417</v>
          </cell>
          <cell r="B769" t="str">
            <v>MIX LEAN GROUND PORK AND BEEF TUBE 2X**2.50 KG (2/CS, 5 KG) A+ PORTIONS BX FZ</v>
          </cell>
          <cell r="C769">
            <v>5.95</v>
          </cell>
          <cell r="D769">
            <v>5.95</v>
          </cell>
          <cell r="E769">
            <v>6.45</v>
          </cell>
          <cell r="F769">
            <v>6.13</v>
          </cell>
          <cell r="G769">
            <v>6.13</v>
          </cell>
          <cell r="H769">
            <v>6.13</v>
          </cell>
          <cell r="J769" t="str">
            <v>TO BE DETERMINED</v>
          </cell>
          <cell r="K769" t="str">
            <v>POR</v>
          </cell>
          <cell r="L769" t="str">
            <v>GROUND PORK</v>
          </cell>
        </row>
        <row r="770">
          <cell r="A770">
            <v>41419</v>
          </cell>
          <cell r="B770" t="str">
            <v>LEAN GROUND PORK**6.50 KG (2/CS, 13 KG) VAC X2 X3/8 *STRATOS* FR</v>
          </cell>
          <cell r="C770">
            <v>5.35</v>
          </cell>
          <cell r="D770">
            <v>5.35</v>
          </cell>
          <cell r="E770">
            <v>5.85</v>
          </cell>
          <cell r="F770">
            <v>5.51</v>
          </cell>
          <cell r="G770">
            <v>5.51</v>
          </cell>
          <cell r="H770">
            <v>5.51</v>
          </cell>
          <cell r="J770" t="str">
            <v>TO BE DETERMINED</v>
          </cell>
          <cell r="K770" t="str">
            <v>POR</v>
          </cell>
          <cell r="L770" t="str">
            <v>GROUND PORK</v>
          </cell>
        </row>
        <row r="771">
          <cell r="A771">
            <v>41420</v>
          </cell>
          <cell r="B771" t="str">
            <v>LEAN GROUND PORK**500 GR (8/CS, 4 KG) A+PORTIONS BOX FZ</v>
          </cell>
          <cell r="C771">
            <v>5.55</v>
          </cell>
          <cell r="D771">
            <v>5.75</v>
          </cell>
          <cell r="E771">
            <v>6.25</v>
          </cell>
          <cell r="F771">
            <v>5.92</v>
          </cell>
          <cell r="G771">
            <v>5.92</v>
          </cell>
          <cell r="H771">
            <v>5.92</v>
          </cell>
          <cell r="J771" t="str">
            <v>TO BE DETERMINED</v>
          </cell>
          <cell r="K771" t="str">
            <v>POR</v>
          </cell>
          <cell r="L771" t="str">
            <v>GROUND PORK</v>
          </cell>
        </row>
        <row r="772">
          <cell r="A772">
            <v>41500</v>
          </cell>
          <cell r="B772" t="str">
            <v>GROUND PORK *CRETONS MAISON* (5 KG/CS) FZ</v>
          </cell>
          <cell r="C772">
            <v>4.0599999999999996</v>
          </cell>
          <cell r="D772">
            <v>4</v>
          </cell>
          <cell r="E772">
            <v>4.25</v>
          </cell>
          <cell r="F772">
            <v>4.12</v>
          </cell>
          <cell r="G772">
            <v>4.5</v>
          </cell>
          <cell r="H772">
            <v>4.75</v>
          </cell>
          <cell r="J772" t="str">
            <v>TO BE DETERMINED</v>
          </cell>
          <cell r="K772" t="str">
            <v>POR</v>
          </cell>
          <cell r="L772" t="str">
            <v>GROUND PORK</v>
          </cell>
        </row>
        <row r="773">
          <cell r="A773">
            <v>45000</v>
          </cell>
          <cell r="B773" t="str">
            <v>VEAL BLOCKS (PALERON) *RM* FR</v>
          </cell>
          <cell r="C773">
            <v>10.15</v>
          </cell>
          <cell r="D773">
            <v>10</v>
          </cell>
          <cell r="E773">
            <v>10</v>
          </cell>
          <cell r="F773">
            <v>10.3</v>
          </cell>
          <cell r="G773">
            <v>12</v>
          </cell>
          <cell r="H773">
            <v>12</v>
          </cell>
          <cell r="I773">
            <v>8.34</v>
          </cell>
          <cell r="J773" t="str">
            <v>TO BE DETERMINED</v>
          </cell>
          <cell r="K773" t="str">
            <v>VEA</v>
          </cell>
          <cell r="L773" t="str">
            <v>VEAL</v>
          </cell>
        </row>
        <row r="774">
          <cell r="A774">
            <v>45001</v>
          </cell>
          <cell r="B774" t="str">
            <v>GRAIN FED VEAL INSIDE *RM* FR</v>
          </cell>
          <cell r="C774">
            <v>15.73</v>
          </cell>
          <cell r="D774">
            <v>15.5</v>
          </cell>
          <cell r="E774">
            <v>16</v>
          </cell>
          <cell r="F774">
            <v>15.97</v>
          </cell>
          <cell r="G774">
            <v>18</v>
          </cell>
          <cell r="H774">
            <v>18</v>
          </cell>
          <cell r="I774">
            <v>13.75</v>
          </cell>
          <cell r="J774" t="str">
            <v>TO BE DETERMINED</v>
          </cell>
          <cell r="K774" t="str">
            <v>VEA</v>
          </cell>
          <cell r="L774" t="str">
            <v>VEAL</v>
          </cell>
        </row>
        <row r="775">
          <cell r="A775">
            <v>45006</v>
          </cell>
          <cell r="B775" t="str">
            <v>MILK FED VEAL INSIDE *RM* FR</v>
          </cell>
          <cell r="C775">
            <v>25.88</v>
          </cell>
          <cell r="D775">
            <v>25.5</v>
          </cell>
          <cell r="E775">
            <v>26</v>
          </cell>
          <cell r="F775">
            <v>26.27</v>
          </cell>
          <cell r="G775">
            <v>28</v>
          </cell>
          <cell r="H775">
            <v>28</v>
          </cell>
          <cell r="I775">
            <v>22.73</v>
          </cell>
          <cell r="J775" t="str">
            <v>TO BE DETERMINED</v>
          </cell>
          <cell r="K775" t="str">
            <v>VEA</v>
          </cell>
          <cell r="L775" t="str">
            <v>VEAL</v>
          </cell>
        </row>
        <row r="776">
          <cell r="A776">
            <v>45007</v>
          </cell>
          <cell r="B776" t="str">
            <v>BONELESS MILK FED VEAL CHUCK ROAST NETTED (2/CS) MONTPACK *RM* FZ</v>
          </cell>
          <cell r="C776">
            <v>11.15</v>
          </cell>
          <cell r="D776">
            <v>11.15</v>
          </cell>
          <cell r="E776">
            <v>11.45</v>
          </cell>
          <cell r="F776">
            <v>11.48</v>
          </cell>
          <cell r="G776">
            <v>13.95</v>
          </cell>
          <cell r="H776">
            <v>13.95</v>
          </cell>
          <cell r="I776">
            <v>10.42</v>
          </cell>
          <cell r="J776" t="str">
            <v>TO BE DETERMINED</v>
          </cell>
          <cell r="K776" t="str">
            <v>VEA</v>
          </cell>
          <cell r="L776" t="str">
            <v>VEAL</v>
          </cell>
        </row>
        <row r="777">
          <cell r="A777">
            <v>45008</v>
          </cell>
          <cell r="B777" t="str">
            <v>BONELESS VEAL TRIMMINGS 90% *RM* COA REQUIS FZ</v>
          </cell>
          <cell r="C777">
            <v>6</v>
          </cell>
          <cell r="D777">
            <v>6</v>
          </cell>
          <cell r="E777">
            <v>6</v>
          </cell>
          <cell r="F777">
            <v>6.18</v>
          </cell>
          <cell r="G777">
            <v>6</v>
          </cell>
          <cell r="H777">
            <v>6</v>
          </cell>
          <cell r="I777">
            <v>6.92</v>
          </cell>
          <cell r="J777" t="str">
            <v>TO BE DETERMINED</v>
          </cell>
          <cell r="K777" t="str">
            <v>VEA</v>
          </cell>
          <cell r="L777" t="str">
            <v>GROUND VEAL</v>
          </cell>
        </row>
        <row r="778">
          <cell r="A778">
            <v>45009</v>
          </cell>
          <cell r="B778" t="str">
            <v>BONELESS VEAL TRIMMINGS 65% (27.20 KG/CS) *RM* COA REQUIS FZ</v>
          </cell>
          <cell r="C778">
            <v>6</v>
          </cell>
          <cell r="D778">
            <v>6</v>
          </cell>
          <cell r="E778">
            <v>6</v>
          </cell>
          <cell r="F778">
            <v>6.18</v>
          </cell>
          <cell r="G778">
            <v>6</v>
          </cell>
          <cell r="H778">
            <v>6</v>
          </cell>
          <cell r="I778">
            <v>6.92</v>
          </cell>
          <cell r="J778" t="str">
            <v>TO BE DETERMINED</v>
          </cell>
          <cell r="K778" t="str">
            <v>VEA</v>
          </cell>
          <cell r="L778" t="str">
            <v>GROUND VEAL</v>
          </cell>
        </row>
        <row r="779">
          <cell r="A779">
            <v>45010</v>
          </cell>
          <cell r="B779" t="str">
            <v>VEAL LEG WHOLE *RM* FR</v>
          </cell>
          <cell r="C779">
            <v>10.15</v>
          </cell>
          <cell r="D779">
            <v>10</v>
          </cell>
          <cell r="E779">
            <v>11</v>
          </cell>
          <cell r="F779">
            <v>10.3</v>
          </cell>
          <cell r="G779">
            <v>12</v>
          </cell>
          <cell r="H779">
            <v>12</v>
          </cell>
          <cell r="I779">
            <v>7.4</v>
          </cell>
          <cell r="J779" t="str">
            <v>TO BE DETERMINED</v>
          </cell>
          <cell r="K779" t="str">
            <v>VEA</v>
          </cell>
          <cell r="L779" t="str">
            <v>VEAL</v>
          </cell>
        </row>
        <row r="780">
          <cell r="A780">
            <v>45091</v>
          </cell>
          <cell r="B780" t="str">
            <v>MILK FED VEAL FLANK *RM* FR</v>
          </cell>
          <cell r="C780">
            <v>18</v>
          </cell>
          <cell r="D780">
            <v>18</v>
          </cell>
          <cell r="E780">
            <v>18.3</v>
          </cell>
          <cell r="F780">
            <v>18.54</v>
          </cell>
          <cell r="G780">
            <v>19.5</v>
          </cell>
          <cell r="H780">
            <v>19.5</v>
          </cell>
          <cell r="I780">
            <v>14.25</v>
          </cell>
          <cell r="J780" t="str">
            <v>TO BE DETERMINED</v>
          </cell>
          <cell r="K780" t="str">
            <v>VEA</v>
          </cell>
          <cell r="L780" t="str">
            <v>VEAL</v>
          </cell>
        </row>
        <row r="781">
          <cell r="A781">
            <v>45092</v>
          </cell>
          <cell r="B781" t="str">
            <v>MILK FED FRENCHED VEAL RACK CHOP *RM* FZ</v>
          </cell>
          <cell r="C781">
            <v>38.950000000000003</v>
          </cell>
          <cell r="D781">
            <v>38.950000000000003</v>
          </cell>
          <cell r="E781">
            <v>39.25</v>
          </cell>
          <cell r="F781">
            <v>40.119999999999997</v>
          </cell>
          <cell r="G781">
            <v>40.450000000000003</v>
          </cell>
          <cell r="H781">
            <v>40.450000000000003</v>
          </cell>
          <cell r="I781">
            <v>35.270000000000003</v>
          </cell>
          <cell r="J781" t="str">
            <v>TO BE DETERMINED</v>
          </cell>
          <cell r="K781" t="str">
            <v>VEA</v>
          </cell>
          <cell r="L781" t="str">
            <v>VEAL</v>
          </cell>
        </row>
        <row r="782">
          <cell r="A782">
            <v>45102</v>
          </cell>
          <cell r="B782" t="str">
            <v>MILK FED WHOLE VEAL TENDERLOIN *RM* FR</v>
          </cell>
          <cell r="C782">
            <v>30.96</v>
          </cell>
          <cell r="D782">
            <v>30.5</v>
          </cell>
          <cell r="E782">
            <v>30.5</v>
          </cell>
          <cell r="F782">
            <v>31.42</v>
          </cell>
          <cell r="G782">
            <v>30.5</v>
          </cell>
          <cell r="H782">
            <v>30.5</v>
          </cell>
          <cell r="I782">
            <v>29.7</v>
          </cell>
          <cell r="J782" t="str">
            <v>TO BE DETERMINED</v>
          </cell>
          <cell r="K782" t="str">
            <v>VEA</v>
          </cell>
          <cell r="L782" t="str">
            <v>VEAL</v>
          </cell>
        </row>
        <row r="783">
          <cell r="A783">
            <v>45103</v>
          </cell>
          <cell r="B783" t="str">
            <v>MILK FED VEAL STRIP *RM* FR</v>
          </cell>
          <cell r="C783">
            <v>24.5</v>
          </cell>
          <cell r="D783">
            <v>23.95</v>
          </cell>
          <cell r="E783">
            <v>24.5</v>
          </cell>
          <cell r="F783">
            <v>24.5</v>
          </cell>
          <cell r="G783">
            <v>24.5</v>
          </cell>
          <cell r="H783">
            <v>24.5</v>
          </cell>
          <cell r="I783">
            <v>21.93</v>
          </cell>
          <cell r="J783" t="str">
            <v>TO BE DETERMINED</v>
          </cell>
          <cell r="K783" t="str">
            <v>VEA</v>
          </cell>
          <cell r="L783" t="str">
            <v>VEAL</v>
          </cell>
        </row>
        <row r="784">
          <cell r="A784">
            <v>45110</v>
          </cell>
          <cell r="B784" t="str">
            <v>MILK FED CALF LIVER *RM* FR</v>
          </cell>
          <cell r="C784">
            <v>12.75</v>
          </cell>
          <cell r="D784">
            <v>12.75</v>
          </cell>
          <cell r="E784">
            <v>13.05</v>
          </cell>
          <cell r="F784">
            <v>13.13</v>
          </cell>
          <cell r="G784">
            <v>14.25</v>
          </cell>
          <cell r="H784">
            <v>14.25</v>
          </cell>
          <cell r="I784">
            <v>12.6</v>
          </cell>
          <cell r="J784" t="str">
            <v>TO BE DETERMINED</v>
          </cell>
          <cell r="K784" t="str">
            <v>VEA</v>
          </cell>
          <cell r="L784" t="str">
            <v>VEAL</v>
          </cell>
        </row>
        <row r="785">
          <cell r="A785">
            <v>45201</v>
          </cell>
          <cell r="B785" t="str">
            <v>BONELESS WHOLE VEAL LEG FULL PREP FR</v>
          </cell>
          <cell r="C785">
            <v>13.95</v>
          </cell>
          <cell r="D785">
            <v>13.95</v>
          </cell>
          <cell r="E785">
            <v>14.5</v>
          </cell>
          <cell r="F785">
            <v>14.37</v>
          </cell>
          <cell r="G785">
            <v>15.95</v>
          </cell>
          <cell r="H785">
            <v>15.95</v>
          </cell>
          <cell r="J785" t="str">
            <v>TO BE DETERMINED</v>
          </cell>
          <cell r="K785" t="str">
            <v>VEA</v>
          </cell>
          <cell r="L785" t="str">
            <v>VEAL</v>
          </cell>
        </row>
        <row r="786">
          <cell r="A786">
            <v>45202</v>
          </cell>
          <cell r="B786" t="str">
            <v>VEAL CUTLETS TENDERIZED FZ</v>
          </cell>
          <cell r="C786">
            <v>15.75</v>
          </cell>
          <cell r="D786">
            <v>15.75</v>
          </cell>
          <cell r="E786">
            <v>16.05</v>
          </cell>
          <cell r="F786">
            <v>16.22</v>
          </cell>
          <cell r="G786">
            <v>17.25</v>
          </cell>
          <cell r="H786">
            <v>17.25</v>
          </cell>
          <cell r="J786" t="str">
            <v>TO BE DETERMINED</v>
          </cell>
          <cell r="K786" t="str">
            <v>VEA</v>
          </cell>
          <cell r="L786" t="str">
            <v>VEAL</v>
          </cell>
        </row>
        <row r="787">
          <cell r="A787">
            <v>45203</v>
          </cell>
          <cell r="B787" t="str">
            <v>VEAL INSIDE FOR SCALOPINI FR</v>
          </cell>
          <cell r="C787">
            <v>20.25</v>
          </cell>
          <cell r="D787">
            <v>20.5</v>
          </cell>
          <cell r="E787">
            <v>21</v>
          </cell>
          <cell r="F787">
            <v>21.12</v>
          </cell>
          <cell r="G787">
            <v>22</v>
          </cell>
          <cell r="H787">
            <v>22</v>
          </cell>
          <cell r="I787">
            <v>12.25</v>
          </cell>
          <cell r="J787" t="str">
            <v>TO BE DETERMINED</v>
          </cell>
          <cell r="K787" t="str">
            <v>VEA</v>
          </cell>
          <cell r="L787" t="str">
            <v>VEAL</v>
          </cell>
        </row>
        <row r="788">
          <cell r="A788">
            <v>45207</v>
          </cell>
          <cell r="B788" t="str">
            <v>BONELESS VEAL FOR  CUTLET *IN PROCESS* CODE: 45202,203,206,209,210 FR</v>
          </cell>
          <cell r="C788">
            <v>14.46</v>
          </cell>
          <cell r="D788">
            <v>15</v>
          </cell>
          <cell r="E788">
            <v>21</v>
          </cell>
          <cell r="F788">
            <v>15.45</v>
          </cell>
          <cell r="G788">
            <v>22</v>
          </cell>
          <cell r="H788">
            <v>22</v>
          </cell>
          <cell r="J788" t="str">
            <v>TO BE DETERMINED</v>
          </cell>
          <cell r="K788" t="str">
            <v>VEA</v>
          </cell>
          <cell r="L788" t="str">
            <v>IN PROCESS</v>
          </cell>
        </row>
        <row r="789">
          <cell r="A789">
            <v>45208</v>
          </cell>
          <cell r="B789" t="str">
            <v>BONELESS VEAL FOR CUBE *IN PROCESS* CODE: 45402 FR</v>
          </cell>
          <cell r="C789">
            <v>15.23</v>
          </cell>
          <cell r="D789">
            <v>14</v>
          </cell>
          <cell r="E789">
            <v>15</v>
          </cell>
          <cell r="F789">
            <v>14.42</v>
          </cell>
          <cell r="G789">
            <v>17</v>
          </cell>
          <cell r="H789">
            <v>17</v>
          </cell>
          <cell r="J789" t="str">
            <v>TO BE DETERMINED</v>
          </cell>
          <cell r="K789" t="str">
            <v>VEA</v>
          </cell>
          <cell r="L789" t="str">
            <v>IN PROCESS</v>
          </cell>
        </row>
        <row r="790">
          <cell r="A790">
            <v>45209</v>
          </cell>
          <cell r="B790" t="str">
            <v>VEAL CUTLETS TENDERIZED UNIT LAYER PACK FZ</v>
          </cell>
          <cell r="C790">
            <v>16.5</v>
          </cell>
          <cell r="D790">
            <v>16.5</v>
          </cell>
          <cell r="E790">
            <v>16.8</v>
          </cell>
          <cell r="F790">
            <v>17</v>
          </cell>
          <cell r="G790">
            <v>18</v>
          </cell>
          <cell r="H790">
            <v>18</v>
          </cell>
          <cell r="J790" t="str">
            <v>TO BE DETERMINED</v>
          </cell>
          <cell r="K790" t="str">
            <v>VEA</v>
          </cell>
          <cell r="L790" t="str">
            <v>VEAL</v>
          </cell>
        </row>
        <row r="791">
          <cell r="A791">
            <v>45210</v>
          </cell>
          <cell r="B791" t="str">
            <v>STEAKETTE D'INTÉRIEUR DE VEAU**4 OZ (3 KG/CS APPROX) FR</v>
          </cell>
          <cell r="C791">
            <v>19.79</v>
          </cell>
          <cell r="D791">
            <v>19.75</v>
          </cell>
          <cell r="E791">
            <v>21</v>
          </cell>
          <cell r="F791">
            <v>20.34</v>
          </cell>
          <cell r="G791">
            <v>21</v>
          </cell>
          <cell r="H791">
            <v>21</v>
          </cell>
          <cell r="J791" t="str">
            <v>TO BE DETERMINED</v>
          </cell>
          <cell r="K791" t="str">
            <v>VEA</v>
          </cell>
          <cell r="L791" t="str">
            <v>VEAL</v>
          </cell>
        </row>
        <row r="792">
          <cell r="A792">
            <v>45211</v>
          </cell>
          <cell r="B792" t="str">
            <v>VEAL *IN PROCESS* CODE: 45203 FR</v>
          </cell>
          <cell r="C792">
            <v>20.25</v>
          </cell>
          <cell r="D792">
            <v>20.5</v>
          </cell>
          <cell r="E792">
            <v>21</v>
          </cell>
          <cell r="F792">
            <v>21.12</v>
          </cell>
          <cell r="G792">
            <v>22</v>
          </cell>
          <cell r="H792">
            <v>22</v>
          </cell>
          <cell r="J792" t="str">
            <v>TO BE DETERMINED</v>
          </cell>
          <cell r="K792" t="str">
            <v>VEA</v>
          </cell>
          <cell r="L792" t="str">
            <v>IN PROCESS</v>
          </cell>
        </row>
        <row r="793">
          <cell r="A793">
            <v>45216</v>
          </cell>
          <cell r="B793" t="str">
            <v>GRAIN FED VEAL CUBES DENUDED 95% 0.50-0.75 INCHES**2.50 KG (2/CS, 5 KG) VAC FZ</v>
          </cell>
          <cell r="C793">
            <v>13.5</v>
          </cell>
          <cell r="D793">
            <v>13.5</v>
          </cell>
          <cell r="E793">
            <v>14.5</v>
          </cell>
          <cell r="F793">
            <v>13.91</v>
          </cell>
          <cell r="G793">
            <v>15.5</v>
          </cell>
          <cell r="H793">
            <v>15.5</v>
          </cell>
          <cell r="I793">
            <v>10.050000000000001</v>
          </cell>
          <cell r="J793" t="str">
            <v>TO BE DETERMINED</v>
          </cell>
          <cell r="K793" t="str">
            <v>VEA</v>
          </cell>
          <cell r="L793" t="str">
            <v>VEAL</v>
          </cell>
        </row>
        <row r="794">
          <cell r="A794">
            <v>45301</v>
          </cell>
          <cell r="B794" t="str">
            <v>LEAN GROUND VEAL 2X**2.50 KG (2/CS, 5 KG) VAC FR</v>
          </cell>
          <cell r="C794">
            <v>8.9499999999999993</v>
          </cell>
          <cell r="D794">
            <v>8.9499999999999993</v>
          </cell>
          <cell r="E794">
            <v>9.25</v>
          </cell>
          <cell r="F794">
            <v>9.2200000000000006</v>
          </cell>
          <cell r="G794">
            <v>10.45</v>
          </cell>
          <cell r="H794">
            <v>10.45</v>
          </cell>
          <cell r="J794" t="str">
            <v>TO BE DETERMINED</v>
          </cell>
          <cell r="K794" t="str">
            <v>VEA</v>
          </cell>
          <cell r="L794" t="str">
            <v>GROUND VEAL</v>
          </cell>
        </row>
        <row r="795">
          <cell r="A795">
            <v>45302</v>
          </cell>
          <cell r="B795" t="str">
            <v>LEAN GROUND VEAL 2X**2.50 KG (2/CS, 5 KG) TUBE ALPHA FZ</v>
          </cell>
          <cell r="C795">
            <v>8.25</v>
          </cell>
          <cell r="D795">
            <v>8.25</v>
          </cell>
          <cell r="E795">
            <v>8.75</v>
          </cell>
          <cell r="F795">
            <v>8.5</v>
          </cell>
          <cell r="G795">
            <v>10.25</v>
          </cell>
          <cell r="H795">
            <v>10.25</v>
          </cell>
          <cell r="J795" t="str">
            <v>TO BE DETERMINED</v>
          </cell>
          <cell r="K795" t="str">
            <v>VEA</v>
          </cell>
          <cell r="L795" t="str">
            <v>GROUND VEAL</v>
          </cell>
        </row>
        <row r="796">
          <cell r="A796">
            <v>45303</v>
          </cell>
          <cell r="B796" t="str">
            <v>GROUND VEAL**500 GR (8/CS, 4 KG) FZ</v>
          </cell>
          <cell r="C796">
            <v>8.5500000000000007</v>
          </cell>
          <cell r="D796">
            <v>8.5500000000000007</v>
          </cell>
          <cell r="E796">
            <v>9.0500000000000007</v>
          </cell>
          <cell r="F796">
            <v>8.81</v>
          </cell>
          <cell r="G796">
            <v>10.55</v>
          </cell>
          <cell r="H796">
            <v>10.55</v>
          </cell>
          <cell r="J796" t="str">
            <v>TO BE DETERMINED</v>
          </cell>
          <cell r="K796" t="str">
            <v>VEA</v>
          </cell>
          <cell r="L796" t="str">
            <v>GROUND VEAL</v>
          </cell>
        </row>
        <row r="797">
          <cell r="A797">
            <v>45353</v>
          </cell>
          <cell r="B797" t="str">
            <v>JARRET DE VEAU FR</v>
          </cell>
          <cell r="C797">
            <v>17</v>
          </cell>
          <cell r="D797">
            <v>17</v>
          </cell>
          <cell r="E797">
            <v>19.75</v>
          </cell>
          <cell r="F797">
            <v>17.510000000000002</v>
          </cell>
          <cell r="G797">
            <v>19.95</v>
          </cell>
          <cell r="H797">
            <v>19.95</v>
          </cell>
          <cell r="I797">
            <v>20.56</v>
          </cell>
          <cell r="J797" t="str">
            <v>TO BE DETERMINED</v>
          </cell>
          <cell r="K797" t="str">
            <v>VEA</v>
          </cell>
          <cell r="L797" t="str">
            <v>VEAL</v>
          </cell>
        </row>
        <row r="798">
          <cell r="A798">
            <v>45357</v>
          </cell>
          <cell r="B798" t="str">
            <v>MILK FED VEAL INSIDE CUTLET**4 OZ APPROX PEACH PAPER A+ PORTION BOX FZ</v>
          </cell>
          <cell r="C798">
            <v>30.45</v>
          </cell>
          <cell r="D798">
            <v>30.5</v>
          </cell>
          <cell r="E798">
            <v>31</v>
          </cell>
          <cell r="F798">
            <v>31.42</v>
          </cell>
          <cell r="G798">
            <v>32</v>
          </cell>
          <cell r="H798">
            <v>32</v>
          </cell>
          <cell r="J798" t="str">
            <v>TO BE DETERMINED</v>
          </cell>
          <cell r="K798" t="str">
            <v>VEA</v>
          </cell>
          <cell r="L798" t="str">
            <v>VEAL</v>
          </cell>
        </row>
        <row r="799">
          <cell r="A799">
            <v>45402</v>
          </cell>
          <cell r="B799" t="str">
            <v>MILK FED VEAL STEW *SPECIAL* FZ</v>
          </cell>
          <cell r="C799">
            <v>14.95</v>
          </cell>
          <cell r="D799">
            <v>14.95</v>
          </cell>
          <cell r="E799">
            <v>15.25</v>
          </cell>
          <cell r="F799">
            <v>15.4</v>
          </cell>
          <cell r="G799">
            <v>16.45</v>
          </cell>
          <cell r="H799">
            <v>16.45</v>
          </cell>
          <cell r="J799" t="str">
            <v>TO BE DETERMINED</v>
          </cell>
          <cell r="K799" t="str">
            <v>VEA</v>
          </cell>
          <cell r="L799" t="str">
            <v>VEAL</v>
          </cell>
        </row>
        <row r="800">
          <cell r="A800">
            <v>45406</v>
          </cell>
          <cell r="B800" t="str">
            <v>MILK FED *ROAST VEAL OVEN READY* FZ #D</v>
          </cell>
          <cell r="C800">
            <v>11.95</v>
          </cell>
          <cell r="D800">
            <v>12.95</v>
          </cell>
          <cell r="E800">
            <v>13.25</v>
          </cell>
          <cell r="F800">
            <v>14.45</v>
          </cell>
          <cell r="G800">
            <v>14.45</v>
          </cell>
          <cell r="H800">
            <v>14.45</v>
          </cell>
          <cell r="I800">
            <v>8.5</v>
          </cell>
          <cell r="J800" t="str">
            <v>TO BE DETERMINED</v>
          </cell>
          <cell r="K800" t="str">
            <v>VEA</v>
          </cell>
          <cell r="L800" t="str">
            <v>VEAL</v>
          </cell>
        </row>
        <row r="801">
          <cell r="A801">
            <v>45414</v>
          </cell>
          <cell r="B801" t="str">
            <v>CALF LIVER SLICED FZ</v>
          </cell>
          <cell r="C801">
            <v>15.5</v>
          </cell>
          <cell r="D801">
            <v>15.5</v>
          </cell>
          <cell r="E801">
            <v>15.75</v>
          </cell>
          <cell r="F801">
            <v>15.97</v>
          </cell>
          <cell r="G801">
            <v>18</v>
          </cell>
          <cell r="H801">
            <v>18</v>
          </cell>
          <cell r="J801" t="str">
            <v>TO BE DETERMINED</v>
          </cell>
          <cell r="K801" t="str">
            <v>VEA</v>
          </cell>
          <cell r="L801" t="str">
            <v>VEAL</v>
          </cell>
        </row>
        <row r="802">
          <cell r="A802">
            <v>45415</v>
          </cell>
          <cell r="B802" t="str">
            <v>BONELESS VEAL TRIMMINGS 85% *RM* COA REQUIS FR</v>
          </cell>
          <cell r="C802">
            <v>8</v>
          </cell>
          <cell r="D802">
            <v>8</v>
          </cell>
          <cell r="E802">
            <v>8.3000000000000007</v>
          </cell>
          <cell r="F802">
            <v>8.24</v>
          </cell>
          <cell r="G802">
            <v>9.5</v>
          </cell>
          <cell r="H802">
            <v>9.5</v>
          </cell>
          <cell r="I802">
            <v>7.02</v>
          </cell>
          <cell r="J802" t="str">
            <v>TO BE DETERMINED</v>
          </cell>
          <cell r="K802" t="str">
            <v>VEA</v>
          </cell>
          <cell r="L802" t="str">
            <v>GROUND VEAL</v>
          </cell>
        </row>
        <row r="803">
          <cell r="A803">
            <v>45416</v>
          </cell>
          <cell r="B803" t="str">
            <v>CUT VEAL BONES BTE BLANCHE FZ</v>
          </cell>
          <cell r="C803">
            <v>1.93</v>
          </cell>
          <cell r="D803">
            <v>1.9</v>
          </cell>
          <cell r="E803">
            <v>2.25</v>
          </cell>
          <cell r="F803">
            <v>1.96</v>
          </cell>
          <cell r="G803">
            <v>2.25</v>
          </cell>
          <cell r="H803">
            <v>2.25</v>
          </cell>
          <cell r="I803">
            <v>1.6</v>
          </cell>
          <cell r="J803" t="str">
            <v>TO BE DETERMINED</v>
          </cell>
          <cell r="K803" t="str">
            <v>VEA</v>
          </cell>
          <cell r="L803" t="str">
            <v>VEAL</v>
          </cell>
        </row>
        <row r="804">
          <cell r="A804">
            <v>45420</v>
          </cell>
          <cell r="B804" t="str">
            <v>VEAL HOUSE TRIMMINGS 65% FR</v>
          </cell>
          <cell r="C804">
            <v>10.15</v>
          </cell>
          <cell r="D804">
            <v>10</v>
          </cell>
          <cell r="E804">
            <v>10</v>
          </cell>
          <cell r="F804">
            <v>10.3</v>
          </cell>
          <cell r="G804">
            <v>10</v>
          </cell>
          <cell r="H804">
            <v>10</v>
          </cell>
          <cell r="J804" t="str">
            <v>TO BE DETERMINED</v>
          </cell>
          <cell r="K804" t="str">
            <v>VEA</v>
          </cell>
          <cell r="L804" t="str">
            <v>GROUND VEAL</v>
          </cell>
        </row>
        <row r="805">
          <cell r="A805">
            <v>45421</v>
          </cell>
          <cell r="B805" t="str">
            <v>UNIT BONE IN VEAL FRONT SLICED: 3 INCHES VACX1*NET WEIGHT* FZ</v>
          </cell>
          <cell r="C805">
            <v>15.17</v>
          </cell>
          <cell r="D805">
            <v>15.95</v>
          </cell>
          <cell r="E805">
            <v>17.95</v>
          </cell>
          <cell r="F805">
            <v>16.43</v>
          </cell>
          <cell r="G805">
            <v>17.95</v>
          </cell>
          <cell r="H805">
            <v>17.95</v>
          </cell>
          <cell r="J805" t="str">
            <v>TO BE DETERMINED</v>
          </cell>
          <cell r="K805" t="str">
            <v>VEA</v>
          </cell>
          <cell r="L805" t="str">
            <v>VEAL</v>
          </cell>
        </row>
        <row r="806">
          <cell r="A806">
            <v>45422</v>
          </cell>
          <cell r="B806" t="str">
            <v>MILK FED UNIT FRENCH VEAL CHOPS (12/CS) FR</v>
          </cell>
          <cell r="C806">
            <v>43.5</v>
          </cell>
          <cell r="D806">
            <v>42.5</v>
          </cell>
          <cell r="E806">
            <v>42.5</v>
          </cell>
          <cell r="F806">
            <v>43.78</v>
          </cell>
          <cell r="G806">
            <v>45</v>
          </cell>
          <cell r="H806">
            <v>45</v>
          </cell>
          <cell r="I806">
            <v>37.979999999999997</v>
          </cell>
          <cell r="J806" t="str">
            <v>TO BE DETERMINED</v>
          </cell>
          <cell r="K806" t="str">
            <v>VEA</v>
          </cell>
          <cell r="L806" t="str">
            <v>VEAL</v>
          </cell>
        </row>
        <row r="807">
          <cell r="A807">
            <v>45423</v>
          </cell>
          <cell r="B807" t="str">
            <v>MILK FED VEAL FLAP STEAK (BAVETTE)**160-180 GR (24/CS, 4.08KG) FR</v>
          </cell>
          <cell r="C807">
            <v>24.31</v>
          </cell>
          <cell r="D807">
            <v>23.95</v>
          </cell>
          <cell r="E807">
            <v>24.45</v>
          </cell>
          <cell r="F807">
            <v>24.67</v>
          </cell>
          <cell r="G807">
            <v>24.95</v>
          </cell>
          <cell r="H807">
            <v>24.95</v>
          </cell>
          <cell r="I807">
            <v>16.59</v>
          </cell>
          <cell r="J807" t="str">
            <v>TO BE DETERMINED</v>
          </cell>
          <cell r="K807" t="str">
            <v>VEA</v>
          </cell>
          <cell r="L807" t="str">
            <v>VEAL</v>
          </cell>
        </row>
        <row r="808">
          <cell r="A808">
            <v>50000</v>
          </cell>
          <cell r="B808" t="str">
            <v>BEEF BACK RIBS FZ</v>
          </cell>
          <cell r="C808">
            <v>5.08</v>
          </cell>
          <cell r="D808">
            <v>5</v>
          </cell>
          <cell r="E808">
            <v>5</v>
          </cell>
          <cell r="F808">
            <v>5.15</v>
          </cell>
          <cell r="G808">
            <v>5</v>
          </cell>
          <cell r="H808">
            <v>5</v>
          </cell>
          <cell r="I808">
            <v>5.49</v>
          </cell>
          <cell r="J808" t="str">
            <v>DISTRIBUTION</v>
          </cell>
          <cell r="K808" t="str">
            <v>FOO</v>
          </cell>
          <cell r="L808" t="str">
            <v>DISTRIBUTION</v>
          </cell>
        </row>
        <row r="809">
          <cell r="A809">
            <v>50001</v>
          </cell>
          <cell r="B809" t="str">
            <v>PHILLY STEAK SLICED**3 OZ (10 LB / 4.54 KG) FZ</v>
          </cell>
          <cell r="C809">
            <v>53</v>
          </cell>
          <cell r="D809">
            <v>53.5</v>
          </cell>
          <cell r="E809">
            <v>53.8</v>
          </cell>
          <cell r="F809">
            <v>55.11</v>
          </cell>
          <cell r="G809">
            <v>55</v>
          </cell>
          <cell r="H809">
            <v>55</v>
          </cell>
          <cell r="I809">
            <v>46</v>
          </cell>
          <cell r="J809" t="str">
            <v>DISTRIBUTION</v>
          </cell>
          <cell r="K809" t="str">
            <v>FOO</v>
          </cell>
          <cell r="L809" t="str">
            <v>DISTRIBUTION</v>
          </cell>
        </row>
        <row r="810">
          <cell r="A810">
            <v>50002</v>
          </cell>
          <cell r="B810" t="str">
            <v>PHILLY STEAK SLICED**4 OZ (10 LB / 4.54 KG) FZ</v>
          </cell>
          <cell r="C810">
            <v>53</v>
          </cell>
          <cell r="D810">
            <v>53.5</v>
          </cell>
          <cell r="E810">
            <v>53.8</v>
          </cell>
          <cell r="F810">
            <v>55.11</v>
          </cell>
          <cell r="G810">
            <v>55</v>
          </cell>
          <cell r="H810">
            <v>55</v>
          </cell>
          <cell r="I810">
            <v>46.6</v>
          </cell>
          <cell r="J810" t="str">
            <v>DISTRIBUTION</v>
          </cell>
          <cell r="K810" t="str">
            <v>FOO</v>
          </cell>
          <cell r="L810" t="str">
            <v>DISTRIBUTION</v>
          </cell>
        </row>
        <row r="811">
          <cell r="A811">
            <v>50101</v>
          </cell>
          <cell r="B811" t="str">
            <v>SLAB DE  BACON  FUMÉ FR</v>
          </cell>
          <cell r="C811">
            <v>10</v>
          </cell>
          <cell r="D811">
            <v>10</v>
          </cell>
          <cell r="E811">
            <v>10.3</v>
          </cell>
          <cell r="F811">
            <v>10.3</v>
          </cell>
          <cell r="G811">
            <v>11.5</v>
          </cell>
          <cell r="H811">
            <v>11.5</v>
          </cell>
          <cell r="I811">
            <v>7.45</v>
          </cell>
          <cell r="J811" t="str">
            <v>DISTRIBUTION</v>
          </cell>
          <cell r="K811" t="str">
            <v>FOO</v>
          </cell>
          <cell r="L811" t="str">
            <v>DISTRIBUTION</v>
          </cell>
        </row>
        <row r="812">
          <cell r="A812">
            <v>50105</v>
          </cell>
          <cell r="B812" t="str">
            <v>SUPER PRINCE BACON 5 KG/CS FZ</v>
          </cell>
          <cell r="C812">
            <v>8</v>
          </cell>
          <cell r="D812">
            <v>8</v>
          </cell>
          <cell r="E812">
            <v>8</v>
          </cell>
          <cell r="F812">
            <v>8.24</v>
          </cell>
          <cell r="G812">
            <v>8</v>
          </cell>
          <cell r="H812">
            <v>8</v>
          </cell>
          <cell r="I812">
            <v>6.58</v>
          </cell>
          <cell r="J812" t="str">
            <v>DISTRIBUTION</v>
          </cell>
          <cell r="K812" t="str">
            <v>FOO</v>
          </cell>
          <cell r="L812" t="str">
            <v>DISTRIBUTION</v>
          </cell>
        </row>
        <row r="813">
          <cell r="A813">
            <v>55113</v>
          </cell>
          <cell r="B813" t="str">
            <v>LOUKANIKO GREEK SAUSAGE FR</v>
          </cell>
          <cell r="C813">
            <v>12.95</v>
          </cell>
          <cell r="D813">
            <v>12.75</v>
          </cell>
          <cell r="E813">
            <v>13.5</v>
          </cell>
          <cell r="F813">
            <v>13.13</v>
          </cell>
          <cell r="G813">
            <v>13.5</v>
          </cell>
          <cell r="H813">
            <v>13.5</v>
          </cell>
          <cell r="I813">
            <v>11.71</v>
          </cell>
          <cell r="J813" t="str">
            <v>DISTRIBUTION</v>
          </cell>
          <cell r="K813" t="str">
            <v>FOO</v>
          </cell>
          <cell r="L813" t="str">
            <v>DISTRIBUTION</v>
          </cell>
        </row>
        <row r="814">
          <cell r="A814">
            <v>55125</v>
          </cell>
          <cell r="B814" t="str">
            <v>HOT DOGS LESTER #12   CHARGE BY CASE</v>
          </cell>
          <cell r="C814">
            <v>31.3</v>
          </cell>
          <cell r="D814">
            <v>31.3</v>
          </cell>
          <cell r="E814">
            <v>32.299999999999997</v>
          </cell>
          <cell r="F814">
            <v>32.24</v>
          </cell>
          <cell r="G814">
            <v>32.299999999999997</v>
          </cell>
          <cell r="H814">
            <v>32.299999999999997</v>
          </cell>
          <cell r="I814">
            <v>31.06</v>
          </cell>
          <cell r="J814" t="str">
            <v>TO BE DETERMINED</v>
          </cell>
          <cell r="K814" t="str">
            <v>FOO</v>
          </cell>
          <cell r="L814" t="str">
            <v>DISTRIBUTION</v>
          </cell>
        </row>
        <row r="815">
          <cell r="A815">
            <v>60100</v>
          </cell>
          <cell r="B815" t="str">
            <v>CHICKEN SOUVLAKI SANTORINI**125 GR (32/CS, 4 KG) VAC X4 CODE 10041 FZ</v>
          </cell>
          <cell r="C815">
            <v>60</v>
          </cell>
          <cell r="D815">
            <v>60</v>
          </cell>
          <cell r="E815">
            <v>60.5</v>
          </cell>
          <cell r="F815">
            <v>61.8</v>
          </cell>
          <cell r="G815">
            <v>62</v>
          </cell>
          <cell r="H815">
            <v>62</v>
          </cell>
          <cell r="I815">
            <v>55.8</v>
          </cell>
          <cell r="J815" t="str">
            <v>TO BE DETERMINED</v>
          </cell>
          <cell r="K815" t="str">
            <v>FOO</v>
          </cell>
          <cell r="L815" t="str">
            <v>DISTRIBUTION</v>
          </cell>
        </row>
        <row r="816">
          <cell r="A816">
            <v>60103</v>
          </cell>
          <cell r="B816" t="str">
            <v>PORK SOUVLAKI SANTORINI**125 GR (32/CS, 4 KG) VAC X4 CODE 50013 FZ</v>
          </cell>
          <cell r="C816">
            <v>46.69</v>
          </cell>
          <cell r="D816">
            <v>46</v>
          </cell>
          <cell r="E816">
            <v>48</v>
          </cell>
          <cell r="F816">
            <v>47.38</v>
          </cell>
          <cell r="G816">
            <v>50</v>
          </cell>
          <cell r="H816">
            <v>50</v>
          </cell>
          <cell r="I816">
            <v>42.6</v>
          </cell>
          <cell r="J816" t="str">
            <v>TO BE DETERMINED</v>
          </cell>
          <cell r="K816" t="str">
            <v>FOO</v>
          </cell>
          <cell r="L816" t="str">
            <v>DISTRIBUTION</v>
          </cell>
        </row>
        <row r="817">
          <cell r="A817">
            <v>62001</v>
          </cell>
          <cell r="B817" t="str">
            <v>SPECTRA CANOLA OIL 16 L/BOX FR</v>
          </cell>
          <cell r="C817">
            <v>26.39</v>
          </cell>
          <cell r="D817">
            <v>26</v>
          </cell>
          <cell r="E817">
            <v>26</v>
          </cell>
          <cell r="F817">
            <v>26.78</v>
          </cell>
          <cell r="G817">
            <v>28.95</v>
          </cell>
          <cell r="H817">
            <v>29.5</v>
          </cell>
          <cell r="I817">
            <v>21.95</v>
          </cell>
          <cell r="J817" t="str">
            <v>DISTRIBUTION</v>
          </cell>
          <cell r="K817" t="str">
            <v>FOO</v>
          </cell>
          <cell r="L817" t="str">
            <v>DISTRIBUTION</v>
          </cell>
        </row>
        <row r="818">
          <cell r="A818">
            <v>63001</v>
          </cell>
          <cell r="B818" t="str">
            <v>PORK CAPICOLI (CPLA) FZ</v>
          </cell>
          <cell r="C818">
            <v>8.11</v>
          </cell>
          <cell r="D818">
            <v>7.99</v>
          </cell>
          <cell r="E818">
            <v>8.65</v>
          </cell>
          <cell r="F818">
            <v>8.23</v>
          </cell>
          <cell r="G818">
            <v>8.65</v>
          </cell>
          <cell r="H818">
            <v>8.65</v>
          </cell>
          <cell r="I818">
            <v>6.89</v>
          </cell>
          <cell r="J818" t="str">
            <v>DISTRIBUTION</v>
          </cell>
          <cell r="K818" t="str">
            <v>POR</v>
          </cell>
          <cell r="L818" t="str">
            <v>PORK FILET</v>
          </cell>
        </row>
        <row r="819">
          <cell r="A819">
            <v>63002</v>
          </cell>
          <cell r="B819" t="str">
            <v>PORK FILET IBP US VAC X2 FZ</v>
          </cell>
          <cell r="C819">
            <v>7.36</v>
          </cell>
          <cell r="D819">
            <v>7.25</v>
          </cell>
          <cell r="E819">
            <v>7.79</v>
          </cell>
          <cell r="F819">
            <v>7.47</v>
          </cell>
          <cell r="G819">
            <v>7.89</v>
          </cell>
          <cell r="H819">
            <v>7.95</v>
          </cell>
          <cell r="I819">
            <v>4.99</v>
          </cell>
          <cell r="J819" t="str">
            <v>DISTRIBUTION</v>
          </cell>
          <cell r="K819" t="str">
            <v>POR</v>
          </cell>
          <cell r="L819" t="str">
            <v>PORK FILET</v>
          </cell>
        </row>
        <row r="820">
          <cell r="A820">
            <v>64005</v>
          </cell>
          <cell r="B820" t="str">
            <v>TURKEY *UT* 3-5</v>
          </cell>
          <cell r="C820">
            <v>3.99</v>
          </cell>
          <cell r="D820">
            <v>3.99</v>
          </cell>
          <cell r="E820">
            <v>4.2</v>
          </cell>
          <cell r="F820">
            <v>4.2</v>
          </cell>
          <cell r="G820">
            <v>4.2</v>
          </cell>
          <cell r="H820">
            <v>4.2</v>
          </cell>
          <cell r="I820">
            <v>3.95</v>
          </cell>
          <cell r="J820" t="str">
            <v>DISTRIBUTION</v>
          </cell>
          <cell r="K820" t="str">
            <v>FOO</v>
          </cell>
          <cell r="L820" t="str">
            <v>DISTRIBUTION</v>
          </cell>
        </row>
        <row r="821">
          <cell r="A821">
            <v>99912</v>
          </cell>
          <cell r="B821" t="str">
            <v>DIAFORA</v>
          </cell>
          <cell r="C821">
            <v>20.3</v>
          </cell>
          <cell r="D821">
            <v>20</v>
          </cell>
          <cell r="E821">
            <v>20</v>
          </cell>
          <cell r="F821">
            <v>20.6</v>
          </cell>
          <cell r="G821">
            <v>20</v>
          </cell>
          <cell r="H821">
            <v>20</v>
          </cell>
          <cell r="I821">
            <v>2.5000000000000001E-3</v>
          </cell>
          <cell r="J821" t="str">
            <v>TO BE DETERMINED</v>
          </cell>
          <cell r="K821" t="str">
            <v>FOO</v>
          </cell>
          <cell r="L821" t="str">
            <v>DISTRIBUTION</v>
          </cell>
        </row>
        <row r="822">
          <cell r="A822">
            <v>99990</v>
          </cell>
          <cell r="B822" t="str">
            <v>BEEF STRIPLOIN STEAK AA**8 OZ (20/CS, 4.54 KG) *PROMO* COV X1 FZ</v>
          </cell>
          <cell r="C822">
            <v>86</v>
          </cell>
          <cell r="D822">
            <v>87</v>
          </cell>
          <cell r="E822">
            <v>87.3</v>
          </cell>
          <cell r="F822">
            <v>89.61</v>
          </cell>
          <cell r="G822">
            <v>88.5</v>
          </cell>
          <cell r="H822">
            <v>88.5</v>
          </cell>
          <cell r="J822" t="str">
            <v>TO BE DETERMINED</v>
          </cell>
          <cell r="K822" t="str">
            <v>BEE</v>
          </cell>
          <cell r="L822" t="str">
            <v>STRIP</v>
          </cell>
        </row>
        <row r="823">
          <cell r="A823">
            <v>99991</v>
          </cell>
          <cell r="B823" t="str">
            <v>BEEF STRIPLOIN STEAK AA**10 OZ (20/CS, 5.66 KG) *PROMO* COV X1 FZ</v>
          </cell>
          <cell r="C823">
            <v>118.57</v>
          </cell>
          <cell r="D823">
            <v>118.57</v>
          </cell>
          <cell r="E823">
            <v>118.87</v>
          </cell>
          <cell r="F823">
            <v>122.13</v>
          </cell>
          <cell r="G823">
            <v>120.07</v>
          </cell>
          <cell r="H823">
            <v>120.07</v>
          </cell>
          <cell r="J823" t="str">
            <v>TO BE DETERMINED</v>
          </cell>
          <cell r="K823" t="str">
            <v>BEE</v>
          </cell>
          <cell r="L823" t="str">
            <v>STRIP</v>
          </cell>
        </row>
        <row r="824">
          <cell r="A824">
            <v>99995</v>
          </cell>
          <cell r="B824" t="str">
            <v>BEEF RIB STEAK AA**12 OZ (20/CS, 6.80 KG) *PROMO* COV X1 FZ</v>
          </cell>
          <cell r="C824">
            <v>149.6</v>
          </cell>
          <cell r="D824">
            <v>149.6</v>
          </cell>
          <cell r="E824">
            <v>150.1</v>
          </cell>
          <cell r="F824">
            <v>154.09</v>
          </cell>
          <cell r="G824">
            <v>151.6</v>
          </cell>
          <cell r="H824">
            <v>151.6</v>
          </cell>
          <cell r="J824" t="str">
            <v>TO BE DETERMINED</v>
          </cell>
          <cell r="K824" t="str">
            <v>BEE</v>
          </cell>
          <cell r="L824" t="str">
            <v>RIB</v>
          </cell>
        </row>
        <row r="825">
          <cell r="A825">
            <v>99997</v>
          </cell>
          <cell r="B825" t="str">
            <v>BEEF RIB STEAK AA**14 OZ (20/CS, 8 KG) *PROMO* COV X1 FZ</v>
          </cell>
          <cell r="C825">
            <v>176</v>
          </cell>
          <cell r="D825">
            <v>176</v>
          </cell>
          <cell r="E825">
            <v>176.5</v>
          </cell>
          <cell r="F825">
            <v>181.28</v>
          </cell>
          <cell r="G825">
            <v>178</v>
          </cell>
          <cell r="H825">
            <v>178</v>
          </cell>
          <cell r="J825" t="str">
            <v>TO BE DETERMINED</v>
          </cell>
          <cell r="K825" t="str">
            <v>BEE</v>
          </cell>
          <cell r="L825" t="str">
            <v>RIB</v>
          </cell>
        </row>
      </sheetData>
      <sheetData sheetId="17">
        <row r="2">
          <cell r="A2" t="str">
            <v>Code</v>
          </cell>
          <cell r="B2" t="str">
            <v>Description</v>
          </cell>
          <cell r="C2" t="str">
            <v>Lundi</v>
          </cell>
          <cell r="D2" t="str">
            <v>Mardi</v>
          </cell>
          <cell r="E2" t="str">
            <v>Mercredi</v>
          </cell>
          <cell r="F2" t="str">
            <v>Jeudi</v>
          </cell>
          <cell r="G2" t="str">
            <v>Vendredi</v>
          </cell>
          <cell r="H2" t="str">
            <v>Total/Prd</v>
          </cell>
          <cell r="I2" t="str">
            <v>Sem Suiv</v>
          </cell>
          <cell r="J2" t="str">
            <v>Mardi</v>
          </cell>
          <cell r="K2" t="str">
            <v>Mercredi</v>
          </cell>
          <cell r="L2" t="str">
            <v>Jeudi</v>
          </cell>
          <cell r="M2" t="str">
            <v>Vendredi</v>
          </cell>
          <cell r="N2" t="str">
            <v>Total/Prd</v>
          </cell>
        </row>
        <row r="3">
          <cell r="A3">
            <v>11138</v>
          </cell>
          <cell r="B3" t="str">
            <v>BEEF PORTION BURGER HOMESTYLE DEVILLE**100 GR/3.5 OZ (24/CS, 2.40 KG)*ABF* FR</v>
          </cell>
          <cell r="C3">
            <v>0</v>
          </cell>
          <cell r="D3">
            <v>0</v>
          </cell>
          <cell r="E3">
            <v>72</v>
          </cell>
          <cell r="F3">
            <v>0</v>
          </cell>
          <cell r="G3">
            <v>0</v>
          </cell>
          <cell r="H3">
            <v>72</v>
          </cell>
          <cell r="I3">
            <v>119.2258064516129</v>
          </cell>
          <cell r="N3">
            <v>119.2258064516129</v>
          </cell>
        </row>
        <row r="4">
          <cell r="A4">
            <v>11145</v>
          </cell>
          <cell r="B4" t="str">
            <v>BEEF BURGER FLAT HOMESTYLE**7 OZ (32/CS, 6.40 KG) GAZ FLUSH CVP A+PORT BOX FR</v>
          </cell>
          <cell r="C4">
            <v>1000</v>
          </cell>
          <cell r="D4">
            <v>0</v>
          </cell>
          <cell r="E4">
            <v>400</v>
          </cell>
          <cell r="F4">
            <v>600</v>
          </cell>
          <cell r="G4">
            <v>0</v>
          </cell>
          <cell r="H4">
            <v>2000</v>
          </cell>
          <cell r="I4">
            <v>2206.7612903225809</v>
          </cell>
          <cell r="N4">
            <v>2206.7612903225809</v>
          </cell>
        </row>
        <row r="5">
          <cell r="A5">
            <v>11146</v>
          </cell>
          <cell r="B5" t="str">
            <v>BEEF BURGER FLAT HOMESTYLE**6 OZ (32/CS, 5.44 KG) GAZ FLUSH CVP A+PORT BOX FR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41.765161290322581</v>
          </cell>
          <cell r="N5">
            <v>41.765161290322581</v>
          </cell>
        </row>
        <row r="6">
          <cell r="A6">
            <v>11147</v>
          </cell>
          <cell r="B6" t="str">
            <v>BEEF BURGER FLAT HOMESTYLE**5 OZ (32/CS, 4.54 KG) GAZ FLUSH CVP A+PORT BOX FR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N6">
            <v>0</v>
          </cell>
        </row>
        <row r="7">
          <cell r="A7">
            <v>11148</v>
          </cell>
          <cell r="B7" t="str">
            <v>BEEF BURGER FLAT HOMESTYLE**4 OZ (32/CS, 3.63 KG) GAZ FLUSH CVP A+PORT BOX FR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5.7377419354838706</v>
          </cell>
          <cell r="N7">
            <v>5.7377419354838706</v>
          </cell>
        </row>
        <row r="8">
          <cell r="A8">
            <v>11151</v>
          </cell>
          <cell r="B8" t="str">
            <v>BEEF BURGER FLAT HOMESTYLE**8 OZ (24/CS, 5.44 KG) GAZ FLUSH CVP A+PORT BOX FR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47.907096774193555</v>
          </cell>
          <cell r="N8">
            <v>47.907096774193555</v>
          </cell>
        </row>
        <row r="9">
          <cell r="A9">
            <v>11179</v>
          </cell>
          <cell r="B9" t="str">
            <v>BEEF BURGER FLAT HOMESTYLE**4 OZ (32/CS, 3.63 KG) GAZ FLUSH CVP A+PORT BOX FZ #D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N9">
            <v>0</v>
          </cell>
        </row>
        <row r="10">
          <cell r="A10">
            <v>11150</v>
          </cell>
          <cell r="B10" t="str">
            <v>BEEF PORTION BURGER QDC**160 GR (24/CS, 3.84 KG) GAZ FLUSH SOG BOX FZ</v>
          </cell>
          <cell r="C10">
            <v>0</v>
          </cell>
          <cell r="D10">
            <v>0</v>
          </cell>
          <cell r="E10">
            <v>200</v>
          </cell>
          <cell r="F10">
            <v>0</v>
          </cell>
          <cell r="G10">
            <v>0</v>
          </cell>
          <cell r="H10">
            <v>200</v>
          </cell>
          <cell r="I10">
            <v>154.51870967741931</v>
          </cell>
          <cell r="N10">
            <v>154.51870967741931</v>
          </cell>
        </row>
        <row r="11">
          <cell r="A11">
            <v>11152</v>
          </cell>
          <cell r="B11" t="str">
            <v>BEEF PORTION BURGER QDC**150 GR (24/CS, 3.60 KG) GAZ FLUSH SOG BOX FZ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N11">
            <v>0</v>
          </cell>
        </row>
        <row r="12">
          <cell r="A12">
            <v>11153</v>
          </cell>
          <cell r="B12" t="str">
            <v>BEEF BURGER PRIMAGO**3 OZ (48/CS, 4.08 KG) DIAM 5PO BTE BLANCHE FZ</v>
          </cell>
          <cell r="C12">
            <v>0</v>
          </cell>
          <cell r="D12">
            <v>200</v>
          </cell>
          <cell r="E12">
            <v>0</v>
          </cell>
          <cell r="F12">
            <v>0</v>
          </cell>
          <cell r="G12">
            <v>0</v>
          </cell>
          <cell r="H12">
            <v>200</v>
          </cell>
          <cell r="I12">
            <v>0</v>
          </cell>
          <cell r="N12">
            <v>0</v>
          </cell>
        </row>
        <row r="13">
          <cell r="A13">
            <v>11154</v>
          </cell>
          <cell r="B13" t="str">
            <v>BEEF BURGER PRIMAGO**4 OZ (36/CS, 4.08 KG) FZ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N13">
            <v>0</v>
          </cell>
        </row>
        <row r="14">
          <cell r="A14">
            <v>11156</v>
          </cell>
          <cell r="B14" t="str">
            <v>BEEF BURGER PRIMAGO**6 OZ (24/CS, 4.08 KG) FZ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N14">
            <v>0</v>
          </cell>
        </row>
        <row r="15">
          <cell r="A15">
            <v>11163</v>
          </cell>
          <cell r="B15" t="str">
            <v>BEEF BURGER A+ ANGUS**3 OZ (48/CS, 4.08 KG) DIAM 5PO BLACK ANGUS BOX FZ</v>
          </cell>
          <cell r="C15">
            <v>0</v>
          </cell>
          <cell r="D15">
            <v>0</v>
          </cell>
          <cell r="E15">
            <v>400</v>
          </cell>
          <cell r="F15">
            <v>0</v>
          </cell>
          <cell r="G15">
            <v>0</v>
          </cell>
          <cell r="H15">
            <v>400</v>
          </cell>
          <cell r="I15">
            <v>0</v>
          </cell>
          <cell r="N15">
            <v>0</v>
          </cell>
        </row>
        <row r="16">
          <cell r="A16">
            <v>11164</v>
          </cell>
          <cell r="B16" t="str">
            <v>BEEF BURGER A+ ANGUS**4 OZ (36/CS, 4.08 KG) BLACK ANGUS BOX FZ</v>
          </cell>
          <cell r="C16">
            <v>0</v>
          </cell>
          <cell r="D16">
            <v>0</v>
          </cell>
          <cell r="E16">
            <v>300</v>
          </cell>
          <cell r="F16">
            <v>0</v>
          </cell>
          <cell r="G16">
            <v>0</v>
          </cell>
          <cell r="H16">
            <v>300</v>
          </cell>
          <cell r="I16">
            <v>0</v>
          </cell>
          <cell r="N16">
            <v>0</v>
          </cell>
        </row>
        <row r="17">
          <cell r="A17">
            <v>11165</v>
          </cell>
          <cell r="B17" t="str">
            <v>BEEF BURGER A+ ANGUS**5 OZ (36/CS, 5.10 KG) BLACK ANGUS BOX FZ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21.880645161290314</v>
          </cell>
          <cell r="N17">
            <v>21.880645161290314</v>
          </cell>
        </row>
        <row r="18">
          <cell r="A18">
            <v>11166</v>
          </cell>
          <cell r="B18" t="str">
            <v>BEEF BURGER A+ ANGUS**6 OZ (30/CS, 5.10 KG) BLACK ANGUS BOX FZ</v>
          </cell>
          <cell r="C18">
            <v>0</v>
          </cell>
          <cell r="D18">
            <v>0</v>
          </cell>
          <cell r="E18">
            <v>200</v>
          </cell>
          <cell r="F18">
            <v>0</v>
          </cell>
          <cell r="G18">
            <v>0</v>
          </cell>
          <cell r="H18">
            <v>200</v>
          </cell>
          <cell r="I18">
            <v>0</v>
          </cell>
          <cell r="N18">
            <v>0</v>
          </cell>
        </row>
        <row r="19">
          <cell r="A19">
            <v>11167</v>
          </cell>
          <cell r="B19" t="str">
            <v>BEEF BURGER A+ ANGUS**7 OZ (24/CS, 4.80 KG) BLACK ANGUS BOX FZ</v>
          </cell>
          <cell r="C19">
            <v>0</v>
          </cell>
          <cell r="D19">
            <v>0</v>
          </cell>
          <cell r="E19">
            <v>100</v>
          </cell>
          <cell r="F19">
            <v>0</v>
          </cell>
          <cell r="G19">
            <v>0</v>
          </cell>
          <cell r="H19">
            <v>100</v>
          </cell>
          <cell r="I19">
            <v>0</v>
          </cell>
          <cell r="N19">
            <v>0</v>
          </cell>
        </row>
        <row r="20">
          <cell r="A20">
            <v>11168</v>
          </cell>
          <cell r="B20" t="str">
            <v>BEEF BURGER A+ ANGUS**8 OZ (24/CS, 5.45 KG) BLACK ANGUS BOX FZ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N20">
            <v>0</v>
          </cell>
        </row>
        <row r="21">
          <cell r="A21">
            <v>11169</v>
          </cell>
          <cell r="B21" t="str">
            <v>BEEF BURGER A+ ANGUS**8 OZ (24/CS, 5.45 KG) OVAL BLACK ANGUS BOX FZ</v>
          </cell>
          <cell r="C21">
            <v>0</v>
          </cell>
          <cell r="D21">
            <v>0</v>
          </cell>
          <cell r="E21">
            <v>200</v>
          </cell>
          <cell r="F21">
            <v>0</v>
          </cell>
          <cell r="G21">
            <v>0</v>
          </cell>
          <cell r="H21">
            <v>200</v>
          </cell>
          <cell r="I21">
            <v>0</v>
          </cell>
          <cell r="N21">
            <v>0</v>
          </cell>
        </row>
        <row r="22">
          <cell r="A22">
            <v>11173</v>
          </cell>
          <cell r="B22" t="str">
            <v>BEEF BURGER A+ SEASONED**3 OZ (48/CS, 4.08 KG) DIAM 5PO FZ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N22">
            <v>0</v>
          </cell>
        </row>
        <row r="23">
          <cell r="A23">
            <v>11174</v>
          </cell>
          <cell r="B23" t="str">
            <v>BEEF BURGER A+ SEASONED**4 OZ (36/CS, 4.08 KG) FZ</v>
          </cell>
          <cell r="C23">
            <v>0</v>
          </cell>
          <cell r="D23">
            <v>230</v>
          </cell>
          <cell r="E23">
            <v>0</v>
          </cell>
          <cell r="F23">
            <v>0</v>
          </cell>
          <cell r="G23">
            <v>0</v>
          </cell>
          <cell r="H23">
            <v>230</v>
          </cell>
          <cell r="I23">
            <v>0</v>
          </cell>
          <cell r="N23">
            <v>0</v>
          </cell>
        </row>
        <row r="24">
          <cell r="A24">
            <v>11176</v>
          </cell>
          <cell r="B24" t="str">
            <v>BEEF BURGER A+ SEASONED**6 OZ (30/CS, 5.10 KG) FZ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N24">
            <v>0</v>
          </cell>
        </row>
        <row r="25">
          <cell r="A25">
            <v>11178</v>
          </cell>
          <cell r="B25" t="str">
            <v>BEEF BURGER A+ SEASONED**8 OZ (24/CS, 5.45 KG) FZ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N25">
            <v>0</v>
          </cell>
        </row>
        <row r="26">
          <cell r="A26">
            <v>11188</v>
          </cell>
          <cell r="B26" t="str">
            <v>BEEF BURGER IMPERIO SEASONED 1/3 LIVRE**5.3 OZ (24/CS, 3.63 KG) FZ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11.007096774193545</v>
          </cell>
          <cell r="N26">
            <v>11.007096774193545</v>
          </cell>
        </row>
        <row r="27">
          <cell r="A27">
            <v>11189</v>
          </cell>
          <cell r="B27" t="str">
            <v>BEEF BURGER SEASONED (POUTINEVILLE)**4 OZ (36/CS, 4.08 KG) FZ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N27">
            <v>0</v>
          </cell>
        </row>
        <row r="28">
          <cell r="A28">
            <v>11190</v>
          </cell>
          <cell r="B28" t="str">
            <v>BEEF BURGER IMPERIO LAFLEUR**4 OZ (36/CS, 4.08 KG) FZ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N28">
            <v>0</v>
          </cell>
        </row>
        <row r="29">
          <cell r="A29">
            <v>11191</v>
          </cell>
          <cell r="B29" t="str">
            <v>BEEF BURGER IMPERIO**3 OZ (48/CS, 4.08 KG) FZ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N29">
            <v>0</v>
          </cell>
        </row>
        <row r="30">
          <cell r="A30">
            <v>13000</v>
          </cell>
          <cell r="B30" t="str">
            <v>BISON AND BEEF BURGER**6 OZ (24/CS, 4.08 KG)  A+ PORTIONS BOX FZ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N30">
            <v>0</v>
          </cell>
        </row>
        <row r="31">
          <cell r="A31">
            <v>27052</v>
          </cell>
          <cell r="B31" t="str">
            <v>LEAN GROUND CHICKEN**454 GR (10/CS, 4.54 KG) BTE A+PORTIONS FZ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N31">
            <v>0</v>
          </cell>
        </row>
        <row r="32">
          <cell r="A32">
            <v>27055</v>
          </cell>
          <cell r="B32" t="str">
            <v>BURGER DE POULET IMPERIO**4 OZ (42/CS, 4.75 KG) *LA BELLE* FZ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N32">
            <v>0</v>
          </cell>
        </row>
        <row r="33">
          <cell r="A33">
            <v>27062</v>
          </cell>
          <cell r="B33" t="str">
            <v>LEAN GROUND CHICKEN**2.27 KG (2/CS, 4.54 KG)  FZ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18.01354838709678</v>
          </cell>
          <cell r="N33">
            <v>18.01354838709678</v>
          </cell>
        </row>
        <row r="34">
          <cell r="A34">
            <v>21004</v>
          </cell>
          <cell r="B34" t="str">
            <v>LEAN GROUND BEEF**400 GR (40/CS, 16 KG) SINGLE CHUB FZ</v>
          </cell>
          <cell r="C34">
            <v>0</v>
          </cell>
          <cell r="D34">
            <v>1776</v>
          </cell>
          <cell r="E34">
            <v>0</v>
          </cell>
          <cell r="F34">
            <v>0</v>
          </cell>
          <cell r="G34">
            <v>0</v>
          </cell>
          <cell r="H34">
            <v>1776</v>
          </cell>
          <cell r="I34">
            <v>1.5483870967741495</v>
          </cell>
          <cell r="N34">
            <v>1.5483870967741495</v>
          </cell>
        </row>
        <row r="35">
          <cell r="A35">
            <v>21019</v>
          </cell>
          <cell r="B35" t="str">
            <v>LEAN GROUND BEEF**2.5 KG (2/CS, 5 KG) BOITE BLANCHE FZ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N35">
            <v>0</v>
          </cell>
        </row>
        <row r="36">
          <cell r="A36">
            <v>21022</v>
          </cell>
          <cell r="B36" t="str">
            <v>ALPHA LEAN GROUND BEEF**400 GR (14X (3 X 400 GR), 16.80 KG) FZ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N36">
            <v>0</v>
          </cell>
        </row>
        <row r="37">
          <cell r="A37">
            <v>21023</v>
          </cell>
          <cell r="B37" t="str">
            <v>LEAN GROUND BEEF ANGUS**370 GR (14 X 1.11 KG (3 X 370 GR), 15.54 KG) FZ</v>
          </cell>
          <cell r="C37">
            <v>0</v>
          </cell>
          <cell r="D37">
            <v>0</v>
          </cell>
          <cell r="E37">
            <v>600</v>
          </cell>
          <cell r="F37">
            <v>0</v>
          </cell>
          <cell r="G37">
            <v>0</v>
          </cell>
          <cell r="H37">
            <v>600</v>
          </cell>
          <cell r="I37">
            <v>2029.2677419354839</v>
          </cell>
          <cell r="N37">
            <v>2029.2677419354839</v>
          </cell>
        </row>
        <row r="38">
          <cell r="A38">
            <v>21024</v>
          </cell>
          <cell r="B38" t="str">
            <v>MIX GROUND BEEF AND PORK**450 GR (12 X 1.35 KG (3 X 450 GR), 16.20 KG) FZ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N38">
            <v>0</v>
          </cell>
        </row>
        <row r="39">
          <cell r="A39">
            <v>32000</v>
          </cell>
          <cell r="B39" t="str">
            <v>MEDIUM GROUND BEEF 1X**2.50 KG (2/CS, 5 KG) FR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N39">
            <v>0</v>
          </cell>
        </row>
        <row r="40">
          <cell r="A40">
            <v>32001</v>
          </cell>
          <cell r="B40" t="str">
            <v>MEDIUM GROUND BEEF 2X**2.50 KG (2/CS, 5 KG) TUBE FR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N40">
            <v>0</v>
          </cell>
        </row>
        <row r="41">
          <cell r="A41">
            <v>32005</v>
          </cell>
          <cell r="B41" t="str">
            <v>LEAN GROUND BEEF CHUCK**2.50 KG (2/CS, 5 KG)  VAC BAG FR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44.032258064516128</v>
          </cell>
          <cell r="N41">
            <v>44.032258064516128</v>
          </cell>
        </row>
        <row r="42">
          <cell r="A42">
            <v>32006</v>
          </cell>
          <cell r="B42" t="str">
            <v>MEDIUM GROUND BEEF*HRI**2.50 KG (2/CS, 5 KG) TUBE BTE BLANCHE FZ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800</v>
          </cell>
          <cell r="H42">
            <v>800</v>
          </cell>
          <cell r="I42">
            <v>0</v>
          </cell>
          <cell r="N42">
            <v>0</v>
          </cell>
        </row>
        <row r="43">
          <cell r="A43">
            <v>32010</v>
          </cell>
          <cell r="B43" t="str">
            <v>EXTRA LEAN GROUND BEEF**2.50 KG (2/CS, 5 KG) FR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7.9032258064516139</v>
          </cell>
          <cell r="N43">
            <v>7.9032258064516139</v>
          </cell>
        </row>
        <row r="44">
          <cell r="A44">
            <v>32018</v>
          </cell>
          <cell r="B44" t="str">
            <v>LEAN GROUND BEEF**500 GR (8/CS, 4 KG) FZ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N44">
            <v>0</v>
          </cell>
        </row>
        <row r="45">
          <cell r="A45">
            <v>32019</v>
          </cell>
          <cell r="B45" t="str">
            <v>LEAN GROUND BEEF**10 X 454GR (4.54 KG/CS) BTE A+ PORTION @P FZ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N45">
            <v>0</v>
          </cell>
        </row>
        <row r="46">
          <cell r="A46">
            <v>32022</v>
          </cell>
          <cell r="B46" t="str">
            <v>MEDIUM GROUND BEEF**2.50 KG (2/CS, 5 KG) TUBE FZ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N46">
            <v>0</v>
          </cell>
        </row>
        <row r="47">
          <cell r="A47">
            <v>32023</v>
          </cell>
          <cell r="B47" t="str">
            <v>LEAN GROUND BEEF**2.50 KG (2/CS, 5 KG) TUBE FZ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N47">
            <v>0</v>
          </cell>
        </row>
        <row r="48">
          <cell r="A48">
            <v>32035</v>
          </cell>
          <cell r="B48" t="str">
            <v>REGULAR GROUND BEEF *HRI**2.50 KG (2/CS, 5 KG) TUBE *INSTITUTIONS* FZ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N48">
            <v>0</v>
          </cell>
        </row>
        <row r="49">
          <cell r="A49">
            <v>32038</v>
          </cell>
          <cell r="B49" t="str">
            <v>EXTRA LEAN GROUND BEEF**2.50 KG (2/CS, 5 KG) VACCUM ALIM PLUS FZ</v>
          </cell>
          <cell r="C49">
            <v>0</v>
          </cell>
          <cell r="D49">
            <v>0</v>
          </cell>
          <cell r="E49">
            <v>0</v>
          </cell>
          <cell r="F49">
            <v>300</v>
          </cell>
          <cell r="G49">
            <v>0</v>
          </cell>
          <cell r="H49">
            <v>300</v>
          </cell>
          <cell r="I49">
            <v>0</v>
          </cell>
          <cell r="N49">
            <v>0</v>
          </cell>
        </row>
        <row r="50">
          <cell r="A50">
            <v>32051</v>
          </cell>
          <cell r="B50" t="str">
            <v>LEAN GROUND BEEF**300 GR (12/CS, 3.60 KG) ROLL STOCK *MISS FRESH* BOX 00300 FR</v>
          </cell>
          <cell r="C50">
            <v>7.2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7.2</v>
          </cell>
          <cell r="I50">
            <v>48.974193548387092</v>
          </cell>
          <cell r="N50">
            <v>48.974193548387092</v>
          </cell>
        </row>
        <row r="51">
          <cell r="A51">
            <v>32053</v>
          </cell>
          <cell r="B51" t="str">
            <v>REGULAR GROUND BEEF 75%**5 KG (4/CS, 20 KG) SAC SOUS-VIDE FR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103.87096774193547</v>
          </cell>
          <cell r="N51">
            <v>103.87096774193547</v>
          </cell>
        </row>
        <row r="52">
          <cell r="A52">
            <v>32054</v>
          </cell>
          <cell r="B52" t="str">
            <v>LEAN GROUND BEEF**2.27 KG (2/CS, 4.54 KG) TUBE ALPHA BOX FZ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148.78967741935458</v>
          </cell>
          <cell r="N52">
            <v>148.78967741935458</v>
          </cell>
        </row>
        <row r="53">
          <cell r="A53">
            <v>32055</v>
          </cell>
          <cell r="B53" t="str">
            <v>MEDIUM GROUND BEEF**2.27 KG (2/CS, 4.54 KG) TUBE ALPHA BOX FZ</v>
          </cell>
          <cell r="C53">
            <v>0</v>
          </cell>
          <cell r="D53">
            <v>0</v>
          </cell>
          <cell r="E53">
            <v>0</v>
          </cell>
          <cell r="F53">
            <v>700</v>
          </cell>
          <cell r="G53">
            <v>0</v>
          </cell>
          <cell r="H53">
            <v>700</v>
          </cell>
          <cell r="I53">
            <v>119</v>
          </cell>
          <cell r="N53">
            <v>119</v>
          </cell>
        </row>
        <row r="54">
          <cell r="A54">
            <v>32056</v>
          </cell>
          <cell r="B54" t="str">
            <v>MEDIUM GROUND BEEF *HRI**2.50 KG (2/CS, 5 KG) TUBE BTE BLANCHE *AOF* FZ</v>
          </cell>
          <cell r="C54">
            <v>0</v>
          </cell>
          <cell r="D54">
            <v>1400</v>
          </cell>
          <cell r="E54">
            <v>0</v>
          </cell>
          <cell r="F54">
            <v>0</v>
          </cell>
          <cell r="G54">
            <v>0</v>
          </cell>
          <cell r="H54">
            <v>1400</v>
          </cell>
          <cell r="I54">
            <v>0</v>
          </cell>
          <cell r="N54">
            <v>0</v>
          </cell>
        </row>
        <row r="55">
          <cell r="A55">
            <v>32057</v>
          </cell>
          <cell r="B55" t="str">
            <v>MEDIUM GROUND BEEF**2.27 KG (2/CS, 4.54 KG) ALPHA BOX FR</v>
          </cell>
          <cell r="C55">
            <v>300</v>
          </cell>
          <cell r="D55">
            <v>350</v>
          </cell>
          <cell r="E55">
            <v>200</v>
          </cell>
          <cell r="F55">
            <v>100</v>
          </cell>
          <cell r="G55">
            <v>600</v>
          </cell>
          <cell r="H55">
            <v>1550</v>
          </cell>
          <cell r="I55">
            <v>1317.3322580645161</v>
          </cell>
          <cell r="N55">
            <v>1317.3322580645161</v>
          </cell>
        </row>
        <row r="56">
          <cell r="A56">
            <v>32058</v>
          </cell>
          <cell r="B56" t="str">
            <v>LEAN GROUND BEEF**2.27 KG (2/CS, 4.54 KG) ALPHA BOX FR</v>
          </cell>
          <cell r="C56">
            <v>100</v>
          </cell>
          <cell r="D56">
            <v>100.4</v>
          </cell>
          <cell r="E56">
            <v>100</v>
          </cell>
          <cell r="F56">
            <v>50</v>
          </cell>
          <cell r="G56">
            <v>400</v>
          </cell>
          <cell r="H56">
            <v>750.4</v>
          </cell>
          <cell r="I56">
            <v>344.09419354838712</v>
          </cell>
          <cell r="N56">
            <v>344.09419354838712</v>
          </cell>
        </row>
        <row r="57">
          <cell r="A57">
            <v>32067</v>
          </cell>
          <cell r="B57" t="str">
            <v>MEDIUM GROUND BEEF 1X**2.27 KG (2/CS, 4.54 KG) ALPHA BOX FR</v>
          </cell>
          <cell r="C57">
            <v>68.099999999999994</v>
          </cell>
          <cell r="D57">
            <v>36.32</v>
          </cell>
          <cell r="E57">
            <v>50</v>
          </cell>
          <cell r="F57">
            <v>0</v>
          </cell>
          <cell r="G57">
            <v>200</v>
          </cell>
          <cell r="H57">
            <v>354.41999999999996</v>
          </cell>
          <cell r="I57">
            <v>211.24322580645162</v>
          </cell>
          <cell r="N57">
            <v>211.24322580645162</v>
          </cell>
        </row>
        <row r="58">
          <cell r="A58">
            <v>32068</v>
          </cell>
          <cell r="B58" t="str">
            <v>LEAN GROUND BEEF CHUCK**2.27 KG (2/CS, 4.54 KG) VAC BAG ALPHA BOX FR</v>
          </cell>
          <cell r="C58">
            <v>68.099999999999994</v>
          </cell>
          <cell r="D58">
            <v>104.42</v>
          </cell>
          <cell r="E58">
            <v>100</v>
          </cell>
          <cell r="F58">
            <v>50</v>
          </cell>
          <cell r="G58">
            <v>400</v>
          </cell>
          <cell r="H58">
            <v>722.52</v>
          </cell>
          <cell r="I58">
            <v>880.6135483870969</v>
          </cell>
          <cell r="N58">
            <v>880.6135483870969</v>
          </cell>
        </row>
        <row r="59">
          <cell r="A59">
            <v>32071</v>
          </cell>
          <cell r="B59" t="str">
            <v>EXTRA LEAN GROUND BEEF**2.50 KG (2/CS, 5 KG) VACCUM ALIM PLUS FR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N59">
            <v>0</v>
          </cell>
        </row>
        <row r="60">
          <cell r="A60">
            <v>32077</v>
          </cell>
          <cell r="B60" t="str">
            <v>MEDIUM GROUND BEEF 2X 3/8 (VAC X1 SAC 15 KG) FR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33.870967741935488</v>
          </cell>
          <cell r="N60">
            <v>33.870967741935488</v>
          </cell>
        </row>
        <row r="61">
          <cell r="A61">
            <v>32079</v>
          </cell>
          <cell r="B61" t="str">
            <v>MEDIUM GROUND BEEF 2X 3/8 (VAC X1 SAC 20 KG) FR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90.322580645161281</v>
          </cell>
          <cell r="N61">
            <v>90.322580645161281</v>
          </cell>
        </row>
        <row r="62">
          <cell r="A62">
            <v>32092</v>
          </cell>
          <cell r="B62" t="str">
            <v>MEDIUM GROUND BEEF**1 KG (4/CS, 4 KG) ROLLSTOCK A+ PORTIONS BOX FZ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N62">
            <v>0</v>
          </cell>
        </row>
        <row r="63">
          <cell r="A63">
            <v>32093</v>
          </cell>
          <cell r="B63" t="str">
            <v>LEAN GROUND BEEF**1 KG (4/CS, 4 KG) A+ PORTIONS BOX FZ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N63">
            <v>0</v>
          </cell>
        </row>
        <row r="64">
          <cell r="A64">
            <v>32302</v>
          </cell>
          <cell r="B64" t="str">
            <v>MIX LEAN GROUND BEEF PORK VEAL**2.50 KG (2/CS, 5 KG) BOITE ALPHA FZ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N64">
            <v>0</v>
          </cell>
        </row>
        <row r="65">
          <cell r="A65">
            <v>32304</v>
          </cell>
          <cell r="B65" t="str">
            <v>MIX LEAN GROUND BEEF PORK VEAL**500 GR (8/CS, 4 KG) FZ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N65">
            <v>0</v>
          </cell>
        </row>
        <row r="66">
          <cell r="A66">
            <v>41404</v>
          </cell>
          <cell r="B66" t="str">
            <v>LEAN GROUND PORK 2X**2.50 KG (2/CS, 5 KG) ALIM PLUS BOX FZ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N66">
            <v>0</v>
          </cell>
        </row>
        <row r="67">
          <cell r="A67">
            <v>41405</v>
          </cell>
          <cell r="B67" t="str">
            <v>LEAN GROUND PORK 2X**2.50 KG (2/CS, 5 KG) FR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238.2258064516129</v>
          </cell>
          <cell r="N67">
            <v>238.2258064516129</v>
          </cell>
        </row>
        <row r="68">
          <cell r="A68">
            <v>41409</v>
          </cell>
          <cell r="B68" t="str">
            <v>LEAN GROUND PORK 2X**2.50 KG (2/CS, 5 KG) A+ PORTIONS FZ</v>
          </cell>
          <cell r="C68">
            <v>1000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1000</v>
          </cell>
          <cell r="I68">
            <v>0</v>
          </cell>
          <cell r="N68">
            <v>0</v>
          </cell>
        </row>
        <row r="69">
          <cell r="A69">
            <v>41410</v>
          </cell>
          <cell r="B69" t="str">
            <v>LEAN GROUND PORK ( VAC X1 SAC 15 KG) X2 X3/8 FR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16.935483870967744</v>
          </cell>
          <cell r="N69">
            <v>16.935483870967744</v>
          </cell>
        </row>
        <row r="70">
          <cell r="A70">
            <v>41416</v>
          </cell>
          <cell r="B70" t="str">
            <v>LEAN GROUND PORK 2X (83/85)**2.50 KG (2/CS, 5 KG) *FDA* CONAN WHITE BOX FZ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N70">
            <v>0</v>
          </cell>
        </row>
        <row r="71">
          <cell r="A71">
            <v>41417</v>
          </cell>
          <cell r="B71" t="str">
            <v>MIX LEAN GROUND PORK AND BEEF TUBE 2X**2.50 KG (2/CS, 5 KG) A+ PORTIONS BX FZ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N71">
            <v>0</v>
          </cell>
        </row>
        <row r="72">
          <cell r="A72">
            <v>41419</v>
          </cell>
          <cell r="B72" t="str">
            <v>LEAN GROUND PORK**6.50 KG (2/CS, 13 KG) VAC X2 X3/8 *STRATOS* FR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17.612903225806452</v>
          </cell>
          <cell r="N72">
            <v>17.612903225806452</v>
          </cell>
        </row>
        <row r="73">
          <cell r="A73">
            <v>41420</v>
          </cell>
          <cell r="B73" t="str">
            <v>LEAN GROUND PORK**500 GR (8/CS, 4 KG) A+PORTIONS BOX FZ</v>
          </cell>
          <cell r="C73">
            <v>100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100</v>
          </cell>
          <cell r="I73">
            <v>0</v>
          </cell>
          <cell r="N73">
            <v>0</v>
          </cell>
        </row>
        <row r="74">
          <cell r="A74">
            <v>45302</v>
          </cell>
          <cell r="B74" t="str">
            <v>LEAN GROUND VEAL 2X**2.50 KG (2/CS, 5 KG) TUBE ALPHA FZ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N74">
            <v>0</v>
          </cell>
        </row>
        <row r="75">
          <cell r="A75">
            <v>45303</v>
          </cell>
          <cell r="B75" t="str">
            <v>GROUND VEAL**500 GR (8/CS, 4 KG) FZ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N75">
            <v>0</v>
          </cell>
        </row>
        <row r="76">
          <cell r="A76">
            <v>0</v>
          </cell>
          <cell r="B76" t="e">
            <v>#N/A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N76">
            <v>0</v>
          </cell>
        </row>
        <row r="77">
          <cell r="A77">
            <v>0</v>
          </cell>
          <cell r="B77" t="e">
            <v>#N/A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N77">
            <v>0</v>
          </cell>
        </row>
        <row r="78">
          <cell r="A78">
            <v>0</v>
          </cell>
          <cell r="B78" t="e">
            <v>#N/A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N78">
            <v>0</v>
          </cell>
        </row>
        <row r="79">
          <cell r="A79" t="str">
            <v/>
          </cell>
          <cell r="B79" t="str">
            <v/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N79">
            <v>0</v>
          </cell>
        </row>
        <row r="80">
          <cell r="A80" t="str">
            <v/>
          </cell>
          <cell r="B80" t="str">
            <v/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N80">
            <v>0</v>
          </cell>
        </row>
        <row r="81">
          <cell r="A81" t="str">
            <v/>
          </cell>
          <cell r="B81" t="str">
            <v/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N81">
            <v>0</v>
          </cell>
        </row>
        <row r="82">
          <cell r="A82" t="str">
            <v/>
          </cell>
          <cell r="B82" t="str">
            <v/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N82">
            <v>0</v>
          </cell>
        </row>
        <row r="83">
          <cell r="A83" t="str">
            <v/>
          </cell>
          <cell r="B83" t="str">
            <v/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N83">
            <v>0</v>
          </cell>
        </row>
        <row r="84">
          <cell r="A84" t="str">
            <v/>
          </cell>
          <cell r="B84" t="str">
            <v/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N84">
            <v>0</v>
          </cell>
        </row>
        <row r="85">
          <cell r="A85" t="str">
            <v/>
          </cell>
          <cell r="B85" t="str">
            <v/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N85">
            <v>0</v>
          </cell>
        </row>
        <row r="86">
          <cell r="A86" t="str">
            <v/>
          </cell>
          <cell r="B86" t="str">
            <v/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N86">
            <v>0</v>
          </cell>
        </row>
        <row r="87">
          <cell r="A87" t="str">
            <v/>
          </cell>
          <cell r="B87" t="str">
            <v/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N87">
            <v>0</v>
          </cell>
        </row>
        <row r="88">
          <cell r="A88" t="str">
            <v/>
          </cell>
          <cell r="B88" t="str">
            <v/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N88">
            <v>0</v>
          </cell>
        </row>
        <row r="89">
          <cell r="A89" t="str">
            <v/>
          </cell>
          <cell r="B89" t="str">
            <v/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N89">
            <v>0</v>
          </cell>
        </row>
        <row r="90">
          <cell r="A90" t="str">
            <v/>
          </cell>
          <cell r="B90" t="str">
            <v/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N90">
            <v>0</v>
          </cell>
        </row>
        <row r="91">
          <cell r="A91" t="str">
            <v/>
          </cell>
          <cell r="B91" t="str">
            <v/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N91">
            <v>0</v>
          </cell>
        </row>
        <row r="92">
          <cell r="A92" t="str">
            <v/>
          </cell>
          <cell r="B92" t="str">
            <v/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N92">
            <v>0</v>
          </cell>
        </row>
        <row r="93">
          <cell r="A93" t="str">
            <v/>
          </cell>
          <cell r="B93" t="str">
            <v/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N93">
            <v>0</v>
          </cell>
        </row>
        <row r="94">
          <cell r="A94" t="str">
            <v/>
          </cell>
          <cell r="B94" t="str">
            <v/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N94">
            <v>0</v>
          </cell>
        </row>
        <row r="95">
          <cell r="A95" t="str">
            <v/>
          </cell>
          <cell r="B95" t="str">
            <v/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N95">
            <v>0</v>
          </cell>
        </row>
        <row r="96">
          <cell r="A96" t="str">
            <v/>
          </cell>
          <cell r="B96" t="str">
            <v/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N96">
            <v>0</v>
          </cell>
        </row>
        <row r="97">
          <cell r="A97" t="str">
            <v/>
          </cell>
          <cell r="B97" t="str">
            <v/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N97">
            <v>0</v>
          </cell>
        </row>
        <row r="98">
          <cell r="A98" t="str">
            <v/>
          </cell>
          <cell r="B98" t="str">
            <v/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N98">
            <v>0</v>
          </cell>
        </row>
        <row r="99">
          <cell r="A99" t="str">
            <v/>
          </cell>
          <cell r="B99" t="str">
            <v/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N99">
            <v>0</v>
          </cell>
        </row>
        <row r="100">
          <cell r="A100" t="str">
            <v/>
          </cell>
          <cell r="B100" t="str">
            <v/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N100">
            <v>0</v>
          </cell>
        </row>
        <row r="101">
          <cell r="A101" t="str">
            <v/>
          </cell>
          <cell r="B101" t="str">
            <v/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N101">
            <v>0</v>
          </cell>
        </row>
        <row r="102">
          <cell r="A102" t="str">
            <v/>
          </cell>
          <cell r="B102" t="str">
            <v/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N102">
            <v>0</v>
          </cell>
        </row>
        <row r="103">
          <cell r="A103" t="str">
            <v/>
          </cell>
          <cell r="B103" t="str">
            <v/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N103">
            <v>0</v>
          </cell>
        </row>
        <row r="104">
          <cell r="A104" t="str">
            <v/>
          </cell>
          <cell r="B104" t="str">
            <v/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N104">
            <v>0</v>
          </cell>
        </row>
        <row r="105">
          <cell r="A105" t="str">
            <v/>
          </cell>
          <cell r="B105" t="str">
            <v/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N105">
            <v>0</v>
          </cell>
        </row>
        <row r="106">
          <cell r="A106" t="str">
            <v/>
          </cell>
          <cell r="B106" t="str">
            <v/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N106">
            <v>0</v>
          </cell>
        </row>
        <row r="107">
          <cell r="A107" t="str">
            <v/>
          </cell>
          <cell r="B107" t="str">
            <v/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N107">
            <v>0</v>
          </cell>
        </row>
        <row r="108">
          <cell r="A108" t="str">
            <v/>
          </cell>
          <cell r="B108" t="str">
            <v/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N108">
            <v>0</v>
          </cell>
        </row>
        <row r="109">
          <cell r="A109" t="str">
            <v/>
          </cell>
          <cell r="B109" t="str">
            <v/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N109">
            <v>0</v>
          </cell>
        </row>
        <row r="110">
          <cell r="A110" t="str">
            <v/>
          </cell>
          <cell r="B110" t="str">
            <v/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N110">
            <v>0</v>
          </cell>
        </row>
        <row r="111">
          <cell r="A111" t="str">
            <v/>
          </cell>
          <cell r="B111" t="str">
            <v/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N111">
            <v>0</v>
          </cell>
        </row>
        <row r="112">
          <cell r="A112" t="str">
            <v/>
          </cell>
          <cell r="B112" t="str">
            <v/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N112">
            <v>0</v>
          </cell>
        </row>
        <row r="113">
          <cell r="A113" t="str">
            <v/>
          </cell>
          <cell r="B113" t="str">
            <v/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N113">
            <v>0</v>
          </cell>
        </row>
        <row r="114">
          <cell r="A114" t="str">
            <v/>
          </cell>
          <cell r="B114" t="str">
            <v/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N114">
            <v>0</v>
          </cell>
        </row>
        <row r="115">
          <cell r="A115" t="str">
            <v/>
          </cell>
          <cell r="B115" t="str">
            <v/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N115">
            <v>0</v>
          </cell>
        </row>
        <row r="116">
          <cell r="A116" t="str">
            <v/>
          </cell>
          <cell r="B116" t="str">
            <v/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N116">
            <v>0</v>
          </cell>
        </row>
        <row r="117">
          <cell r="A117" t="str">
            <v/>
          </cell>
          <cell r="B117" t="str">
            <v/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N117">
            <v>0</v>
          </cell>
        </row>
        <row r="118">
          <cell r="A118" t="str">
            <v/>
          </cell>
          <cell r="B118" t="str">
            <v/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N118">
            <v>0</v>
          </cell>
        </row>
        <row r="119">
          <cell r="A119" t="str">
            <v/>
          </cell>
          <cell r="B119" t="str">
            <v/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N119">
            <v>0</v>
          </cell>
        </row>
        <row r="120">
          <cell r="A120" t="str">
            <v/>
          </cell>
          <cell r="B120" t="str">
            <v/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N120">
            <v>0</v>
          </cell>
        </row>
        <row r="121">
          <cell r="A121" t="str">
            <v/>
          </cell>
          <cell r="B121" t="str">
            <v/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N121">
            <v>0</v>
          </cell>
        </row>
        <row r="122">
          <cell r="A122" t="str">
            <v/>
          </cell>
          <cell r="B122" t="str">
            <v/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N122">
            <v>0</v>
          </cell>
        </row>
        <row r="123">
          <cell r="A123" t="str">
            <v/>
          </cell>
          <cell r="B123" t="str">
            <v/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N123">
            <v>0</v>
          </cell>
        </row>
        <row r="124">
          <cell r="A124" t="str">
            <v/>
          </cell>
          <cell r="B124" t="str">
            <v/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N124">
            <v>0</v>
          </cell>
        </row>
        <row r="125">
          <cell r="A125" t="str">
            <v/>
          </cell>
          <cell r="B125" t="str">
            <v/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N125">
            <v>0</v>
          </cell>
        </row>
        <row r="126">
          <cell r="A126" t="str">
            <v/>
          </cell>
          <cell r="B126" t="str">
            <v/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N126">
            <v>0</v>
          </cell>
        </row>
        <row r="127">
          <cell r="A127" t="str">
            <v/>
          </cell>
          <cell r="B127" t="str">
            <v/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N127">
            <v>0</v>
          </cell>
        </row>
        <row r="128">
          <cell r="A128" t="str">
            <v/>
          </cell>
          <cell r="B128" t="str">
            <v/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N128">
            <v>0</v>
          </cell>
        </row>
        <row r="129">
          <cell r="A129" t="str">
            <v/>
          </cell>
          <cell r="B129" t="str">
            <v/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N129">
            <v>0</v>
          </cell>
        </row>
        <row r="130">
          <cell r="A130" t="str">
            <v/>
          </cell>
          <cell r="B130" t="str">
            <v/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N130">
            <v>0</v>
          </cell>
        </row>
        <row r="131">
          <cell r="A131" t="str">
            <v/>
          </cell>
          <cell r="B131" t="str">
            <v/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N131">
            <v>0</v>
          </cell>
        </row>
        <row r="132">
          <cell r="A132" t="str">
            <v/>
          </cell>
          <cell r="B132" t="str">
            <v/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N132">
            <v>0</v>
          </cell>
        </row>
        <row r="133">
          <cell r="A133" t="str">
            <v/>
          </cell>
          <cell r="B133" t="str">
            <v/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N133">
            <v>0</v>
          </cell>
        </row>
        <row r="134">
          <cell r="A134" t="str">
            <v/>
          </cell>
          <cell r="B134" t="str">
            <v/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N134">
            <v>0</v>
          </cell>
        </row>
        <row r="135">
          <cell r="A135" t="str">
            <v/>
          </cell>
          <cell r="B135" t="str">
            <v/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N135">
            <v>0</v>
          </cell>
        </row>
        <row r="136">
          <cell r="A136" t="str">
            <v/>
          </cell>
          <cell r="B136" t="str">
            <v/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N136">
            <v>0</v>
          </cell>
        </row>
        <row r="137">
          <cell r="A137" t="str">
            <v/>
          </cell>
          <cell r="B137" t="str">
            <v/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N137">
            <v>0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470AB-168B-4BBF-8622-B7D864CCA5F0}">
  <sheetPr codeName="Sheet21">
    <tabColor theme="1"/>
  </sheetPr>
  <dimension ref="A1:AY127"/>
  <sheetViews>
    <sheetView tabSelected="1" zoomScale="120" zoomScaleNormal="120" zoomScaleSheetLayoutView="110" workbookViewId="0">
      <pane xSplit="7" ySplit="4" topLeftCell="W5" activePane="bottomRight" state="frozen"/>
      <selection pane="topRight" activeCell="S1" sqref="S1"/>
      <selection pane="bottomLeft" activeCell="A4" sqref="A4"/>
      <selection pane="bottomRight" activeCell="C5" sqref="C5"/>
    </sheetView>
  </sheetViews>
  <sheetFormatPr defaultColWidth="9" defaultRowHeight="15" x14ac:dyDescent="0.3"/>
  <cols>
    <col min="1" max="1" width="4.625" style="89" bestFit="1" customWidth="1"/>
    <col min="2" max="2" width="52.375" style="90" bestFit="1" customWidth="1"/>
    <col min="3" max="3" width="5" style="91" customWidth="1"/>
    <col min="4" max="4" width="6" style="92" bestFit="1" customWidth="1"/>
    <col min="5" max="5" width="5.25" style="90" bestFit="1" customWidth="1"/>
    <col min="6" max="6" width="5.125" style="90" customWidth="1"/>
    <col min="7" max="7" width="6" style="80" customWidth="1"/>
    <col min="8" max="8" width="6.25" style="90" bestFit="1" customWidth="1"/>
    <col min="9" max="9" width="6.25" style="90" hidden="1" customWidth="1"/>
    <col min="10" max="12" width="6.25" style="90" customWidth="1"/>
    <col min="13" max="13" width="7.125" style="90" bestFit="1" customWidth="1"/>
    <col min="14" max="16" width="6.25" style="90" customWidth="1"/>
    <col min="17" max="17" width="6.25" style="90" hidden="1" customWidth="1"/>
    <col min="18" max="18" width="7.125" style="90" hidden="1" customWidth="1"/>
    <col min="19" max="20" width="6.25" style="90" hidden="1" customWidth="1"/>
    <col min="21" max="25" width="6.25" style="90" customWidth="1"/>
    <col min="26" max="27" width="6.25" style="90" hidden="1" customWidth="1"/>
    <col min="28" max="28" width="6.25" style="90" customWidth="1"/>
    <col min="29" max="29" width="6.25" style="90" hidden="1" customWidth="1"/>
    <col min="30" max="30" width="6.25" style="90" customWidth="1"/>
    <col min="31" max="34" width="6.25" style="90" hidden="1" customWidth="1"/>
    <col min="35" max="36" width="6.25" style="93" customWidth="1"/>
    <col min="37" max="37" width="7.125" style="93" customWidth="1"/>
    <col min="38" max="38" width="6.25" style="93" customWidth="1"/>
    <col min="39" max="40" width="6.25" style="93" hidden="1" customWidth="1"/>
    <col min="41" max="41" width="6.25" style="93" customWidth="1"/>
    <col min="42" max="43" width="6.25" style="93" hidden="1" customWidth="1"/>
    <col min="44" max="44" width="3.625" style="10" bestFit="1" customWidth="1"/>
    <col min="45" max="45" width="4.625" style="10" bestFit="1" customWidth="1"/>
    <col min="50" max="50" width="0" hidden="1" customWidth="1"/>
    <col min="51" max="51" width="6.625" style="90" hidden="1" customWidth="1"/>
    <col min="52" max="52" width="0" hidden="1" customWidth="1"/>
  </cols>
  <sheetData>
    <row r="1" spans="1:51" ht="15.75" customHeight="1" x14ac:dyDescent="0.3">
      <c r="A1" s="1" t="s">
        <v>0</v>
      </c>
      <c r="B1" s="2"/>
      <c r="C1" s="3"/>
      <c r="D1" s="3"/>
      <c r="E1" s="4">
        <v>100</v>
      </c>
      <c r="F1" s="5"/>
      <c r="G1" s="6" t="s">
        <v>1</v>
      </c>
      <c r="H1" s="7">
        <v>30001</v>
      </c>
      <c r="I1" s="8">
        <v>30010</v>
      </c>
      <c r="J1" s="8">
        <v>30015</v>
      </c>
      <c r="K1" s="8">
        <v>30018</v>
      </c>
      <c r="L1" s="8">
        <v>30019</v>
      </c>
      <c r="M1" s="8">
        <v>30028</v>
      </c>
      <c r="N1" s="8">
        <v>30032</v>
      </c>
      <c r="O1" s="8">
        <v>30033</v>
      </c>
      <c r="P1" s="8">
        <v>30049</v>
      </c>
      <c r="Q1" s="8">
        <v>30061</v>
      </c>
      <c r="R1" s="8">
        <v>30062</v>
      </c>
      <c r="S1" s="8">
        <v>30063</v>
      </c>
      <c r="T1" s="8">
        <v>30064</v>
      </c>
      <c r="U1" s="8">
        <v>30066</v>
      </c>
      <c r="V1" s="8">
        <v>30068</v>
      </c>
      <c r="W1" s="8">
        <v>30076</v>
      </c>
      <c r="X1" s="8">
        <v>31542</v>
      </c>
      <c r="Y1" s="8">
        <v>41000</v>
      </c>
      <c r="Z1" s="8">
        <v>41002</v>
      </c>
      <c r="AA1" s="8">
        <v>41003</v>
      </c>
      <c r="AB1" s="8">
        <v>41020</v>
      </c>
      <c r="AC1" s="8">
        <v>41350</v>
      </c>
      <c r="AD1" s="8">
        <v>41351</v>
      </c>
      <c r="AE1" s="8">
        <v>42000</v>
      </c>
      <c r="AF1" s="8">
        <v>42001</v>
      </c>
      <c r="AG1" s="8">
        <v>45009</v>
      </c>
      <c r="AH1" s="8">
        <v>45415</v>
      </c>
      <c r="AI1" s="8">
        <v>1</v>
      </c>
      <c r="AJ1" s="8">
        <v>8</v>
      </c>
      <c r="AK1" s="8">
        <v>21</v>
      </c>
      <c r="AL1" s="9">
        <v>32</v>
      </c>
      <c r="AM1" s="9">
        <v>35802</v>
      </c>
      <c r="AN1" s="9">
        <v>35809</v>
      </c>
      <c r="AO1" s="9">
        <v>5</v>
      </c>
      <c r="AP1" s="9">
        <v>35794</v>
      </c>
      <c r="AQ1" s="9"/>
      <c r="AY1" s="11"/>
    </row>
    <row r="2" spans="1:51" ht="15.75" customHeight="1" x14ac:dyDescent="0.3">
      <c r="A2" s="12"/>
      <c r="B2" s="13"/>
      <c r="C2" s="14"/>
      <c r="D2" s="14"/>
      <c r="E2" s="15"/>
      <c r="F2" s="16"/>
      <c r="G2" s="17" t="s">
        <v>2</v>
      </c>
      <c r="H2" s="18">
        <v>0.35</v>
      </c>
      <c r="I2" s="19">
        <v>0.05</v>
      </c>
      <c r="J2" s="19">
        <v>0.2</v>
      </c>
      <c r="K2" s="19">
        <v>0.1</v>
      </c>
      <c r="L2" s="19">
        <v>0.15</v>
      </c>
      <c r="M2" s="19">
        <v>0.1</v>
      </c>
      <c r="N2" s="19">
        <v>0.35</v>
      </c>
      <c r="O2" s="19">
        <v>0.15</v>
      </c>
      <c r="P2" s="19">
        <v>0.15</v>
      </c>
      <c r="Q2" s="19">
        <v>0.35</v>
      </c>
      <c r="R2" s="19">
        <v>0.15</v>
      </c>
      <c r="S2" s="19">
        <v>0.4</v>
      </c>
      <c r="T2" s="19">
        <v>0.15</v>
      </c>
      <c r="U2" s="19">
        <v>0.35</v>
      </c>
      <c r="V2" s="19">
        <v>0.15</v>
      </c>
      <c r="W2" s="19">
        <v>0.1</v>
      </c>
      <c r="X2" s="19">
        <v>0.35</v>
      </c>
      <c r="Y2" s="19">
        <v>0.2</v>
      </c>
      <c r="Z2" s="19">
        <v>0.35</v>
      </c>
      <c r="AA2" s="19">
        <v>0.15</v>
      </c>
      <c r="AB2" s="19">
        <v>0.08</v>
      </c>
      <c r="AC2" s="19">
        <v>0.35</v>
      </c>
      <c r="AD2" s="19">
        <v>0.35</v>
      </c>
      <c r="AE2" s="19"/>
      <c r="AF2" s="19"/>
      <c r="AG2" s="19">
        <v>0.35</v>
      </c>
      <c r="AH2" s="19">
        <v>0.15</v>
      </c>
      <c r="AI2" s="19">
        <v>0</v>
      </c>
      <c r="AJ2" s="19">
        <v>0</v>
      </c>
      <c r="AK2" s="19">
        <v>0</v>
      </c>
      <c r="AL2" s="20">
        <v>0</v>
      </c>
      <c r="AM2" s="20"/>
      <c r="AN2" s="20"/>
      <c r="AO2" s="20">
        <v>0</v>
      </c>
      <c r="AP2" s="20"/>
      <c r="AQ2" s="20"/>
      <c r="AY2" s="21"/>
    </row>
    <row r="3" spans="1:51" s="31" customFormat="1" ht="15.75" customHeight="1" x14ac:dyDescent="0.3">
      <c r="A3" s="22"/>
      <c r="B3" s="23"/>
      <c r="C3" s="14"/>
      <c r="D3" s="14"/>
      <c r="E3" s="24"/>
      <c r="F3" s="25"/>
      <c r="G3" s="26" t="s">
        <v>3</v>
      </c>
      <c r="H3" s="27">
        <v>4.2699999999999996</v>
      </c>
      <c r="I3" s="28">
        <v>5.93</v>
      </c>
      <c r="J3" s="28">
        <v>2.75</v>
      </c>
      <c r="K3" s="28">
        <v>7.05</v>
      </c>
      <c r="L3" s="28"/>
      <c r="M3" s="28">
        <v>7.42</v>
      </c>
      <c r="N3" s="28">
        <v>3.67</v>
      </c>
      <c r="O3" s="28">
        <v>7.61</v>
      </c>
      <c r="P3" s="28">
        <v>6.81</v>
      </c>
      <c r="Q3" s="28"/>
      <c r="R3" s="28"/>
      <c r="S3" s="28"/>
      <c r="T3" s="28"/>
      <c r="U3" s="28">
        <v>4.8499999999999996</v>
      </c>
      <c r="V3" s="28">
        <v>7.12</v>
      </c>
      <c r="W3" s="29">
        <v>6.32</v>
      </c>
      <c r="X3" s="28">
        <v>1.5</v>
      </c>
      <c r="Y3" s="28">
        <v>3.65</v>
      </c>
      <c r="Z3" s="28"/>
      <c r="AA3" s="28"/>
      <c r="AB3" s="28">
        <v>3.99</v>
      </c>
      <c r="AC3" s="28"/>
      <c r="AD3" s="28">
        <v>1.5</v>
      </c>
      <c r="AE3" s="28"/>
      <c r="AF3" s="28"/>
      <c r="AG3" s="29"/>
      <c r="AH3" s="28"/>
      <c r="AI3" s="28"/>
      <c r="AJ3" s="28"/>
      <c r="AK3" s="28"/>
      <c r="AL3" s="29"/>
      <c r="AM3" s="29"/>
      <c r="AN3" s="29"/>
      <c r="AO3" s="29"/>
      <c r="AP3" s="29"/>
      <c r="AQ3" s="29"/>
      <c r="AR3" s="30"/>
      <c r="AS3" s="30"/>
      <c r="AY3" s="32"/>
    </row>
    <row r="4" spans="1:51" ht="69" x14ac:dyDescent="0.3">
      <c r="A4" s="33"/>
      <c r="B4" s="34" t="s">
        <v>4</v>
      </c>
      <c r="C4" s="35" t="s">
        <v>5</v>
      </c>
      <c r="D4" s="35" t="s">
        <v>6</v>
      </c>
      <c r="E4" s="36" t="s">
        <v>7</v>
      </c>
      <c r="F4" s="37" t="s">
        <v>8</v>
      </c>
      <c r="G4" s="38" t="s">
        <v>9</v>
      </c>
      <c r="H4" s="39" t="s">
        <v>10</v>
      </c>
      <c r="I4" s="40" t="s">
        <v>11</v>
      </c>
      <c r="J4" s="40" t="s">
        <v>12</v>
      </c>
      <c r="K4" s="40" t="s">
        <v>13</v>
      </c>
      <c r="L4" s="40" t="s">
        <v>14</v>
      </c>
      <c r="M4" s="40" t="s">
        <v>15</v>
      </c>
      <c r="N4" s="40" t="s">
        <v>16</v>
      </c>
      <c r="O4" s="40" t="s">
        <v>17</v>
      </c>
      <c r="P4" s="40" t="s">
        <v>18</v>
      </c>
      <c r="Q4" s="41" t="s">
        <v>19</v>
      </c>
      <c r="R4" s="41" t="s">
        <v>20</v>
      </c>
      <c r="S4" s="41" t="s">
        <v>21</v>
      </c>
      <c r="T4" s="41" t="s">
        <v>22</v>
      </c>
      <c r="U4" s="41" t="s">
        <v>23</v>
      </c>
      <c r="V4" s="41" t="s">
        <v>24</v>
      </c>
      <c r="W4" s="42" t="s">
        <v>25</v>
      </c>
      <c r="X4" s="41" t="s">
        <v>26</v>
      </c>
      <c r="Y4" s="41" t="s">
        <v>27</v>
      </c>
      <c r="Z4" s="41" t="s">
        <v>28</v>
      </c>
      <c r="AA4" s="41" t="s">
        <v>29</v>
      </c>
      <c r="AB4" s="41" t="s">
        <v>30</v>
      </c>
      <c r="AC4" s="41" t="s">
        <v>31</v>
      </c>
      <c r="AD4" s="41" t="s">
        <v>32</v>
      </c>
      <c r="AE4" s="41" t="s">
        <v>33</v>
      </c>
      <c r="AF4" s="41" t="s">
        <v>34</v>
      </c>
      <c r="AG4" s="42" t="s">
        <v>35</v>
      </c>
      <c r="AH4" s="41" t="s">
        <v>36</v>
      </c>
      <c r="AI4" s="41" t="s">
        <v>37</v>
      </c>
      <c r="AJ4" s="41" t="s">
        <v>38</v>
      </c>
      <c r="AK4" s="41" t="s">
        <v>39</v>
      </c>
      <c r="AL4" s="42" t="s">
        <v>40</v>
      </c>
      <c r="AM4" s="42" t="s">
        <v>41</v>
      </c>
      <c r="AN4" s="42" t="s">
        <v>42</v>
      </c>
      <c r="AO4" s="42" t="s">
        <v>43</v>
      </c>
      <c r="AP4" s="42" t="s">
        <v>44</v>
      </c>
      <c r="AQ4" s="42"/>
      <c r="AY4" s="43" t="s">
        <v>45</v>
      </c>
    </row>
    <row r="5" spans="1:51" ht="12" customHeight="1" x14ac:dyDescent="0.3">
      <c r="A5" s="44">
        <v>11138</v>
      </c>
      <c r="B5" s="45" t="s">
        <v>46</v>
      </c>
      <c r="C5" s="46" cm="1">
        <f t="array" ref="C5:C78">IF($AR5="cs",VLOOKUP($A$5:$A$78,prix,3,FALSE)/$AS5,VLOOKUP($A$5:$A$78,prix,3,FALSE))</f>
        <v>11</v>
      </c>
      <c r="D5" s="48">
        <f>(($E$1*$H5)*H$3+($E$1*$I5)*I$3+($E$1*$J5)*J$3+($E$1*$K5)*K$3+($E$1*$L5)*L$3+($E$1*$M5)*M$3+($E$1*$N5)*N$3+($E$1*$O5)*O$3+($E$1*$P5)*P$3+($E$1*$U5)*U$3+($E$1*$V5)*V$3+($E$1*$W5)*W$3+($E$1*$X5)*X$3+($E$1*$Y5)*Y$3+($E$1*$AB5)*AB$3+($E$1*$AD5)*AD$3)/$E$1</f>
        <v>6.3941599999999994</v>
      </c>
      <c r="E5" s="49">
        <f t="shared" ref="E5:E68" si="0">((($E$1*H5)*H$2)+(($E$1*I5)*I$2)+(($E$1*J5)*J$2)+(($E$1*K5)*K$2)+(($E$1*L5)*L$2)+(($E$1*M5)*M$2)+(($E$1*N5)*N$2)+(($E$1*O5)*O$2)+(($E$1*P5)*P$2)+(($E$1*Q5)*Q$2)+(($E$1*R5)*R$2)+(($E$1*S5)*S$2)+(($E$1*T5)*T$2)+(($E$1*U5)*U$2)+(($E$1*V5)*V$2)+(($E$1*W5)*W$2)+(($E$1*X5)*X$2)+(($E$1*Y5)*Y$2)+(($E$1*Z5)*Z$2)+(($E$1*AA5)*AA$2)+(($E$1*AB5)*AB$2)+(($E$1*AC5)*AC$2)+(($E$1*AD5)*AD$2)+(($E$1*AE5)*AE$2)+(($E$1*AF5)*AF$2)+(($E$1*AG5)*AG$2)+(($E$1*AH5)*AH$2)+(($E$1*AI5)*AI$2)+(($E$1*AJ5)*AJ$2)+(($E$1*AK5)*AK$2)+(($E$1*AL5)*AL$2)+(($E$1*AM5)*AM$2)+(($E$1*AN5)*AN$2)+(($E$1*AO5)*AO$2))/$E$1</f>
        <v>0.18600000000000003</v>
      </c>
      <c r="F5" s="50">
        <f>+I5+J5+N5+P5+AA5+AC5+AI5+AN5</f>
        <v>0</v>
      </c>
      <c r="G5" s="51">
        <f>SUM(H5:AQ5)</f>
        <v>1</v>
      </c>
      <c r="H5" s="52">
        <v>0.248</v>
      </c>
      <c r="I5" s="53"/>
      <c r="J5" s="53">
        <v>0</v>
      </c>
      <c r="K5" s="53">
        <v>0.27200000000000002</v>
      </c>
      <c r="L5" s="53">
        <v>0</v>
      </c>
      <c r="M5" s="53">
        <v>0</v>
      </c>
      <c r="N5" s="53">
        <v>0</v>
      </c>
      <c r="O5" s="53">
        <v>0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0.48</v>
      </c>
      <c r="W5" s="54">
        <v>0</v>
      </c>
      <c r="X5" s="54">
        <v>0</v>
      </c>
      <c r="Y5" s="54">
        <v>0</v>
      </c>
      <c r="Z5" s="54">
        <v>0</v>
      </c>
      <c r="AA5" s="54">
        <v>0</v>
      </c>
      <c r="AB5" s="54">
        <v>0</v>
      </c>
      <c r="AC5" s="54">
        <v>0</v>
      </c>
      <c r="AD5" s="54">
        <v>0</v>
      </c>
      <c r="AE5" s="54">
        <v>0</v>
      </c>
      <c r="AF5" s="54">
        <v>0</v>
      </c>
      <c r="AG5" s="54">
        <v>0</v>
      </c>
      <c r="AH5" s="54">
        <v>0</v>
      </c>
      <c r="AI5" s="52">
        <v>0</v>
      </c>
      <c r="AJ5" s="54">
        <v>0</v>
      </c>
      <c r="AK5" s="54">
        <v>0</v>
      </c>
      <c r="AL5" s="54">
        <v>0</v>
      </c>
      <c r="AM5" s="54">
        <v>0</v>
      </c>
      <c r="AN5" s="54">
        <v>0</v>
      </c>
      <c r="AO5" s="54">
        <v>0</v>
      </c>
      <c r="AP5" s="54">
        <v>0</v>
      </c>
      <c r="AQ5" s="54">
        <v>0</v>
      </c>
      <c r="AR5" s="10" t="str" cm="1">
        <f t="array" ref="AR5:AR78">VLOOKUP($A$5:$A$78,desc,11,FALSE)</f>
        <v>CS</v>
      </c>
      <c r="AS5" s="10" cm="1">
        <f t="array" ref="AS5:AS78">VLOOKUP($A$5:$A$78,desc,8,FALSE)</f>
        <v>2.4</v>
      </c>
      <c r="AY5" s="55" t="str">
        <f t="shared" ref="AY5:AY68" si="1">IF(A5=0,"",IF(ISERROR(SEARCH("*regular*",$B5))=FALSE,"Regular",IF(ISERROR(SEARCH("*medium*",$B5))=FALSE,"Medium",IF(ISERROR(SEARCH("*extra*",$B5))=FALSE,"Extra",IF(ISERROR(SEARCH("*lean*",$B5))=FALSE,"Lean","Aucun")))))</f>
        <v>Aucun</v>
      </c>
    </row>
    <row r="6" spans="1:51" ht="12" customHeight="1" x14ac:dyDescent="0.3">
      <c r="A6" s="56">
        <v>11145</v>
      </c>
      <c r="B6" s="45" t="s">
        <v>47</v>
      </c>
      <c r="C6" s="46">
        <v>24.345833333333335</v>
      </c>
      <c r="D6" s="48">
        <f t="shared" ref="D6:D69" si="2">(($E$1*$H6)*H$3+($E$1*$I6)*I$3+($E$1*$J6)*J$3+($E$1*$K6)*K$3+($E$1*$L6)*L$3+($E$1*$M6)*M$3+($E$1*$N6)*N$3+($E$1*$O6)*O$3+($E$1*$P6)*P$3+($E$1*$U6)*U$3+($E$1*$V6)*V$3+($E$1*$W6)*W$3+($E$1*$X6)*X$3+($E$1*$Y6)*Y$3+($E$1*$AB6)*AB$3+($E$1*$AD6)*AD$3)/$E$1</f>
        <v>6.3941599999999994</v>
      </c>
      <c r="E6" s="49">
        <f t="shared" si="0"/>
        <v>0.18600000000000003</v>
      </c>
      <c r="F6" s="57">
        <f t="shared" ref="F6:F69" si="3">+I6+J6+N6+P6+AA6+AC6+AI6+AN6</f>
        <v>0</v>
      </c>
      <c r="G6" s="58">
        <f t="shared" ref="G6:G69" si="4">SUM(H6:AQ6)</f>
        <v>1</v>
      </c>
      <c r="H6" s="52">
        <v>0.248</v>
      </c>
      <c r="I6" s="53"/>
      <c r="J6" s="53">
        <v>0</v>
      </c>
      <c r="K6" s="53">
        <v>0.27200000000000002</v>
      </c>
      <c r="L6" s="53">
        <v>0</v>
      </c>
      <c r="M6" s="53">
        <v>0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T6" s="53">
        <v>0</v>
      </c>
      <c r="U6" s="53">
        <v>0</v>
      </c>
      <c r="V6" s="53">
        <v>0.48</v>
      </c>
      <c r="W6" s="53">
        <v>0</v>
      </c>
      <c r="X6" s="53">
        <v>0</v>
      </c>
      <c r="Y6" s="53">
        <v>0</v>
      </c>
      <c r="Z6" s="53">
        <v>0</v>
      </c>
      <c r="AA6" s="53">
        <v>0</v>
      </c>
      <c r="AB6" s="53">
        <v>0</v>
      </c>
      <c r="AC6" s="53">
        <v>0</v>
      </c>
      <c r="AD6" s="53">
        <v>0</v>
      </c>
      <c r="AE6" s="53">
        <v>0</v>
      </c>
      <c r="AF6" s="53">
        <v>0</v>
      </c>
      <c r="AG6" s="53">
        <v>0</v>
      </c>
      <c r="AH6" s="53">
        <v>0</v>
      </c>
      <c r="AI6" s="59">
        <v>0</v>
      </c>
      <c r="AJ6" s="53">
        <v>0</v>
      </c>
      <c r="AK6" s="53">
        <v>0</v>
      </c>
      <c r="AL6" s="53">
        <v>0</v>
      </c>
      <c r="AM6" s="53">
        <v>0</v>
      </c>
      <c r="AN6" s="53">
        <v>0</v>
      </c>
      <c r="AO6" s="53">
        <v>0</v>
      </c>
      <c r="AP6" s="53">
        <v>0</v>
      </c>
      <c r="AQ6" s="54">
        <v>0</v>
      </c>
      <c r="AR6" s="10" t="str">
        <v>CS</v>
      </c>
      <c r="AS6" s="10">
        <v>6.4</v>
      </c>
      <c r="AY6" s="60" t="str">
        <f t="shared" si="1"/>
        <v>Aucun</v>
      </c>
    </row>
    <row r="7" spans="1:51" ht="12" customHeight="1" x14ac:dyDescent="0.3">
      <c r="A7" s="56">
        <v>11146</v>
      </c>
      <c r="B7" s="45" t="s">
        <v>48</v>
      </c>
      <c r="C7" s="46">
        <v>20.7</v>
      </c>
      <c r="D7" s="48">
        <f t="shared" si="2"/>
        <v>6.3941599999999994</v>
      </c>
      <c r="E7" s="49">
        <f t="shared" si="0"/>
        <v>0.18600000000000003</v>
      </c>
      <c r="F7" s="57">
        <f t="shared" si="3"/>
        <v>0</v>
      </c>
      <c r="G7" s="58">
        <f t="shared" si="4"/>
        <v>1</v>
      </c>
      <c r="H7" s="52">
        <v>0.248</v>
      </c>
      <c r="I7" s="53"/>
      <c r="J7" s="53">
        <v>0</v>
      </c>
      <c r="K7" s="53">
        <v>0.27200000000000002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3">
        <v>0</v>
      </c>
      <c r="R7" s="53">
        <v>0</v>
      </c>
      <c r="S7" s="53">
        <v>0</v>
      </c>
      <c r="T7" s="53">
        <v>0</v>
      </c>
      <c r="U7" s="53">
        <v>0</v>
      </c>
      <c r="V7" s="53">
        <v>0.48</v>
      </c>
      <c r="W7" s="53">
        <v>0</v>
      </c>
      <c r="X7" s="53">
        <v>0</v>
      </c>
      <c r="Y7" s="53">
        <v>0</v>
      </c>
      <c r="Z7" s="53">
        <v>0</v>
      </c>
      <c r="AA7" s="53">
        <v>0</v>
      </c>
      <c r="AB7" s="53">
        <v>0</v>
      </c>
      <c r="AC7" s="53">
        <v>0</v>
      </c>
      <c r="AD7" s="53">
        <v>0</v>
      </c>
      <c r="AE7" s="53">
        <v>0</v>
      </c>
      <c r="AF7" s="53">
        <v>0</v>
      </c>
      <c r="AG7" s="53">
        <v>0</v>
      </c>
      <c r="AH7" s="53">
        <v>0</v>
      </c>
      <c r="AI7" s="59">
        <v>0</v>
      </c>
      <c r="AJ7" s="53">
        <v>0</v>
      </c>
      <c r="AK7" s="53">
        <v>0</v>
      </c>
      <c r="AL7" s="53">
        <v>0</v>
      </c>
      <c r="AM7" s="53">
        <v>0</v>
      </c>
      <c r="AN7" s="53">
        <v>0</v>
      </c>
      <c r="AO7" s="53">
        <v>0</v>
      </c>
      <c r="AP7" s="53">
        <v>0</v>
      </c>
      <c r="AQ7" s="54">
        <v>0</v>
      </c>
      <c r="AR7" s="10" t="str">
        <v>CS</v>
      </c>
      <c r="AS7" s="10">
        <v>5.44</v>
      </c>
      <c r="AY7" s="60" t="str">
        <f t="shared" si="1"/>
        <v>Aucun</v>
      </c>
    </row>
    <row r="8" spans="1:51" ht="12" customHeight="1" x14ac:dyDescent="0.3">
      <c r="A8" s="56">
        <v>11147</v>
      </c>
      <c r="B8" s="45" t="s">
        <v>49</v>
      </c>
      <c r="C8" s="46">
        <v>17.279166666666669</v>
      </c>
      <c r="D8" s="48">
        <f t="shared" si="2"/>
        <v>6.3941599999999994</v>
      </c>
      <c r="E8" s="49">
        <f t="shared" si="0"/>
        <v>0.18600000000000003</v>
      </c>
      <c r="F8" s="57">
        <f t="shared" si="3"/>
        <v>0</v>
      </c>
      <c r="G8" s="58">
        <f t="shared" si="4"/>
        <v>1</v>
      </c>
      <c r="H8" s="52">
        <v>0.248</v>
      </c>
      <c r="I8" s="53"/>
      <c r="J8" s="53">
        <v>0</v>
      </c>
      <c r="K8" s="53">
        <v>0.27200000000000002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0.48</v>
      </c>
      <c r="W8" s="53">
        <v>0</v>
      </c>
      <c r="X8" s="53">
        <v>0</v>
      </c>
      <c r="Y8" s="53">
        <v>0</v>
      </c>
      <c r="Z8" s="53">
        <v>0</v>
      </c>
      <c r="AA8" s="53">
        <v>0</v>
      </c>
      <c r="AB8" s="53">
        <v>0</v>
      </c>
      <c r="AC8" s="53">
        <v>0</v>
      </c>
      <c r="AD8" s="53">
        <v>0</v>
      </c>
      <c r="AE8" s="53">
        <v>0</v>
      </c>
      <c r="AF8" s="53">
        <v>0</v>
      </c>
      <c r="AG8" s="53">
        <v>0</v>
      </c>
      <c r="AH8" s="53">
        <v>0</v>
      </c>
      <c r="AI8" s="59">
        <v>0</v>
      </c>
      <c r="AJ8" s="53">
        <v>0</v>
      </c>
      <c r="AK8" s="53">
        <v>0</v>
      </c>
      <c r="AL8" s="53">
        <v>0</v>
      </c>
      <c r="AM8" s="53">
        <v>0</v>
      </c>
      <c r="AN8" s="53">
        <v>0</v>
      </c>
      <c r="AO8" s="53">
        <v>0</v>
      </c>
      <c r="AP8" s="53">
        <v>0</v>
      </c>
      <c r="AQ8" s="54">
        <v>0</v>
      </c>
      <c r="AR8" s="10" t="str">
        <v>CS</v>
      </c>
      <c r="AS8" s="10">
        <v>4.54</v>
      </c>
      <c r="AY8" s="60" t="str">
        <f t="shared" si="1"/>
        <v>Aucun</v>
      </c>
    </row>
    <row r="9" spans="1:51" ht="12" customHeight="1" x14ac:dyDescent="0.3">
      <c r="A9" s="56">
        <v>11148</v>
      </c>
      <c r="B9" s="45" t="s">
        <v>50</v>
      </c>
      <c r="C9" s="46">
        <v>13.433333333333335</v>
      </c>
      <c r="D9" s="48">
        <f t="shared" si="2"/>
        <v>6.3941599999999994</v>
      </c>
      <c r="E9" s="49">
        <f t="shared" si="0"/>
        <v>0.18600000000000003</v>
      </c>
      <c r="F9" s="57">
        <f t="shared" si="3"/>
        <v>0</v>
      </c>
      <c r="G9" s="58">
        <f t="shared" si="4"/>
        <v>1</v>
      </c>
      <c r="H9" s="52">
        <v>0.248</v>
      </c>
      <c r="I9" s="53"/>
      <c r="J9" s="53">
        <v>0</v>
      </c>
      <c r="K9" s="53">
        <v>0.27200000000000002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0.48</v>
      </c>
      <c r="W9" s="53">
        <v>0</v>
      </c>
      <c r="X9" s="53">
        <v>0</v>
      </c>
      <c r="Y9" s="53">
        <v>0</v>
      </c>
      <c r="Z9" s="53">
        <v>0</v>
      </c>
      <c r="AA9" s="53">
        <v>0</v>
      </c>
      <c r="AB9" s="53">
        <v>0</v>
      </c>
      <c r="AC9" s="53">
        <v>0</v>
      </c>
      <c r="AD9" s="53">
        <v>0</v>
      </c>
      <c r="AE9" s="53">
        <v>0</v>
      </c>
      <c r="AF9" s="53">
        <v>0</v>
      </c>
      <c r="AG9" s="53">
        <v>0</v>
      </c>
      <c r="AH9" s="53">
        <v>0</v>
      </c>
      <c r="AI9" s="59">
        <v>0</v>
      </c>
      <c r="AJ9" s="53">
        <v>0</v>
      </c>
      <c r="AK9" s="53">
        <v>0</v>
      </c>
      <c r="AL9" s="53">
        <v>0</v>
      </c>
      <c r="AM9" s="53">
        <v>0</v>
      </c>
      <c r="AN9" s="53">
        <v>0</v>
      </c>
      <c r="AO9" s="53">
        <v>0</v>
      </c>
      <c r="AP9" s="53">
        <v>0</v>
      </c>
      <c r="AQ9" s="54">
        <v>0</v>
      </c>
      <c r="AR9" s="10" t="str">
        <v>CS</v>
      </c>
      <c r="AS9" s="10">
        <v>3.63</v>
      </c>
      <c r="AY9" s="60" t="str">
        <f t="shared" si="1"/>
        <v>Aucun</v>
      </c>
    </row>
    <row r="10" spans="1:51" ht="12" customHeight="1" x14ac:dyDescent="0.3">
      <c r="A10" s="56">
        <v>11151</v>
      </c>
      <c r="B10" s="45" t="s">
        <v>51</v>
      </c>
      <c r="C10" s="46">
        <v>20.708333333333336</v>
      </c>
      <c r="D10" s="48">
        <f t="shared" si="2"/>
        <v>6.3941599999999994</v>
      </c>
      <c r="E10" s="49">
        <f t="shared" si="0"/>
        <v>0.18600000000000003</v>
      </c>
      <c r="F10" s="57">
        <f t="shared" si="3"/>
        <v>0</v>
      </c>
      <c r="G10" s="58">
        <f t="shared" si="4"/>
        <v>1</v>
      </c>
      <c r="H10" s="52">
        <v>0.248</v>
      </c>
      <c r="I10" s="53"/>
      <c r="J10" s="53">
        <v>0</v>
      </c>
      <c r="K10" s="53">
        <v>0.27200000000000002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0.48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  <c r="AC10" s="53">
        <v>0</v>
      </c>
      <c r="AD10" s="53">
        <v>0</v>
      </c>
      <c r="AE10" s="53">
        <v>0</v>
      </c>
      <c r="AF10" s="53">
        <v>0</v>
      </c>
      <c r="AG10" s="53">
        <v>0</v>
      </c>
      <c r="AH10" s="53">
        <v>0</v>
      </c>
      <c r="AI10" s="59">
        <v>0</v>
      </c>
      <c r="AJ10" s="53">
        <v>0</v>
      </c>
      <c r="AK10" s="53">
        <v>0</v>
      </c>
      <c r="AL10" s="53">
        <v>0</v>
      </c>
      <c r="AM10" s="53">
        <v>0</v>
      </c>
      <c r="AN10" s="53">
        <v>0</v>
      </c>
      <c r="AO10" s="53">
        <v>0</v>
      </c>
      <c r="AP10" s="53">
        <v>0</v>
      </c>
      <c r="AQ10" s="54">
        <v>0</v>
      </c>
      <c r="AR10" s="10" t="str">
        <v>CS</v>
      </c>
      <c r="AS10" s="10">
        <v>5.44</v>
      </c>
      <c r="AY10" s="60" t="str">
        <f t="shared" si="1"/>
        <v>Aucun</v>
      </c>
    </row>
    <row r="11" spans="1:51" ht="12" customHeight="1" x14ac:dyDescent="0.3">
      <c r="A11" s="56">
        <v>11152</v>
      </c>
      <c r="B11" s="45" t="s">
        <v>52</v>
      </c>
      <c r="C11" s="46">
        <v>14.166666666666668</v>
      </c>
      <c r="D11" s="48">
        <f t="shared" si="2"/>
        <v>6.3941599999999994</v>
      </c>
      <c r="E11" s="49">
        <f t="shared" si="0"/>
        <v>0.18600000000000003</v>
      </c>
      <c r="F11" s="57">
        <f t="shared" si="3"/>
        <v>0</v>
      </c>
      <c r="G11" s="58">
        <f t="shared" si="4"/>
        <v>1</v>
      </c>
      <c r="H11" s="52">
        <v>0.248</v>
      </c>
      <c r="I11" s="53"/>
      <c r="J11" s="53">
        <v>0</v>
      </c>
      <c r="K11" s="53">
        <v>0.27200000000000002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0.48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  <c r="AG11" s="53">
        <v>0</v>
      </c>
      <c r="AH11" s="53">
        <v>0</v>
      </c>
      <c r="AI11" s="59">
        <v>0</v>
      </c>
      <c r="AJ11" s="53">
        <v>0</v>
      </c>
      <c r="AK11" s="53">
        <v>0</v>
      </c>
      <c r="AL11" s="53">
        <v>0</v>
      </c>
      <c r="AM11" s="53">
        <v>0</v>
      </c>
      <c r="AN11" s="53">
        <v>0</v>
      </c>
      <c r="AO11" s="53">
        <v>0</v>
      </c>
      <c r="AP11" s="53">
        <v>0</v>
      </c>
      <c r="AQ11" s="54">
        <v>0</v>
      </c>
      <c r="AR11" s="10" t="str">
        <v>CS</v>
      </c>
      <c r="AS11" s="10">
        <v>3.6</v>
      </c>
      <c r="AY11" s="60" t="str">
        <f t="shared" si="1"/>
        <v>Aucun</v>
      </c>
    </row>
    <row r="12" spans="1:51" ht="12" customHeight="1" x14ac:dyDescent="0.3">
      <c r="A12" s="56">
        <v>11153</v>
      </c>
      <c r="B12" s="45" t="s">
        <v>53</v>
      </c>
      <c r="C12" s="46">
        <v>13.333333333333334</v>
      </c>
      <c r="D12" s="48">
        <f t="shared" si="2"/>
        <v>6.1415599999999992</v>
      </c>
      <c r="E12" s="49">
        <f t="shared" si="0"/>
        <v>0.18700000000000003</v>
      </c>
      <c r="F12" s="57">
        <f t="shared" si="3"/>
        <v>0.13600000000000001</v>
      </c>
      <c r="G12" s="58">
        <f t="shared" si="4"/>
        <v>1</v>
      </c>
      <c r="H12" s="52">
        <v>0.21199999999999999</v>
      </c>
      <c r="I12" s="53"/>
      <c r="J12" s="53">
        <v>0</v>
      </c>
      <c r="K12" s="53">
        <v>0.27200000000000002</v>
      </c>
      <c r="L12" s="53">
        <v>0</v>
      </c>
      <c r="M12" s="53">
        <v>0.38</v>
      </c>
      <c r="N12" s="53">
        <v>0.13600000000000001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9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3">
        <v>0</v>
      </c>
      <c r="AP12" s="53">
        <v>0</v>
      </c>
      <c r="AQ12" s="54">
        <v>0</v>
      </c>
      <c r="AR12" s="10" t="str">
        <v>CS</v>
      </c>
      <c r="AS12" s="10">
        <v>4.08</v>
      </c>
      <c r="AY12" s="60" t="str">
        <f t="shared" si="1"/>
        <v>Aucun</v>
      </c>
    </row>
    <row r="13" spans="1:51" ht="12" customHeight="1" x14ac:dyDescent="0.3">
      <c r="A13" s="56">
        <v>11154</v>
      </c>
      <c r="B13" s="45" t="s">
        <v>54</v>
      </c>
      <c r="C13" s="46">
        <v>13.333333333333334</v>
      </c>
      <c r="D13" s="48">
        <f t="shared" si="2"/>
        <v>6.1415599999999992</v>
      </c>
      <c r="E13" s="49">
        <f t="shared" si="0"/>
        <v>0.18700000000000003</v>
      </c>
      <c r="F13" s="57">
        <f t="shared" si="3"/>
        <v>0.13600000000000001</v>
      </c>
      <c r="G13" s="58">
        <f t="shared" si="4"/>
        <v>1</v>
      </c>
      <c r="H13" s="52">
        <v>0.21199999999999999</v>
      </c>
      <c r="I13" s="53"/>
      <c r="J13" s="53">
        <v>0</v>
      </c>
      <c r="K13" s="53">
        <v>0.27200000000000002</v>
      </c>
      <c r="L13" s="53">
        <v>0</v>
      </c>
      <c r="M13" s="53">
        <v>0.38</v>
      </c>
      <c r="N13" s="53">
        <v>0.13600000000000001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  <c r="AA13" s="53">
        <v>0</v>
      </c>
      <c r="AB13" s="53">
        <v>0</v>
      </c>
      <c r="AC13" s="53">
        <v>0</v>
      </c>
      <c r="AD13" s="53">
        <v>0</v>
      </c>
      <c r="AE13" s="53">
        <v>0</v>
      </c>
      <c r="AF13" s="53">
        <v>0</v>
      </c>
      <c r="AG13" s="53">
        <v>0</v>
      </c>
      <c r="AH13" s="53">
        <v>0</v>
      </c>
      <c r="AI13" s="59">
        <v>0</v>
      </c>
      <c r="AJ13" s="53">
        <v>0</v>
      </c>
      <c r="AK13" s="53">
        <v>0</v>
      </c>
      <c r="AL13" s="53">
        <v>0</v>
      </c>
      <c r="AM13" s="53">
        <v>0</v>
      </c>
      <c r="AN13" s="53">
        <v>0</v>
      </c>
      <c r="AO13" s="53">
        <v>0</v>
      </c>
      <c r="AP13" s="53">
        <v>0</v>
      </c>
      <c r="AQ13" s="54">
        <v>0</v>
      </c>
      <c r="AR13" s="10" t="str">
        <v>CS</v>
      </c>
      <c r="AS13" s="10">
        <v>4.08</v>
      </c>
      <c r="AY13" s="60" t="str">
        <f t="shared" si="1"/>
        <v>Aucun</v>
      </c>
    </row>
    <row r="14" spans="1:51" ht="12" customHeight="1" x14ac:dyDescent="0.3">
      <c r="A14" s="56">
        <v>11156</v>
      </c>
      <c r="B14" s="45" t="s">
        <v>55</v>
      </c>
      <c r="C14" s="46">
        <v>13.333333333333334</v>
      </c>
      <c r="D14" s="48">
        <f t="shared" si="2"/>
        <v>6.1415599999999992</v>
      </c>
      <c r="E14" s="49">
        <f t="shared" si="0"/>
        <v>0.18700000000000003</v>
      </c>
      <c r="F14" s="57">
        <f t="shared" si="3"/>
        <v>0.13600000000000001</v>
      </c>
      <c r="G14" s="58">
        <f t="shared" si="4"/>
        <v>1</v>
      </c>
      <c r="H14" s="52">
        <v>0.21199999999999999</v>
      </c>
      <c r="I14" s="53"/>
      <c r="J14" s="53">
        <v>0</v>
      </c>
      <c r="K14" s="53">
        <v>0.27200000000000002</v>
      </c>
      <c r="L14" s="53">
        <v>0</v>
      </c>
      <c r="M14" s="53">
        <v>0.38</v>
      </c>
      <c r="N14" s="53">
        <v>0.13600000000000001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  <c r="AG14" s="53">
        <v>0</v>
      </c>
      <c r="AH14" s="53">
        <v>0</v>
      </c>
      <c r="AI14" s="59">
        <v>0</v>
      </c>
      <c r="AJ14" s="53">
        <v>0</v>
      </c>
      <c r="AK14" s="53">
        <v>0</v>
      </c>
      <c r="AL14" s="53">
        <v>0</v>
      </c>
      <c r="AM14" s="53">
        <v>0</v>
      </c>
      <c r="AN14" s="53">
        <v>0</v>
      </c>
      <c r="AO14" s="53">
        <v>0</v>
      </c>
      <c r="AP14" s="53">
        <v>0</v>
      </c>
      <c r="AQ14" s="54">
        <v>0</v>
      </c>
      <c r="AR14" s="10" t="str">
        <v>CS</v>
      </c>
      <c r="AS14" s="10">
        <v>4.08</v>
      </c>
      <c r="AY14" s="60" t="str">
        <f t="shared" si="1"/>
        <v>Aucun</v>
      </c>
    </row>
    <row r="15" spans="1:51" ht="12" customHeight="1" x14ac:dyDescent="0.3">
      <c r="A15" s="56">
        <v>11163</v>
      </c>
      <c r="B15" s="45" t="s">
        <v>56</v>
      </c>
      <c r="C15" s="46">
        <v>14.895833333333334</v>
      </c>
      <c r="D15" s="48">
        <f t="shared" si="2"/>
        <v>6.4918399999999998</v>
      </c>
      <c r="E15" s="49">
        <f t="shared" si="0"/>
        <v>0.19200000000000003</v>
      </c>
      <c r="F15" s="57">
        <f t="shared" si="3"/>
        <v>0</v>
      </c>
      <c r="G15" s="58">
        <f t="shared" si="4"/>
        <v>1</v>
      </c>
      <c r="H15" s="52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0.45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0.27800000000000002</v>
      </c>
      <c r="V15" s="53">
        <v>0</v>
      </c>
      <c r="W15" s="53">
        <v>0.27200000000000002</v>
      </c>
      <c r="X15" s="53">
        <v>0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  <c r="AG15" s="53">
        <v>0</v>
      </c>
      <c r="AH15" s="53">
        <v>0</v>
      </c>
      <c r="AI15" s="59">
        <v>0</v>
      </c>
      <c r="AJ15" s="53">
        <v>0</v>
      </c>
      <c r="AK15" s="53">
        <v>0</v>
      </c>
      <c r="AL15" s="53">
        <v>0</v>
      </c>
      <c r="AM15" s="53">
        <v>0</v>
      </c>
      <c r="AN15" s="53">
        <v>0</v>
      </c>
      <c r="AO15" s="53">
        <v>0</v>
      </c>
      <c r="AP15" s="53">
        <v>0</v>
      </c>
      <c r="AQ15" s="54">
        <v>0</v>
      </c>
      <c r="AR15" s="10" t="str">
        <v>CS</v>
      </c>
      <c r="AS15" s="10">
        <v>4.08</v>
      </c>
      <c r="AY15" s="60" t="str">
        <f t="shared" si="1"/>
        <v>Aucun</v>
      </c>
    </row>
    <row r="16" spans="1:51" ht="12" customHeight="1" x14ac:dyDescent="0.3">
      <c r="A16" s="56">
        <v>11164</v>
      </c>
      <c r="B16" s="45" t="s">
        <v>57</v>
      </c>
      <c r="C16" s="46">
        <v>14.895833333333334</v>
      </c>
      <c r="D16" s="48">
        <f t="shared" si="2"/>
        <v>6.4918399999999998</v>
      </c>
      <c r="E16" s="49">
        <f t="shared" si="0"/>
        <v>0.19200000000000003</v>
      </c>
      <c r="F16" s="57">
        <f t="shared" si="3"/>
        <v>0</v>
      </c>
      <c r="G16" s="58">
        <f t="shared" si="4"/>
        <v>1</v>
      </c>
      <c r="H16" s="52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0.45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0.27800000000000002</v>
      </c>
      <c r="V16" s="53">
        <v>0</v>
      </c>
      <c r="W16" s="53">
        <v>0.27200000000000002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  <c r="AC16" s="53">
        <v>0</v>
      </c>
      <c r="AD16" s="53">
        <v>0</v>
      </c>
      <c r="AE16" s="53">
        <v>0</v>
      </c>
      <c r="AF16" s="53">
        <v>0</v>
      </c>
      <c r="AG16" s="53">
        <v>0</v>
      </c>
      <c r="AH16" s="53">
        <v>0</v>
      </c>
      <c r="AI16" s="59">
        <v>0</v>
      </c>
      <c r="AJ16" s="53">
        <v>0</v>
      </c>
      <c r="AK16" s="53">
        <v>0</v>
      </c>
      <c r="AL16" s="53">
        <v>0</v>
      </c>
      <c r="AM16" s="53">
        <v>0</v>
      </c>
      <c r="AN16" s="53">
        <v>0</v>
      </c>
      <c r="AO16" s="53">
        <v>0</v>
      </c>
      <c r="AP16" s="53">
        <v>0</v>
      </c>
      <c r="AQ16" s="54">
        <v>0</v>
      </c>
      <c r="AR16" s="10" t="str">
        <v>CS</v>
      </c>
      <c r="AS16" s="10">
        <v>4.08</v>
      </c>
      <c r="AY16" s="60" t="str">
        <f t="shared" si="1"/>
        <v>Aucun</v>
      </c>
    </row>
    <row r="17" spans="1:51" ht="12" customHeight="1" x14ac:dyDescent="0.3">
      <c r="A17" s="56">
        <v>11165</v>
      </c>
      <c r="B17" s="45" t="s">
        <v>58</v>
      </c>
      <c r="C17" s="46">
        <v>18.612500000000001</v>
      </c>
      <c r="D17" s="48">
        <f t="shared" si="2"/>
        <v>6.4918399999999998</v>
      </c>
      <c r="E17" s="49">
        <f t="shared" si="0"/>
        <v>0.19200000000000003</v>
      </c>
      <c r="F17" s="57">
        <f t="shared" si="3"/>
        <v>0</v>
      </c>
      <c r="G17" s="58">
        <f t="shared" si="4"/>
        <v>1</v>
      </c>
      <c r="H17" s="52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0.45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0.27800000000000002</v>
      </c>
      <c r="V17" s="53">
        <v>0</v>
      </c>
      <c r="W17" s="53">
        <v>0.27200000000000002</v>
      </c>
      <c r="X17" s="53">
        <v>0</v>
      </c>
      <c r="Y17" s="53">
        <v>0</v>
      </c>
      <c r="Z17" s="53">
        <v>0</v>
      </c>
      <c r="AA17" s="53">
        <v>0</v>
      </c>
      <c r="AB17" s="53">
        <v>0</v>
      </c>
      <c r="AC17" s="53">
        <v>0</v>
      </c>
      <c r="AD17" s="53">
        <v>0</v>
      </c>
      <c r="AE17" s="53">
        <v>0</v>
      </c>
      <c r="AF17" s="53">
        <v>0</v>
      </c>
      <c r="AG17" s="53">
        <v>0</v>
      </c>
      <c r="AH17" s="53">
        <v>0</v>
      </c>
      <c r="AI17" s="59">
        <v>0</v>
      </c>
      <c r="AJ17" s="53">
        <v>0</v>
      </c>
      <c r="AK17" s="53">
        <v>0</v>
      </c>
      <c r="AL17" s="53">
        <v>0</v>
      </c>
      <c r="AM17" s="53">
        <v>0</v>
      </c>
      <c r="AN17" s="53">
        <v>0</v>
      </c>
      <c r="AO17" s="53">
        <v>0</v>
      </c>
      <c r="AP17" s="53">
        <v>0</v>
      </c>
      <c r="AQ17" s="54">
        <v>0</v>
      </c>
      <c r="AR17" s="10" t="str">
        <v>CS</v>
      </c>
      <c r="AS17" s="10">
        <v>5.0999999999999996</v>
      </c>
      <c r="AY17" s="60" t="str">
        <f t="shared" si="1"/>
        <v>Aucun</v>
      </c>
    </row>
    <row r="18" spans="1:51" ht="12" customHeight="1" x14ac:dyDescent="0.3">
      <c r="A18" s="56">
        <v>11166</v>
      </c>
      <c r="B18" s="45" t="s">
        <v>59</v>
      </c>
      <c r="C18" s="46">
        <v>18.612500000000001</v>
      </c>
      <c r="D18" s="48">
        <f t="shared" si="2"/>
        <v>6.4918399999999998</v>
      </c>
      <c r="E18" s="49">
        <f t="shared" si="0"/>
        <v>0.19200000000000003</v>
      </c>
      <c r="F18" s="57">
        <f t="shared" si="3"/>
        <v>0</v>
      </c>
      <c r="G18" s="58">
        <f t="shared" si="4"/>
        <v>1</v>
      </c>
      <c r="H18" s="52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0.45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0.27800000000000002</v>
      </c>
      <c r="V18" s="53">
        <v>0</v>
      </c>
      <c r="W18" s="53">
        <v>0.27200000000000002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  <c r="AG18" s="53">
        <v>0</v>
      </c>
      <c r="AH18" s="53">
        <v>0</v>
      </c>
      <c r="AI18" s="59">
        <v>0</v>
      </c>
      <c r="AJ18" s="53">
        <v>0</v>
      </c>
      <c r="AK18" s="53">
        <v>0</v>
      </c>
      <c r="AL18" s="53">
        <v>0</v>
      </c>
      <c r="AM18" s="53">
        <v>0</v>
      </c>
      <c r="AN18" s="53">
        <v>0</v>
      </c>
      <c r="AO18" s="53">
        <v>0</v>
      </c>
      <c r="AP18" s="53">
        <v>0</v>
      </c>
      <c r="AQ18" s="54">
        <v>0</v>
      </c>
      <c r="AR18" s="10" t="str">
        <v>CS</v>
      </c>
      <c r="AS18" s="10">
        <v>5.0999999999999996</v>
      </c>
      <c r="AY18" s="60" t="str">
        <f t="shared" si="1"/>
        <v>Aucun</v>
      </c>
    </row>
    <row r="19" spans="1:51" ht="12" customHeight="1" x14ac:dyDescent="0.3">
      <c r="A19" s="56">
        <v>11167</v>
      </c>
      <c r="B19" s="45" t="s">
        <v>60</v>
      </c>
      <c r="C19" s="46">
        <v>17.520833333333332</v>
      </c>
      <c r="D19" s="48">
        <f t="shared" si="2"/>
        <v>6.4918399999999998</v>
      </c>
      <c r="E19" s="49">
        <f t="shared" si="0"/>
        <v>0.19200000000000003</v>
      </c>
      <c r="F19" s="57">
        <f t="shared" si="3"/>
        <v>0</v>
      </c>
      <c r="G19" s="58">
        <f t="shared" si="4"/>
        <v>1</v>
      </c>
      <c r="H19" s="52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0.45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0.27800000000000002</v>
      </c>
      <c r="V19" s="53">
        <v>0</v>
      </c>
      <c r="W19" s="53">
        <v>0.27200000000000002</v>
      </c>
      <c r="X19" s="53">
        <v>0</v>
      </c>
      <c r="Y19" s="53">
        <v>0</v>
      </c>
      <c r="Z19" s="53">
        <v>0</v>
      </c>
      <c r="AA19" s="53">
        <v>0</v>
      </c>
      <c r="AB19" s="53">
        <v>0</v>
      </c>
      <c r="AC19" s="53">
        <v>0</v>
      </c>
      <c r="AD19" s="53">
        <v>0</v>
      </c>
      <c r="AE19" s="53">
        <v>0</v>
      </c>
      <c r="AF19" s="53">
        <v>0</v>
      </c>
      <c r="AG19" s="53">
        <v>0</v>
      </c>
      <c r="AH19" s="53">
        <v>0</v>
      </c>
      <c r="AI19" s="59">
        <v>0</v>
      </c>
      <c r="AJ19" s="53">
        <v>0</v>
      </c>
      <c r="AK19" s="53">
        <v>0</v>
      </c>
      <c r="AL19" s="53">
        <v>0</v>
      </c>
      <c r="AM19" s="53">
        <v>0</v>
      </c>
      <c r="AN19" s="53">
        <v>0</v>
      </c>
      <c r="AO19" s="53">
        <v>0</v>
      </c>
      <c r="AP19" s="53">
        <v>0</v>
      </c>
      <c r="AQ19" s="54">
        <v>0</v>
      </c>
      <c r="AR19" s="10" t="str">
        <v>CS</v>
      </c>
      <c r="AS19" s="10">
        <v>4.8</v>
      </c>
      <c r="AY19" s="60" t="str">
        <f t="shared" si="1"/>
        <v>Aucun</v>
      </c>
    </row>
    <row r="20" spans="1:51" ht="12" customHeight="1" x14ac:dyDescent="0.3">
      <c r="A20" s="56">
        <v>11168</v>
      </c>
      <c r="B20" s="45" t="s">
        <v>61</v>
      </c>
      <c r="C20" s="46">
        <v>19.891666666666669</v>
      </c>
      <c r="D20" s="48">
        <f t="shared" si="2"/>
        <v>6.4918399999999998</v>
      </c>
      <c r="E20" s="49">
        <f t="shared" si="0"/>
        <v>0.19200000000000003</v>
      </c>
      <c r="F20" s="57">
        <f t="shared" si="3"/>
        <v>0</v>
      </c>
      <c r="G20" s="58">
        <f t="shared" si="4"/>
        <v>1</v>
      </c>
      <c r="H20" s="52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0.45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0.27800000000000002</v>
      </c>
      <c r="V20" s="53">
        <v>0</v>
      </c>
      <c r="W20" s="53">
        <v>0.27200000000000002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  <c r="AG20" s="53">
        <v>0</v>
      </c>
      <c r="AH20" s="53">
        <v>0</v>
      </c>
      <c r="AI20" s="59">
        <v>0</v>
      </c>
      <c r="AJ20" s="53">
        <v>0</v>
      </c>
      <c r="AK20" s="53">
        <v>0</v>
      </c>
      <c r="AL20" s="53">
        <v>0</v>
      </c>
      <c r="AM20" s="53">
        <v>0</v>
      </c>
      <c r="AN20" s="53">
        <v>0</v>
      </c>
      <c r="AO20" s="53">
        <v>0</v>
      </c>
      <c r="AP20" s="53">
        <v>0</v>
      </c>
      <c r="AQ20" s="54">
        <v>0</v>
      </c>
      <c r="AR20" s="10" t="str">
        <v>CS</v>
      </c>
      <c r="AS20" s="10">
        <v>5.45</v>
      </c>
      <c r="AY20" s="60" t="str">
        <f t="shared" si="1"/>
        <v>Aucun</v>
      </c>
    </row>
    <row r="21" spans="1:51" ht="12" customHeight="1" x14ac:dyDescent="0.3">
      <c r="A21" s="56">
        <v>11169</v>
      </c>
      <c r="B21" s="45" t="s">
        <v>62</v>
      </c>
      <c r="C21" s="46">
        <v>19.891666666666669</v>
      </c>
      <c r="D21" s="48">
        <f t="shared" si="2"/>
        <v>6.4918399999999998</v>
      </c>
      <c r="E21" s="49">
        <f t="shared" si="0"/>
        <v>0.19200000000000003</v>
      </c>
      <c r="F21" s="57">
        <f t="shared" si="3"/>
        <v>0</v>
      </c>
      <c r="G21" s="58">
        <f t="shared" si="4"/>
        <v>1</v>
      </c>
      <c r="H21" s="52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0.45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0.27800000000000002</v>
      </c>
      <c r="V21" s="53">
        <v>0</v>
      </c>
      <c r="W21" s="53">
        <v>0.27200000000000002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  <c r="AG21" s="53">
        <v>0</v>
      </c>
      <c r="AH21" s="53">
        <v>0</v>
      </c>
      <c r="AI21" s="59">
        <v>0</v>
      </c>
      <c r="AJ21" s="53">
        <v>0</v>
      </c>
      <c r="AK21" s="53">
        <v>0</v>
      </c>
      <c r="AL21" s="53">
        <v>0</v>
      </c>
      <c r="AM21" s="53">
        <v>0</v>
      </c>
      <c r="AN21" s="53">
        <v>0</v>
      </c>
      <c r="AO21" s="53">
        <v>0</v>
      </c>
      <c r="AP21" s="53">
        <v>0</v>
      </c>
      <c r="AQ21" s="54">
        <v>0</v>
      </c>
      <c r="AR21" s="10" t="str">
        <v>CS</v>
      </c>
      <c r="AS21" s="10">
        <v>5.45</v>
      </c>
      <c r="AY21" s="60" t="str">
        <f t="shared" si="1"/>
        <v>Aucun</v>
      </c>
    </row>
    <row r="22" spans="1:51" ht="12" customHeight="1" x14ac:dyDescent="0.3">
      <c r="A22" s="56">
        <v>11173</v>
      </c>
      <c r="B22" s="45" t="s">
        <v>63</v>
      </c>
      <c r="C22" s="46">
        <v>13.020833333333334</v>
      </c>
      <c r="D22" s="48">
        <f t="shared" si="2"/>
        <v>4.9739000000000013</v>
      </c>
      <c r="E22" s="49">
        <f t="shared" si="0"/>
        <v>0.20153500000000002</v>
      </c>
      <c r="F22" s="57">
        <f t="shared" si="3"/>
        <v>0.45840000000000003</v>
      </c>
      <c r="G22" s="58">
        <f t="shared" si="4"/>
        <v>1</v>
      </c>
      <c r="H22" s="52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0.3548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0.51570000000000005</v>
      </c>
      <c r="W22" s="53">
        <v>0</v>
      </c>
      <c r="X22" s="53">
        <v>0</v>
      </c>
      <c r="Y22" s="53">
        <v>0</v>
      </c>
      <c r="Z22" s="53"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  <c r="AG22" s="53">
        <v>0</v>
      </c>
      <c r="AH22" s="53">
        <v>0</v>
      </c>
      <c r="AI22" s="59">
        <v>0.1036</v>
      </c>
      <c r="AJ22" s="53">
        <v>2.5899999999999999E-2</v>
      </c>
      <c r="AK22" s="53">
        <v>0</v>
      </c>
      <c r="AL22" s="53">
        <v>0</v>
      </c>
      <c r="AM22" s="53">
        <v>0</v>
      </c>
      <c r="AN22" s="53">
        <v>0</v>
      </c>
      <c r="AO22" s="53">
        <v>0</v>
      </c>
      <c r="AP22" s="53">
        <v>0</v>
      </c>
      <c r="AQ22" s="54">
        <v>0</v>
      </c>
      <c r="AR22" s="10" t="str">
        <v>CS</v>
      </c>
      <c r="AS22" s="10">
        <v>4.08</v>
      </c>
      <c r="AY22" s="60" t="str">
        <f t="shared" si="1"/>
        <v>Aucun</v>
      </c>
    </row>
    <row r="23" spans="1:51" ht="12" customHeight="1" x14ac:dyDescent="0.3">
      <c r="A23" s="56">
        <v>11174</v>
      </c>
      <c r="B23" s="45" t="s">
        <v>64</v>
      </c>
      <c r="C23" s="46">
        <v>13.020833333333334</v>
      </c>
      <c r="D23" s="48">
        <f t="shared" si="2"/>
        <v>4.9739000000000013</v>
      </c>
      <c r="E23" s="49">
        <f t="shared" si="0"/>
        <v>0.20153500000000002</v>
      </c>
      <c r="F23" s="57">
        <f t="shared" si="3"/>
        <v>0.45840000000000003</v>
      </c>
      <c r="G23" s="58">
        <f t="shared" si="4"/>
        <v>1</v>
      </c>
      <c r="H23" s="52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0.3548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0.51570000000000005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  <c r="AG23" s="53">
        <v>0</v>
      </c>
      <c r="AH23" s="53">
        <v>0</v>
      </c>
      <c r="AI23" s="59">
        <v>0.1036</v>
      </c>
      <c r="AJ23" s="53">
        <v>2.5899999999999999E-2</v>
      </c>
      <c r="AK23" s="53">
        <v>0</v>
      </c>
      <c r="AL23" s="53">
        <v>0</v>
      </c>
      <c r="AM23" s="53">
        <v>0</v>
      </c>
      <c r="AN23" s="53">
        <v>0</v>
      </c>
      <c r="AO23" s="53">
        <v>0</v>
      </c>
      <c r="AP23" s="53">
        <v>0</v>
      </c>
      <c r="AQ23" s="54">
        <v>0</v>
      </c>
      <c r="AR23" s="10" t="str">
        <v>CS</v>
      </c>
      <c r="AS23" s="10">
        <v>4.08</v>
      </c>
      <c r="AY23" s="60" t="str">
        <f t="shared" si="1"/>
        <v>Aucun</v>
      </c>
    </row>
    <row r="24" spans="1:51" ht="12" customHeight="1" x14ac:dyDescent="0.3">
      <c r="A24" s="56">
        <v>11176</v>
      </c>
      <c r="B24" s="45" t="s">
        <v>65</v>
      </c>
      <c r="C24" s="46">
        <v>16.275000000000002</v>
      </c>
      <c r="D24" s="48">
        <f t="shared" si="2"/>
        <v>4.9739000000000013</v>
      </c>
      <c r="E24" s="49">
        <f t="shared" si="0"/>
        <v>0.20153500000000002</v>
      </c>
      <c r="F24" s="57">
        <f t="shared" si="3"/>
        <v>0.45840000000000003</v>
      </c>
      <c r="G24" s="58">
        <f t="shared" si="4"/>
        <v>1</v>
      </c>
      <c r="H24" s="52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0.3548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0.51570000000000005</v>
      </c>
      <c r="W24" s="53">
        <v>0</v>
      </c>
      <c r="X24" s="53">
        <v>0</v>
      </c>
      <c r="Y24" s="53">
        <v>0</v>
      </c>
      <c r="Z24" s="53">
        <v>0</v>
      </c>
      <c r="AA24" s="53">
        <v>0</v>
      </c>
      <c r="AB24" s="53">
        <v>0</v>
      </c>
      <c r="AC24" s="53">
        <v>0</v>
      </c>
      <c r="AD24" s="53">
        <v>0</v>
      </c>
      <c r="AE24" s="53">
        <v>0</v>
      </c>
      <c r="AF24" s="53">
        <v>0</v>
      </c>
      <c r="AG24" s="53">
        <v>0</v>
      </c>
      <c r="AH24" s="53">
        <v>0</v>
      </c>
      <c r="AI24" s="59">
        <v>0.1036</v>
      </c>
      <c r="AJ24" s="53">
        <v>2.5899999999999999E-2</v>
      </c>
      <c r="AK24" s="53">
        <v>0</v>
      </c>
      <c r="AL24" s="53">
        <v>0</v>
      </c>
      <c r="AM24" s="53">
        <v>0</v>
      </c>
      <c r="AN24" s="53">
        <v>0</v>
      </c>
      <c r="AO24" s="53">
        <v>0</v>
      </c>
      <c r="AP24" s="53">
        <v>0</v>
      </c>
      <c r="AQ24" s="54">
        <v>0</v>
      </c>
      <c r="AR24" s="10" t="str">
        <v>CS</v>
      </c>
      <c r="AS24" s="10">
        <v>5.0999999999999996</v>
      </c>
      <c r="AY24" s="60" t="str">
        <f t="shared" si="1"/>
        <v>Aucun</v>
      </c>
    </row>
    <row r="25" spans="1:51" ht="12" customHeight="1" x14ac:dyDescent="0.3">
      <c r="A25" s="56">
        <v>11178</v>
      </c>
      <c r="B25" s="45" t="s">
        <v>66</v>
      </c>
      <c r="C25" s="46">
        <v>17.395833333333336</v>
      </c>
      <c r="D25" s="48">
        <f t="shared" si="2"/>
        <v>4.9739000000000013</v>
      </c>
      <c r="E25" s="49">
        <f t="shared" si="0"/>
        <v>0.20153500000000002</v>
      </c>
      <c r="F25" s="57">
        <f t="shared" si="3"/>
        <v>0.45840000000000003</v>
      </c>
      <c r="G25" s="58">
        <f t="shared" si="4"/>
        <v>1</v>
      </c>
      <c r="H25" s="52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0.3548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0.51570000000000005</v>
      </c>
      <c r="W25" s="53">
        <v>0</v>
      </c>
      <c r="X25" s="53">
        <v>0</v>
      </c>
      <c r="Y25" s="53">
        <v>0</v>
      </c>
      <c r="Z25" s="53">
        <v>0</v>
      </c>
      <c r="AA25" s="53">
        <v>0</v>
      </c>
      <c r="AB25" s="53">
        <v>0</v>
      </c>
      <c r="AC25" s="53">
        <v>0</v>
      </c>
      <c r="AD25" s="53">
        <v>0</v>
      </c>
      <c r="AE25" s="53">
        <v>0</v>
      </c>
      <c r="AF25" s="53">
        <v>0</v>
      </c>
      <c r="AG25" s="53">
        <v>0</v>
      </c>
      <c r="AH25" s="53">
        <v>0</v>
      </c>
      <c r="AI25" s="59">
        <v>0.1036</v>
      </c>
      <c r="AJ25" s="53">
        <v>2.5899999999999999E-2</v>
      </c>
      <c r="AK25" s="53">
        <v>0</v>
      </c>
      <c r="AL25" s="53">
        <v>0</v>
      </c>
      <c r="AM25" s="53">
        <v>0</v>
      </c>
      <c r="AN25" s="53">
        <v>0</v>
      </c>
      <c r="AO25" s="53">
        <v>0</v>
      </c>
      <c r="AP25" s="53">
        <v>0</v>
      </c>
      <c r="AQ25" s="54">
        <v>0</v>
      </c>
      <c r="AR25" s="10" t="str">
        <v>CS</v>
      </c>
      <c r="AS25" s="10">
        <v>5.45</v>
      </c>
      <c r="AY25" s="60" t="str">
        <f t="shared" si="1"/>
        <v>Aucun</v>
      </c>
    </row>
    <row r="26" spans="1:51" ht="12" customHeight="1" x14ac:dyDescent="0.3">
      <c r="A26" s="56">
        <v>11188</v>
      </c>
      <c r="B26" s="45" t="s">
        <v>67</v>
      </c>
      <c r="C26" s="46">
        <v>12.0875</v>
      </c>
      <c r="D26" s="48">
        <f t="shared" si="2"/>
        <v>5.3888799999999994</v>
      </c>
      <c r="E26" s="49">
        <f t="shared" si="0"/>
        <v>0.18109999999999998</v>
      </c>
      <c r="F26" s="57">
        <f t="shared" si="3"/>
        <v>0.34200000000000003</v>
      </c>
      <c r="G26" s="58">
        <f t="shared" si="4"/>
        <v>1</v>
      </c>
      <c r="H26" s="52">
        <v>0</v>
      </c>
      <c r="I26" s="53"/>
      <c r="J26" s="53">
        <v>0</v>
      </c>
      <c r="K26" s="53">
        <v>0.13600000000000001</v>
      </c>
      <c r="L26" s="53">
        <v>0</v>
      </c>
      <c r="M26" s="53">
        <v>0</v>
      </c>
      <c r="N26" s="53">
        <v>0.27200000000000002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0.48199999999999998</v>
      </c>
      <c r="W26" s="53">
        <v>0</v>
      </c>
      <c r="X26" s="53">
        <v>0</v>
      </c>
      <c r="Y26" s="53">
        <v>0</v>
      </c>
      <c r="Z26" s="53">
        <v>0</v>
      </c>
      <c r="AA26" s="53">
        <v>0</v>
      </c>
      <c r="AB26" s="53">
        <v>0</v>
      </c>
      <c r="AC26" s="53">
        <v>0</v>
      </c>
      <c r="AD26" s="53">
        <v>0</v>
      </c>
      <c r="AE26" s="53">
        <v>0</v>
      </c>
      <c r="AF26" s="53">
        <v>0</v>
      </c>
      <c r="AG26" s="53">
        <v>0</v>
      </c>
      <c r="AH26" s="53">
        <v>0</v>
      </c>
      <c r="AI26" s="59">
        <v>7.0000000000000007E-2</v>
      </c>
      <c r="AJ26" s="53">
        <v>0</v>
      </c>
      <c r="AK26" s="53">
        <v>0.04</v>
      </c>
      <c r="AL26" s="53">
        <v>0</v>
      </c>
      <c r="AM26" s="53">
        <v>0</v>
      </c>
      <c r="AN26" s="53">
        <v>0</v>
      </c>
      <c r="AO26" s="53">
        <v>0</v>
      </c>
      <c r="AP26" s="53">
        <v>0</v>
      </c>
      <c r="AQ26" s="54">
        <v>0</v>
      </c>
      <c r="AR26" s="10" t="str">
        <v>CS</v>
      </c>
      <c r="AS26" s="10">
        <v>3.63</v>
      </c>
      <c r="AY26" s="60" t="str">
        <f t="shared" si="1"/>
        <v>Aucun</v>
      </c>
    </row>
    <row r="27" spans="1:51" ht="12" customHeight="1" x14ac:dyDescent="0.3">
      <c r="A27" s="56">
        <v>11190</v>
      </c>
      <c r="B27" s="45" t="s">
        <v>68</v>
      </c>
      <c r="C27" s="46">
        <v>14.895833333333334</v>
      </c>
      <c r="D27" s="48">
        <f t="shared" si="2"/>
        <v>6.3086599999999997</v>
      </c>
      <c r="E27" s="49">
        <f t="shared" si="0"/>
        <v>0.19200000000000003</v>
      </c>
      <c r="F27" s="57">
        <f t="shared" si="3"/>
        <v>0</v>
      </c>
      <c r="G27" s="58">
        <f t="shared" si="4"/>
        <v>1</v>
      </c>
      <c r="H27" s="52">
        <v>0.27800000000000002</v>
      </c>
      <c r="I27" s="53"/>
      <c r="J27" s="53">
        <v>0</v>
      </c>
      <c r="K27" s="53">
        <v>0.27200000000000002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0.45</v>
      </c>
      <c r="W27" s="53">
        <v>0</v>
      </c>
      <c r="X27" s="53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  <c r="AG27" s="53">
        <v>0</v>
      </c>
      <c r="AH27" s="53">
        <v>0</v>
      </c>
      <c r="AI27" s="59">
        <v>0</v>
      </c>
      <c r="AJ27" s="53">
        <v>0</v>
      </c>
      <c r="AK27" s="53">
        <v>0</v>
      </c>
      <c r="AL27" s="53">
        <v>0</v>
      </c>
      <c r="AM27" s="53">
        <v>0</v>
      </c>
      <c r="AN27" s="53">
        <v>0</v>
      </c>
      <c r="AO27" s="53">
        <v>0</v>
      </c>
      <c r="AP27" s="53">
        <v>0</v>
      </c>
      <c r="AQ27" s="54">
        <v>0</v>
      </c>
      <c r="AR27" s="10" t="str">
        <v>CS</v>
      </c>
      <c r="AS27" s="10">
        <v>4.08</v>
      </c>
      <c r="AY27" s="60" t="str">
        <f t="shared" si="1"/>
        <v>Aucun</v>
      </c>
    </row>
    <row r="28" spans="1:51" ht="12" customHeight="1" x14ac:dyDescent="0.3">
      <c r="A28" s="56">
        <v>11191</v>
      </c>
      <c r="B28" s="45" t="s">
        <v>69</v>
      </c>
      <c r="C28" s="46">
        <v>14.895833333333334</v>
      </c>
      <c r="D28" s="48">
        <f t="shared" si="2"/>
        <v>6.5309600000000003</v>
      </c>
      <c r="E28" s="49">
        <f t="shared" si="0"/>
        <v>0.1764</v>
      </c>
      <c r="F28" s="57">
        <f t="shared" si="3"/>
        <v>0</v>
      </c>
      <c r="G28" s="58">
        <f t="shared" si="4"/>
        <v>1</v>
      </c>
      <c r="H28" s="52">
        <v>0.2</v>
      </c>
      <c r="I28" s="53"/>
      <c r="J28" s="53">
        <v>0</v>
      </c>
      <c r="K28" s="53">
        <v>0.27200000000000002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0.52800000000000002</v>
      </c>
      <c r="W28" s="53">
        <v>0</v>
      </c>
      <c r="X28" s="53">
        <v>0</v>
      </c>
      <c r="Y28" s="53">
        <v>0</v>
      </c>
      <c r="Z28" s="53">
        <v>0</v>
      </c>
      <c r="AA28" s="53">
        <v>0</v>
      </c>
      <c r="AB28" s="53">
        <v>0</v>
      </c>
      <c r="AC28" s="53">
        <v>0</v>
      </c>
      <c r="AD28" s="53">
        <v>0</v>
      </c>
      <c r="AE28" s="53">
        <v>0</v>
      </c>
      <c r="AF28" s="53">
        <v>0</v>
      </c>
      <c r="AG28" s="53">
        <v>0</v>
      </c>
      <c r="AH28" s="53">
        <v>0</v>
      </c>
      <c r="AI28" s="59">
        <v>0</v>
      </c>
      <c r="AJ28" s="53">
        <v>0</v>
      </c>
      <c r="AK28" s="53">
        <v>0</v>
      </c>
      <c r="AL28" s="53">
        <v>0</v>
      </c>
      <c r="AM28" s="53">
        <v>0</v>
      </c>
      <c r="AN28" s="53">
        <v>0</v>
      </c>
      <c r="AO28" s="53">
        <v>0</v>
      </c>
      <c r="AP28" s="53">
        <v>0</v>
      </c>
      <c r="AQ28" s="54">
        <v>0</v>
      </c>
      <c r="AR28" s="10" t="str">
        <v>CS</v>
      </c>
      <c r="AS28" s="10">
        <v>4.08</v>
      </c>
      <c r="AY28" s="60" t="str">
        <f t="shared" si="1"/>
        <v>Aucun</v>
      </c>
    </row>
    <row r="29" spans="1:51" ht="12" hidden="1" customHeight="1" x14ac:dyDescent="0.3">
      <c r="A29" s="56">
        <v>13000</v>
      </c>
      <c r="B29" s="45" t="s">
        <v>70</v>
      </c>
      <c r="C29" s="46">
        <v>27.637499999999999</v>
      </c>
      <c r="D29" s="48">
        <f t="shared" si="2"/>
        <v>2.5504000000000002</v>
      </c>
      <c r="E29" s="49">
        <f t="shared" si="0"/>
        <v>0.12789999999999999</v>
      </c>
      <c r="F29" s="57">
        <f t="shared" si="3"/>
        <v>0.27200000000000002</v>
      </c>
      <c r="G29" s="58">
        <f t="shared" si="4"/>
        <v>1</v>
      </c>
      <c r="H29" s="52">
        <v>0</v>
      </c>
      <c r="I29" s="53"/>
      <c r="J29" s="53">
        <v>0</v>
      </c>
      <c r="K29" s="53">
        <v>0</v>
      </c>
      <c r="L29" s="53">
        <v>0</v>
      </c>
      <c r="M29" s="53">
        <v>0</v>
      </c>
      <c r="N29" s="53">
        <v>0.27200000000000002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0.218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  <c r="AE29" s="53">
        <v>0.25</v>
      </c>
      <c r="AF29" s="53">
        <v>0.26</v>
      </c>
      <c r="AG29" s="53">
        <v>0</v>
      </c>
      <c r="AH29" s="53">
        <v>0</v>
      </c>
      <c r="AI29" s="59">
        <v>0</v>
      </c>
      <c r="AJ29" s="53">
        <v>0</v>
      </c>
      <c r="AK29" s="53">
        <v>0</v>
      </c>
      <c r="AL29" s="53">
        <v>0</v>
      </c>
      <c r="AM29" s="53">
        <v>0</v>
      </c>
      <c r="AN29" s="53">
        <v>0</v>
      </c>
      <c r="AO29" s="53">
        <v>0</v>
      </c>
      <c r="AP29" s="53">
        <v>0</v>
      </c>
      <c r="AQ29" s="54">
        <v>0</v>
      </c>
      <c r="AR29" s="10" t="str">
        <v>CS</v>
      </c>
      <c r="AS29" s="10">
        <v>4.08</v>
      </c>
      <c r="AY29" s="60" t="str">
        <f t="shared" si="1"/>
        <v>Aucun</v>
      </c>
    </row>
    <row r="30" spans="1:51" ht="12" hidden="1" customHeight="1" x14ac:dyDescent="0.3">
      <c r="A30" s="56">
        <v>27055</v>
      </c>
      <c r="B30" s="45" t="s">
        <v>71</v>
      </c>
      <c r="C30" s="46">
        <v>19.083333333333332</v>
      </c>
      <c r="D30" s="48">
        <f t="shared" si="2"/>
        <v>0</v>
      </c>
      <c r="E30" s="49">
        <f t="shared" si="0"/>
        <v>0</v>
      </c>
      <c r="F30" s="57">
        <f t="shared" si="3"/>
        <v>0.25</v>
      </c>
      <c r="G30" s="58">
        <f t="shared" si="4"/>
        <v>1</v>
      </c>
      <c r="H30" s="52">
        <v>0</v>
      </c>
      <c r="I30" s="53"/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  <c r="AG30" s="53">
        <v>0</v>
      </c>
      <c r="AH30" s="53">
        <v>0</v>
      </c>
      <c r="AI30" s="59">
        <v>0</v>
      </c>
      <c r="AJ30" s="53">
        <v>0</v>
      </c>
      <c r="AK30" s="53">
        <v>0</v>
      </c>
      <c r="AL30" s="53">
        <v>0</v>
      </c>
      <c r="AM30" s="53">
        <v>0.61399999999999999</v>
      </c>
      <c r="AN30" s="53">
        <v>0.25</v>
      </c>
      <c r="AO30" s="53">
        <v>5.6000000000000001E-2</v>
      </c>
      <c r="AP30" s="53">
        <v>0.08</v>
      </c>
      <c r="AQ30" s="54">
        <v>0</v>
      </c>
      <c r="AR30" s="10" t="str">
        <v>CS</v>
      </c>
      <c r="AS30" s="10">
        <v>4.75</v>
      </c>
      <c r="AY30" s="60" t="str">
        <f t="shared" si="1"/>
        <v>Aucun</v>
      </c>
    </row>
    <row r="31" spans="1:51" ht="12" customHeight="1" x14ac:dyDescent="0.3">
      <c r="A31" s="56">
        <v>21019</v>
      </c>
      <c r="B31" s="45" t="s">
        <v>72</v>
      </c>
      <c r="C31" s="46">
        <v>2.3958333333333335</v>
      </c>
      <c r="D31" s="48">
        <f t="shared" si="2"/>
        <v>4.0258700000000003</v>
      </c>
      <c r="E31" s="49">
        <f t="shared" si="0"/>
        <v>0.22215000000000004</v>
      </c>
      <c r="F31" s="57">
        <f t="shared" si="3"/>
        <v>0.54400000000000004</v>
      </c>
      <c r="G31" s="58">
        <f t="shared" si="4"/>
        <v>1</v>
      </c>
      <c r="H31" s="52">
        <v>0.27100000000000002</v>
      </c>
      <c r="I31" s="53"/>
      <c r="J31" s="53">
        <v>0.54400000000000004</v>
      </c>
      <c r="K31" s="53">
        <v>0</v>
      </c>
      <c r="L31" s="53">
        <v>0</v>
      </c>
      <c r="M31" s="53">
        <v>0.185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  <c r="AA31" s="53">
        <v>0</v>
      </c>
      <c r="AB31" s="53">
        <v>0</v>
      </c>
      <c r="AC31" s="53">
        <v>0</v>
      </c>
      <c r="AD31" s="53">
        <v>0</v>
      </c>
      <c r="AE31" s="53">
        <v>0</v>
      </c>
      <c r="AF31" s="53">
        <v>0</v>
      </c>
      <c r="AG31" s="53">
        <v>0</v>
      </c>
      <c r="AH31" s="53">
        <v>0</v>
      </c>
      <c r="AI31" s="59">
        <v>0</v>
      </c>
      <c r="AJ31" s="53">
        <v>0</v>
      </c>
      <c r="AK31" s="53">
        <v>0</v>
      </c>
      <c r="AL31" s="53">
        <v>0</v>
      </c>
      <c r="AM31" s="53">
        <v>0</v>
      </c>
      <c r="AN31" s="53">
        <v>0</v>
      </c>
      <c r="AO31" s="53">
        <v>0</v>
      </c>
      <c r="AP31" s="53">
        <v>0</v>
      </c>
      <c r="AQ31" s="54">
        <v>0</v>
      </c>
      <c r="AR31" s="10" t="str">
        <v>KG</v>
      </c>
      <c r="AS31" s="10">
        <v>5</v>
      </c>
      <c r="AY31" s="60" t="str">
        <f t="shared" si="1"/>
        <v>Lean</v>
      </c>
    </row>
    <row r="32" spans="1:51" ht="12" customHeight="1" x14ac:dyDescent="0.3">
      <c r="A32" s="56">
        <v>21022</v>
      </c>
      <c r="B32" s="45" t="s">
        <v>73</v>
      </c>
      <c r="C32" s="46">
        <v>39.391666666666673</v>
      </c>
      <c r="D32" s="48">
        <f t="shared" si="2"/>
        <v>4.0227200000000005</v>
      </c>
      <c r="E32" s="49">
        <f t="shared" si="0"/>
        <v>0.22240000000000001</v>
      </c>
      <c r="F32" s="57">
        <f t="shared" si="3"/>
        <v>0.54400000000000004</v>
      </c>
      <c r="G32" s="58">
        <f t="shared" si="4"/>
        <v>1</v>
      </c>
      <c r="H32" s="52">
        <v>0.27200000000000002</v>
      </c>
      <c r="I32" s="53"/>
      <c r="J32" s="53">
        <v>0.54400000000000004</v>
      </c>
      <c r="K32" s="53">
        <v>0</v>
      </c>
      <c r="L32" s="53">
        <v>0</v>
      </c>
      <c r="M32" s="53">
        <v>0.184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53">
        <v>0</v>
      </c>
      <c r="AA32" s="53">
        <v>0</v>
      </c>
      <c r="AB32" s="53">
        <v>0</v>
      </c>
      <c r="AC32" s="53">
        <v>0</v>
      </c>
      <c r="AD32" s="53">
        <v>0</v>
      </c>
      <c r="AE32" s="53">
        <v>0</v>
      </c>
      <c r="AF32" s="53">
        <v>0</v>
      </c>
      <c r="AG32" s="53">
        <v>0</v>
      </c>
      <c r="AH32" s="53">
        <v>0</v>
      </c>
      <c r="AI32" s="59">
        <v>0</v>
      </c>
      <c r="AJ32" s="53">
        <v>0</v>
      </c>
      <c r="AK32" s="53">
        <v>0</v>
      </c>
      <c r="AL32" s="53">
        <v>0</v>
      </c>
      <c r="AM32" s="53">
        <v>0</v>
      </c>
      <c r="AN32" s="53">
        <v>0</v>
      </c>
      <c r="AO32" s="53">
        <v>0</v>
      </c>
      <c r="AP32" s="53">
        <v>0</v>
      </c>
      <c r="AQ32" s="54">
        <v>0</v>
      </c>
      <c r="AR32" s="10" t="str">
        <v>CS</v>
      </c>
      <c r="AS32" s="10">
        <v>16.8</v>
      </c>
      <c r="AY32" s="60" t="str">
        <f t="shared" si="1"/>
        <v>Lean</v>
      </c>
    </row>
    <row r="33" spans="1:51" ht="12" customHeight="1" x14ac:dyDescent="0.3">
      <c r="A33" s="56">
        <v>21023</v>
      </c>
      <c r="B33" s="45" t="s">
        <v>74</v>
      </c>
      <c r="C33" s="46">
        <v>40.304166666666667</v>
      </c>
      <c r="D33" s="48">
        <f t="shared" si="2"/>
        <v>6.2337600000000002</v>
      </c>
      <c r="E33" s="49">
        <f t="shared" si="0"/>
        <v>0.16799999999999998</v>
      </c>
      <c r="F33" s="57">
        <f t="shared" si="3"/>
        <v>0.4</v>
      </c>
      <c r="G33" s="58">
        <f t="shared" si="4"/>
        <v>1</v>
      </c>
      <c r="H33" s="52">
        <v>0</v>
      </c>
      <c r="I33" s="53"/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0.4</v>
      </c>
      <c r="Q33" s="53">
        <v>0</v>
      </c>
      <c r="R33" s="53">
        <v>0</v>
      </c>
      <c r="S33" s="53">
        <v>0</v>
      </c>
      <c r="T33" s="53">
        <v>0</v>
      </c>
      <c r="U33" s="53">
        <v>0.192</v>
      </c>
      <c r="V33" s="53">
        <v>0</v>
      </c>
      <c r="W33" s="53">
        <v>0.40799999999999997</v>
      </c>
      <c r="X33" s="53">
        <v>0</v>
      </c>
      <c r="Y33" s="53">
        <v>0</v>
      </c>
      <c r="Z33" s="53">
        <v>0</v>
      </c>
      <c r="AA33" s="53">
        <v>0</v>
      </c>
      <c r="AB33" s="53">
        <v>0</v>
      </c>
      <c r="AC33" s="53">
        <v>0</v>
      </c>
      <c r="AD33" s="53">
        <v>0</v>
      </c>
      <c r="AE33" s="53">
        <v>0</v>
      </c>
      <c r="AF33" s="53">
        <v>0</v>
      </c>
      <c r="AG33" s="53">
        <v>0</v>
      </c>
      <c r="AH33" s="53">
        <v>0</v>
      </c>
      <c r="AI33" s="59">
        <v>0</v>
      </c>
      <c r="AJ33" s="53">
        <v>0</v>
      </c>
      <c r="AK33" s="53">
        <v>0</v>
      </c>
      <c r="AL33" s="53">
        <v>0</v>
      </c>
      <c r="AM33" s="53">
        <v>0</v>
      </c>
      <c r="AN33" s="53">
        <v>0</v>
      </c>
      <c r="AO33" s="53">
        <v>0</v>
      </c>
      <c r="AP33" s="53">
        <v>0</v>
      </c>
      <c r="AQ33" s="54">
        <v>0</v>
      </c>
      <c r="AR33" s="10" t="str">
        <v>CS</v>
      </c>
      <c r="AS33" s="10">
        <v>15.54</v>
      </c>
      <c r="AY33" s="60" t="str">
        <f t="shared" si="1"/>
        <v>Lean</v>
      </c>
    </row>
    <row r="34" spans="1:51" ht="12" customHeight="1" x14ac:dyDescent="0.3">
      <c r="A34" s="56">
        <v>32000</v>
      </c>
      <c r="B34" s="45" t="s">
        <v>75</v>
      </c>
      <c r="C34" s="46">
        <v>2.979166666666667</v>
      </c>
      <c r="D34" s="48">
        <f t="shared" si="2"/>
        <v>3.1897600000000002</v>
      </c>
      <c r="E34" s="49">
        <f t="shared" si="0"/>
        <v>0.25220000000000004</v>
      </c>
      <c r="F34" s="57">
        <f t="shared" si="3"/>
        <v>0.27200000000000002</v>
      </c>
      <c r="G34" s="58">
        <f t="shared" si="4"/>
        <v>1</v>
      </c>
      <c r="H34" s="52">
        <v>0</v>
      </c>
      <c r="I34" s="53"/>
      <c r="J34" s="53">
        <v>0.27200000000000002</v>
      </c>
      <c r="K34" s="53">
        <v>0</v>
      </c>
      <c r="L34" s="53">
        <v>0</v>
      </c>
      <c r="M34" s="53">
        <v>0.22800000000000001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0.5</v>
      </c>
      <c r="Y34" s="53">
        <v>0</v>
      </c>
      <c r="Z34" s="53">
        <v>0</v>
      </c>
      <c r="AA34" s="53">
        <v>0</v>
      </c>
      <c r="AB34" s="53">
        <v>0</v>
      </c>
      <c r="AC34" s="53">
        <v>0</v>
      </c>
      <c r="AD34" s="53">
        <v>0</v>
      </c>
      <c r="AE34" s="53">
        <v>0</v>
      </c>
      <c r="AF34" s="53">
        <v>0</v>
      </c>
      <c r="AG34" s="53">
        <v>0</v>
      </c>
      <c r="AH34" s="53">
        <v>0</v>
      </c>
      <c r="AI34" s="59">
        <v>0</v>
      </c>
      <c r="AJ34" s="53">
        <v>0</v>
      </c>
      <c r="AK34" s="53">
        <v>0</v>
      </c>
      <c r="AL34" s="53">
        <v>0</v>
      </c>
      <c r="AM34" s="53">
        <v>0</v>
      </c>
      <c r="AN34" s="53">
        <v>0</v>
      </c>
      <c r="AO34" s="53">
        <v>0</v>
      </c>
      <c r="AP34" s="53">
        <v>0</v>
      </c>
      <c r="AQ34" s="54">
        <v>0</v>
      </c>
      <c r="AR34" s="10" t="str">
        <v>KG</v>
      </c>
      <c r="AS34" s="10">
        <v>5</v>
      </c>
      <c r="AY34" s="60" t="str">
        <f t="shared" si="1"/>
        <v>Medium</v>
      </c>
    </row>
    <row r="35" spans="1:51" ht="12" customHeight="1" x14ac:dyDescent="0.3">
      <c r="A35" s="56">
        <v>32005</v>
      </c>
      <c r="B35" s="45" t="s">
        <v>76</v>
      </c>
      <c r="C35" s="46">
        <v>3.5625000000000004</v>
      </c>
      <c r="D35" s="48">
        <f t="shared" si="2"/>
        <v>6.6011600000000001</v>
      </c>
      <c r="E35" s="49">
        <f t="shared" si="0"/>
        <v>0.157</v>
      </c>
      <c r="F35" s="57">
        <f t="shared" si="3"/>
        <v>0</v>
      </c>
      <c r="G35" s="58">
        <f t="shared" si="4"/>
        <v>1</v>
      </c>
      <c r="H35" s="52">
        <v>0.22800000000000001</v>
      </c>
      <c r="I35" s="53"/>
      <c r="J35" s="53">
        <v>0</v>
      </c>
      <c r="K35" s="53">
        <v>0.27200000000000002</v>
      </c>
      <c r="L35" s="53">
        <v>0</v>
      </c>
      <c r="M35" s="53">
        <v>0.5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3">
        <v>0</v>
      </c>
      <c r="AB35" s="53">
        <v>0</v>
      </c>
      <c r="AC35" s="53">
        <v>0</v>
      </c>
      <c r="AD35" s="53">
        <v>0</v>
      </c>
      <c r="AE35" s="53">
        <v>0</v>
      </c>
      <c r="AF35" s="53">
        <v>0</v>
      </c>
      <c r="AG35" s="53">
        <v>0</v>
      </c>
      <c r="AH35" s="53">
        <v>0</v>
      </c>
      <c r="AI35" s="59">
        <v>0</v>
      </c>
      <c r="AJ35" s="53">
        <v>0</v>
      </c>
      <c r="AK35" s="53">
        <v>0</v>
      </c>
      <c r="AL35" s="53">
        <v>0</v>
      </c>
      <c r="AM35" s="53">
        <v>0</v>
      </c>
      <c r="AN35" s="53">
        <v>0</v>
      </c>
      <c r="AO35" s="53">
        <v>0</v>
      </c>
      <c r="AP35" s="53">
        <v>0</v>
      </c>
      <c r="AQ35" s="54">
        <v>0</v>
      </c>
      <c r="AR35" s="10" t="str">
        <v>KG</v>
      </c>
      <c r="AS35" s="10">
        <v>5</v>
      </c>
      <c r="AY35" s="60" t="str">
        <f t="shared" si="1"/>
        <v>Lean</v>
      </c>
    </row>
    <row r="36" spans="1:51" ht="12" customHeight="1" x14ac:dyDescent="0.3">
      <c r="A36" s="56">
        <v>32006</v>
      </c>
      <c r="B36" s="45" t="s">
        <v>77</v>
      </c>
      <c r="C36" s="46">
        <v>2.604166666666667</v>
      </c>
      <c r="D36" s="48">
        <f t="shared" si="2"/>
        <v>4.5948399999999996</v>
      </c>
      <c r="E36" s="49">
        <f t="shared" si="0"/>
        <v>0.21379999999999999</v>
      </c>
      <c r="F36" s="57">
        <f t="shared" si="3"/>
        <v>0.40799999999999997</v>
      </c>
      <c r="G36" s="58">
        <f t="shared" si="4"/>
        <v>1</v>
      </c>
      <c r="H36" s="52">
        <v>0.29199999999999998</v>
      </c>
      <c r="I36" s="53"/>
      <c r="J36" s="53">
        <v>0.40799999999999997</v>
      </c>
      <c r="K36" s="53">
        <v>0</v>
      </c>
      <c r="L36" s="53">
        <v>0</v>
      </c>
      <c r="M36" s="53">
        <v>0.3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  <c r="AA36" s="53">
        <v>0</v>
      </c>
      <c r="AB36" s="53">
        <v>0</v>
      </c>
      <c r="AC36" s="53">
        <v>0</v>
      </c>
      <c r="AD36" s="53">
        <v>0</v>
      </c>
      <c r="AE36" s="53">
        <v>0</v>
      </c>
      <c r="AF36" s="53">
        <v>0</v>
      </c>
      <c r="AG36" s="53">
        <v>0</v>
      </c>
      <c r="AH36" s="53">
        <v>0</v>
      </c>
      <c r="AI36" s="59">
        <v>0</v>
      </c>
      <c r="AJ36" s="53">
        <v>0</v>
      </c>
      <c r="AK36" s="53">
        <v>0</v>
      </c>
      <c r="AL36" s="53">
        <v>0</v>
      </c>
      <c r="AM36" s="53">
        <v>0</v>
      </c>
      <c r="AN36" s="53">
        <v>0</v>
      </c>
      <c r="AO36" s="53">
        <v>0</v>
      </c>
      <c r="AP36" s="53">
        <v>0</v>
      </c>
      <c r="AQ36" s="54">
        <v>0</v>
      </c>
      <c r="AR36" s="10" t="str">
        <v>KG</v>
      </c>
      <c r="AS36" s="10">
        <v>5</v>
      </c>
      <c r="AY36" s="60" t="str">
        <f t="shared" si="1"/>
        <v>Medium</v>
      </c>
    </row>
    <row r="37" spans="1:51" ht="12" customHeight="1" x14ac:dyDescent="0.3">
      <c r="A37" s="56">
        <v>32018</v>
      </c>
      <c r="B37" s="45" t="s">
        <v>78</v>
      </c>
      <c r="C37" s="46">
        <v>3.541666666666667</v>
      </c>
      <c r="D37" s="48">
        <f t="shared" si="2"/>
        <v>6.5696599999999989</v>
      </c>
      <c r="E37" s="49">
        <f t="shared" si="0"/>
        <v>0.1595</v>
      </c>
      <c r="F37" s="57">
        <f t="shared" si="3"/>
        <v>0</v>
      </c>
      <c r="G37" s="58">
        <f t="shared" si="4"/>
        <v>1</v>
      </c>
      <c r="H37" s="52">
        <v>0.23799999999999999</v>
      </c>
      <c r="I37" s="53"/>
      <c r="J37" s="53">
        <v>0</v>
      </c>
      <c r="K37" s="53">
        <v>0.27200000000000002</v>
      </c>
      <c r="L37" s="53">
        <v>0</v>
      </c>
      <c r="M37" s="53">
        <v>0.49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0</v>
      </c>
      <c r="AC37" s="53">
        <v>0</v>
      </c>
      <c r="AD37" s="53">
        <v>0</v>
      </c>
      <c r="AE37" s="53">
        <v>0</v>
      </c>
      <c r="AF37" s="53">
        <v>0</v>
      </c>
      <c r="AG37" s="53">
        <v>0</v>
      </c>
      <c r="AH37" s="53">
        <v>0</v>
      </c>
      <c r="AI37" s="59">
        <v>0</v>
      </c>
      <c r="AJ37" s="53">
        <v>0</v>
      </c>
      <c r="AK37" s="53">
        <v>0</v>
      </c>
      <c r="AL37" s="53">
        <v>0</v>
      </c>
      <c r="AM37" s="53">
        <v>0</v>
      </c>
      <c r="AN37" s="53">
        <v>0</v>
      </c>
      <c r="AO37" s="53">
        <v>0</v>
      </c>
      <c r="AP37" s="53">
        <v>0</v>
      </c>
      <c r="AQ37" s="54">
        <v>0</v>
      </c>
      <c r="AR37" s="10" t="str">
        <v>KG</v>
      </c>
      <c r="AS37" s="10">
        <v>4</v>
      </c>
      <c r="AY37" s="60" t="str">
        <f t="shared" si="1"/>
        <v>Lean</v>
      </c>
    </row>
    <row r="38" spans="1:51" ht="12" customHeight="1" x14ac:dyDescent="0.3">
      <c r="A38" s="56">
        <v>32022</v>
      </c>
      <c r="B38" s="45" t="s">
        <v>79</v>
      </c>
      <c r="C38" s="46">
        <v>3.0625</v>
      </c>
      <c r="D38" s="48">
        <f t="shared" si="2"/>
        <v>4.6877800000000001</v>
      </c>
      <c r="E38" s="49">
        <f t="shared" si="0"/>
        <v>0.24249999999999999</v>
      </c>
      <c r="F38" s="57">
        <f t="shared" si="3"/>
        <v>0</v>
      </c>
      <c r="G38" s="58">
        <f t="shared" si="4"/>
        <v>1</v>
      </c>
      <c r="H38" s="52">
        <v>0.25</v>
      </c>
      <c r="I38" s="53"/>
      <c r="J38" s="53">
        <v>0</v>
      </c>
      <c r="K38" s="53">
        <v>0.13600000000000001</v>
      </c>
      <c r="L38" s="53">
        <v>0</v>
      </c>
      <c r="M38" s="53">
        <v>0.29399999999999998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0.32</v>
      </c>
      <c r="Y38" s="53">
        <v>0</v>
      </c>
      <c r="Z38" s="53">
        <v>0</v>
      </c>
      <c r="AA38" s="53">
        <v>0</v>
      </c>
      <c r="AB38" s="53">
        <v>0</v>
      </c>
      <c r="AC38" s="53">
        <v>0</v>
      </c>
      <c r="AD38" s="53">
        <v>0</v>
      </c>
      <c r="AE38" s="53">
        <v>0</v>
      </c>
      <c r="AF38" s="53">
        <v>0</v>
      </c>
      <c r="AG38" s="53">
        <v>0</v>
      </c>
      <c r="AH38" s="53">
        <v>0</v>
      </c>
      <c r="AI38" s="59">
        <v>0</v>
      </c>
      <c r="AJ38" s="53">
        <v>0</v>
      </c>
      <c r="AK38" s="53">
        <v>0</v>
      </c>
      <c r="AL38" s="53">
        <v>0</v>
      </c>
      <c r="AM38" s="53">
        <v>0</v>
      </c>
      <c r="AN38" s="53">
        <v>0</v>
      </c>
      <c r="AO38" s="53">
        <v>0</v>
      </c>
      <c r="AP38" s="53">
        <v>0</v>
      </c>
      <c r="AQ38" s="54">
        <v>0</v>
      </c>
      <c r="AR38" s="10" t="str">
        <v>KG</v>
      </c>
      <c r="AS38" s="10">
        <v>5</v>
      </c>
      <c r="AY38" s="60" t="str">
        <f t="shared" si="1"/>
        <v>Medium</v>
      </c>
    </row>
    <row r="39" spans="1:51" ht="12" customHeight="1" x14ac:dyDescent="0.3">
      <c r="A39" s="56">
        <v>32023</v>
      </c>
      <c r="B39" s="45" t="s">
        <v>80</v>
      </c>
      <c r="C39" s="46">
        <v>3.3125</v>
      </c>
      <c r="D39" s="48">
        <f t="shared" si="2"/>
        <v>6.1285799999999995</v>
      </c>
      <c r="E39" s="49">
        <f t="shared" si="0"/>
        <v>0.19849999999999998</v>
      </c>
      <c r="F39" s="57">
        <f t="shared" si="3"/>
        <v>0</v>
      </c>
      <c r="G39" s="58">
        <f t="shared" si="4"/>
        <v>1</v>
      </c>
      <c r="H39" s="52">
        <v>0.39400000000000002</v>
      </c>
      <c r="I39" s="53"/>
      <c r="J39" s="53">
        <v>0</v>
      </c>
      <c r="K39" s="53">
        <v>0.13600000000000001</v>
      </c>
      <c r="L39" s="53">
        <v>0</v>
      </c>
      <c r="M39" s="53">
        <v>0.47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  <c r="AG39" s="53">
        <v>0</v>
      </c>
      <c r="AH39" s="53">
        <v>0</v>
      </c>
      <c r="AI39" s="59">
        <v>0</v>
      </c>
      <c r="AJ39" s="53">
        <v>0</v>
      </c>
      <c r="AK39" s="53">
        <v>0</v>
      </c>
      <c r="AL39" s="53">
        <v>0</v>
      </c>
      <c r="AM39" s="53">
        <v>0</v>
      </c>
      <c r="AN39" s="53">
        <v>0</v>
      </c>
      <c r="AO39" s="53">
        <v>0</v>
      </c>
      <c r="AP39" s="53">
        <v>0</v>
      </c>
      <c r="AQ39" s="54">
        <v>0</v>
      </c>
      <c r="AR39" s="10" t="str">
        <v>KG</v>
      </c>
      <c r="AS39" s="10">
        <v>5</v>
      </c>
      <c r="AY39" s="60" t="str">
        <f t="shared" si="1"/>
        <v>Lean</v>
      </c>
    </row>
    <row r="40" spans="1:51" ht="12" customHeight="1" x14ac:dyDescent="0.3">
      <c r="A40" s="56">
        <v>32035</v>
      </c>
      <c r="B40" s="45" t="s">
        <v>81</v>
      </c>
      <c r="C40" s="46">
        <v>2.604166666666667</v>
      </c>
      <c r="D40" s="48">
        <f t="shared" si="2"/>
        <v>3.1897600000000002</v>
      </c>
      <c r="E40" s="49">
        <f t="shared" si="0"/>
        <v>0.25220000000000004</v>
      </c>
      <c r="F40" s="57">
        <f t="shared" si="3"/>
        <v>0.27200000000000002</v>
      </c>
      <c r="G40" s="58">
        <f t="shared" si="4"/>
        <v>1</v>
      </c>
      <c r="H40" s="52">
        <v>0</v>
      </c>
      <c r="I40" s="53"/>
      <c r="J40" s="53">
        <v>0.27200000000000002</v>
      </c>
      <c r="K40" s="53">
        <v>0</v>
      </c>
      <c r="L40" s="53">
        <v>0</v>
      </c>
      <c r="M40" s="53">
        <v>0.22800000000000001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0.5</v>
      </c>
      <c r="Y40" s="53">
        <v>0</v>
      </c>
      <c r="Z40" s="53">
        <v>0</v>
      </c>
      <c r="AA40" s="53">
        <v>0</v>
      </c>
      <c r="AB40" s="53">
        <v>0</v>
      </c>
      <c r="AC40" s="53">
        <v>0</v>
      </c>
      <c r="AD40" s="53">
        <v>0</v>
      </c>
      <c r="AE40" s="53">
        <v>0</v>
      </c>
      <c r="AF40" s="53">
        <v>0</v>
      </c>
      <c r="AG40" s="53">
        <v>0</v>
      </c>
      <c r="AH40" s="53">
        <v>0</v>
      </c>
      <c r="AI40" s="59">
        <v>0</v>
      </c>
      <c r="AJ40" s="53">
        <v>0</v>
      </c>
      <c r="AK40" s="53">
        <v>0</v>
      </c>
      <c r="AL40" s="53">
        <v>0</v>
      </c>
      <c r="AM40" s="53">
        <v>0</v>
      </c>
      <c r="AN40" s="53">
        <v>0</v>
      </c>
      <c r="AO40" s="53">
        <v>0</v>
      </c>
      <c r="AP40" s="53">
        <v>0</v>
      </c>
      <c r="AQ40" s="54">
        <v>0</v>
      </c>
      <c r="AR40" s="10" t="str">
        <v>KG</v>
      </c>
      <c r="AS40" s="10">
        <v>5</v>
      </c>
      <c r="AY40" s="60" t="str">
        <f t="shared" si="1"/>
        <v>Regular</v>
      </c>
    </row>
    <row r="41" spans="1:51" ht="12" customHeight="1" x14ac:dyDescent="0.3">
      <c r="A41" s="56">
        <v>32038</v>
      </c>
      <c r="B41" s="45" t="s">
        <v>82</v>
      </c>
      <c r="C41" s="46">
        <v>3.666666666666667</v>
      </c>
      <c r="D41" s="48">
        <f t="shared" si="2"/>
        <v>7.3193599999999996</v>
      </c>
      <c r="E41" s="49">
        <f t="shared" si="0"/>
        <v>0.1</v>
      </c>
      <c r="F41" s="57">
        <f t="shared" si="3"/>
        <v>0</v>
      </c>
      <c r="G41" s="58">
        <f t="shared" si="4"/>
        <v>1</v>
      </c>
      <c r="H41" s="52">
        <v>0</v>
      </c>
      <c r="I41" s="53"/>
      <c r="J41" s="53">
        <v>0</v>
      </c>
      <c r="K41" s="53">
        <v>0.27200000000000002</v>
      </c>
      <c r="L41" s="53">
        <v>0</v>
      </c>
      <c r="M41" s="53">
        <v>0.72799999999999998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  <c r="AE41" s="53">
        <v>0</v>
      </c>
      <c r="AF41" s="53">
        <v>0</v>
      </c>
      <c r="AG41" s="53">
        <v>0</v>
      </c>
      <c r="AH41" s="53">
        <v>0</v>
      </c>
      <c r="AI41" s="59">
        <v>0</v>
      </c>
      <c r="AJ41" s="53">
        <v>0</v>
      </c>
      <c r="AK41" s="53">
        <v>0</v>
      </c>
      <c r="AL41" s="53">
        <v>0</v>
      </c>
      <c r="AM41" s="53">
        <v>0</v>
      </c>
      <c r="AN41" s="53">
        <v>0</v>
      </c>
      <c r="AO41" s="53">
        <v>0</v>
      </c>
      <c r="AP41" s="53">
        <v>0</v>
      </c>
      <c r="AQ41" s="54">
        <v>0</v>
      </c>
      <c r="AR41" s="10" t="str">
        <v>KG</v>
      </c>
      <c r="AS41" s="10">
        <v>5</v>
      </c>
      <c r="AY41" s="60" t="str">
        <f t="shared" si="1"/>
        <v>Extra</v>
      </c>
    </row>
    <row r="42" spans="1:51" ht="12" customHeight="1" x14ac:dyDescent="0.3">
      <c r="A42" s="56">
        <v>32053</v>
      </c>
      <c r="B42" s="45" t="s">
        <v>83</v>
      </c>
      <c r="C42" s="46">
        <v>3.0833333333333335</v>
      </c>
      <c r="D42" s="48">
        <f t="shared" si="2"/>
        <v>5.53</v>
      </c>
      <c r="E42" s="49">
        <f t="shared" si="0"/>
        <v>0.25</v>
      </c>
      <c r="F42" s="57">
        <f t="shared" si="3"/>
        <v>0</v>
      </c>
      <c r="G42" s="58">
        <f t="shared" si="4"/>
        <v>1</v>
      </c>
      <c r="H42" s="52">
        <v>0.6</v>
      </c>
      <c r="I42" s="53"/>
      <c r="J42" s="53">
        <v>0</v>
      </c>
      <c r="K42" s="53">
        <v>0</v>
      </c>
      <c r="L42" s="53">
        <v>0</v>
      </c>
      <c r="M42" s="53">
        <v>0.4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0</v>
      </c>
      <c r="AC42" s="53">
        <v>0</v>
      </c>
      <c r="AD42" s="53">
        <v>0</v>
      </c>
      <c r="AE42" s="53">
        <v>0</v>
      </c>
      <c r="AF42" s="53">
        <v>0</v>
      </c>
      <c r="AG42" s="53">
        <v>0</v>
      </c>
      <c r="AH42" s="53">
        <v>0</v>
      </c>
      <c r="AI42" s="59">
        <v>0</v>
      </c>
      <c r="AJ42" s="53">
        <v>0</v>
      </c>
      <c r="AK42" s="53">
        <v>0</v>
      </c>
      <c r="AL42" s="53">
        <v>0</v>
      </c>
      <c r="AM42" s="53">
        <v>0</v>
      </c>
      <c r="AN42" s="53">
        <v>0</v>
      </c>
      <c r="AO42" s="53">
        <v>0</v>
      </c>
      <c r="AP42" s="53">
        <v>0</v>
      </c>
      <c r="AQ42" s="54">
        <v>0</v>
      </c>
      <c r="AR42" s="10" t="str">
        <v>KG</v>
      </c>
      <c r="AS42" s="10">
        <v>20</v>
      </c>
      <c r="AY42" s="60" t="str">
        <f t="shared" si="1"/>
        <v>Regular</v>
      </c>
    </row>
    <row r="43" spans="1:51" ht="12" customHeight="1" x14ac:dyDescent="0.3">
      <c r="A43" s="56">
        <v>32054</v>
      </c>
      <c r="B43" s="45" t="s">
        <v>84</v>
      </c>
      <c r="C43" s="46">
        <v>3.1875000000000004</v>
      </c>
      <c r="D43" s="48">
        <f t="shared" si="2"/>
        <v>5.8967399999999994</v>
      </c>
      <c r="E43" s="49">
        <f t="shared" si="0"/>
        <v>0.17610000000000003</v>
      </c>
      <c r="F43" s="57">
        <f t="shared" si="3"/>
        <v>0.13600000000000001</v>
      </c>
      <c r="G43" s="58">
        <f t="shared" si="4"/>
        <v>1</v>
      </c>
      <c r="H43" s="52">
        <v>0.25</v>
      </c>
      <c r="I43" s="53"/>
      <c r="J43" s="53">
        <v>0.13600000000000001</v>
      </c>
      <c r="K43" s="53">
        <v>0.27200000000000002</v>
      </c>
      <c r="L43" s="53">
        <v>0</v>
      </c>
      <c r="M43" s="53">
        <v>0.34200000000000003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</v>
      </c>
      <c r="AC43" s="53">
        <v>0</v>
      </c>
      <c r="AD43" s="53">
        <v>0</v>
      </c>
      <c r="AE43" s="53">
        <v>0</v>
      </c>
      <c r="AF43" s="53">
        <v>0</v>
      </c>
      <c r="AG43" s="53">
        <v>0</v>
      </c>
      <c r="AH43" s="53">
        <v>0</v>
      </c>
      <c r="AI43" s="59">
        <v>0</v>
      </c>
      <c r="AJ43" s="53">
        <v>0</v>
      </c>
      <c r="AK43" s="53">
        <v>0</v>
      </c>
      <c r="AL43" s="53">
        <v>0</v>
      </c>
      <c r="AM43" s="53">
        <v>0</v>
      </c>
      <c r="AN43" s="53">
        <v>0</v>
      </c>
      <c r="AO43" s="53">
        <v>0</v>
      </c>
      <c r="AP43" s="53">
        <v>0</v>
      </c>
      <c r="AQ43" s="54">
        <v>0</v>
      </c>
      <c r="AR43" s="10" t="str">
        <v>KG</v>
      </c>
      <c r="AS43" s="10">
        <v>4.54</v>
      </c>
      <c r="AY43" s="60" t="str">
        <f t="shared" si="1"/>
        <v>Lean</v>
      </c>
    </row>
    <row r="44" spans="1:51" ht="12" customHeight="1" x14ac:dyDescent="0.3">
      <c r="A44" s="56">
        <v>32055</v>
      </c>
      <c r="B44" s="45" t="s">
        <v>85</v>
      </c>
      <c r="C44" s="46">
        <v>3.104166666666667</v>
      </c>
      <c r="D44" s="48">
        <f t="shared" si="2"/>
        <v>5.6447400000000005</v>
      </c>
      <c r="E44" s="49">
        <f t="shared" si="0"/>
        <v>0.19610000000000002</v>
      </c>
      <c r="F44" s="57">
        <f t="shared" si="3"/>
        <v>0.13600000000000001</v>
      </c>
      <c r="G44" s="58">
        <f t="shared" si="4"/>
        <v>1</v>
      </c>
      <c r="H44" s="52">
        <v>0.33</v>
      </c>
      <c r="I44" s="53"/>
      <c r="J44" s="53">
        <v>0.13600000000000001</v>
      </c>
      <c r="K44" s="53">
        <v>0.27200000000000002</v>
      </c>
      <c r="L44" s="53">
        <v>0</v>
      </c>
      <c r="M44" s="53">
        <v>0.26200000000000001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0</v>
      </c>
      <c r="AC44" s="53">
        <v>0</v>
      </c>
      <c r="AD44" s="53">
        <v>0</v>
      </c>
      <c r="AE44" s="53">
        <v>0</v>
      </c>
      <c r="AF44" s="53">
        <v>0</v>
      </c>
      <c r="AG44" s="53">
        <v>0</v>
      </c>
      <c r="AH44" s="53">
        <v>0</v>
      </c>
      <c r="AI44" s="59">
        <v>0</v>
      </c>
      <c r="AJ44" s="53">
        <v>0</v>
      </c>
      <c r="AK44" s="53">
        <v>0</v>
      </c>
      <c r="AL44" s="53">
        <v>0</v>
      </c>
      <c r="AM44" s="53">
        <v>0</v>
      </c>
      <c r="AN44" s="53">
        <v>0</v>
      </c>
      <c r="AO44" s="53">
        <v>0</v>
      </c>
      <c r="AP44" s="53">
        <v>0</v>
      </c>
      <c r="AQ44" s="54">
        <v>0</v>
      </c>
      <c r="AR44" s="10" t="str">
        <v>KG</v>
      </c>
      <c r="AS44" s="10">
        <v>4.54</v>
      </c>
      <c r="AY44" s="60" t="str">
        <f t="shared" si="1"/>
        <v>Medium</v>
      </c>
    </row>
    <row r="45" spans="1:51" ht="12" customHeight="1" x14ac:dyDescent="0.3">
      <c r="A45" s="56">
        <v>32056</v>
      </c>
      <c r="B45" s="45" t="s">
        <v>86</v>
      </c>
      <c r="C45" s="46">
        <v>2.604166666666667</v>
      </c>
      <c r="D45" s="48">
        <f t="shared" si="2"/>
        <v>4.5948399999999996</v>
      </c>
      <c r="E45" s="49">
        <f t="shared" si="0"/>
        <v>0.21379999999999999</v>
      </c>
      <c r="F45" s="57">
        <f t="shared" si="3"/>
        <v>0.40799999999999997</v>
      </c>
      <c r="G45" s="58">
        <f t="shared" si="4"/>
        <v>1</v>
      </c>
      <c r="H45" s="52">
        <v>0.29199999999999998</v>
      </c>
      <c r="I45" s="53"/>
      <c r="J45" s="53">
        <v>0.40799999999999997</v>
      </c>
      <c r="K45" s="53">
        <v>0</v>
      </c>
      <c r="L45" s="53">
        <v>0</v>
      </c>
      <c r="M45" s="53">
        <v>0.3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  <c r="AA45" s="53">
        <v>0</v>
      </c>
      <c r="AB45" s="53">
        <v>0</v>
      </c>
      <c r="AC45" s="53">
        <v>0</v>
      </c>
      <c r="AD45" s="53">
        <v>0</v>
      </c>
      <c r="AE45" s="53">
        <v>0</v>
      </c>
      <c r="AF45" s="53">
        <v>0</v>
      </c>
      <c r="AG45" s="53">
        <v>0</v>
      </c>
      <c r="AH45" s="53">
        <v>0</v>
      </c>
      <c r="AI45" s="59">
        <v>0</v>
      </c>
      <c r="AJ45" s="53">
        <v>0</v>
      </c>
      <c r="AK45" s="53">
        <v>0</v>
      </c>
      <c r="AL45" s="53">
        <v>0</v>
      </c>
      <c r="AM45" s="53">
        <v>0</v>
      </c>
      <c r="AN45" s="53">
        <v>0</v>
      </c>
      <c r="AO45" s="53">
        <v>0</v>
      </c>
      <c r="AP45" s="53">
        <v>0</v>
      </c>
      <c r="AQ45" s="54">
        <v>0</v>
      </c>
      <c r="AR45" s="10" t="str">
        <v>KG</v>
      </c>
      <c r="AS45" s="10">
        <v>5</v>
      </c>
      <c r="AY45" s="60" t="str">
        <f t="shared" si="1"/>
        <v>Medium</v>
      </c>
    </row>
    <row r="46" spans="1:51" ht="12" customHeight="1" x14ac:dyDescent="0.3">
      <c r="A46" s="56">
        <v>32057</v>
      </c>
      <c r="B46" s="45" t="s">
        <v>87</v>
      </c>
      <c r="C46" s="46">
        <v>3.125</v>
      </c>
      <c r="D46" s="48">
        <f t="shared" si="2"/>
        <v>5.8895600000000004</v>
      </c>
      <c r="E46" s="49">
        <f t="shared" si="0"/>
        <v>0.20699999999999999</v>
      </c>
      <c r="F46" s="57">
        <f t="shared" si="3"/>
        <v>0.13600000000000001</v>
      </c>
      <c r="G46" s="58">
        <f t="shared" si="4"/>
        <v>1</v>
      </c>
      <c r="H46" s="52">
        <v>0.29199999999999998</v>
      </c>
      <c r="I46" s="53"/>
      <c r="J46" s="53">
        <v>0</v>
      </c>
      <c r="K46" s="53">
        <v>0.27200000000000002</v>
      </c>
      <c r="L46" s="53">
        <v>0</v>
      </c>
      <c r="M46" s="53">
        <v>0.3</v>
      </c>
      <c r="N46" s="53">
        <v>0.13600000000000001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  <c r="AA46" s="53">
        <v>0</v>
      </c>
      <c r="AB46" s="53">
        <v>0</v>
      </c>
      <c r="AC46" s="53">
        <v>0</v>
      </c>
      <c r="AD46" s="53">
        <v>0</v>
      </c>
      <c r="AE46" s="53">
        <v>0</v>
      </c>
      <c r="AF46" s="53">
        <v>0</v>
      </c>
      <c r="AG46" s="53">
        <v>0</v>
      </c>
      <c r="AH46" s="53">
        <v>0</v>
      </c>
      <c r="AI46" s="59">
        <v>0</v>
      </c>
      <c r="AJ46" s="53">
        <v>0</v>
      </c>
      <c r="AK46" s="53">
        <v>0</v>
      </c>
      <c r="AL46" s="53">
        <v>0</v>
      </c>
      <c r="AM46" s="53">
        <v>0</v>
      </c>
      <c r="AN46" s="53">
        <v>0</v>
      </c>
      <c r="AO46" s="53">
        <v>0</v>
      </c>
      <c r="AP46" s="53">
        <v>0</v>
      </c>
      <c r="AQ46" s="54">
        <v>0</v>
      </c>
      <c r="AR46" s="10" t="str">
        <v>KG</v>
      </c>
      <c r="AS46" s="10">
        <v>4.54</v>
      </c>
      <c r="AY46" s="60" t="str">
        <f t="shared" si="1"/>
        <v>Medium</v>
      </c>
    </row>
    <row r="47" spans="1:51" ht="12" customHeight="1" x14ac:dyDescent="0.3">
      <c r="A47" s="56">
        <v>32058</v>
      </c>
      <c r="B47" s="45" t="s">
        <v>88</v>
      </c>
      <c r="C47" s="46">
        <v>3.354166666666667</v>
      </c>
      <c r="D47" s="48">
        <f t="shared" si="2"/>
        <v>6.3620600000000005</v>
      </c>
      <c r="E47" s="49">
        <f t="shared" si="0"/>
        <v>0.16950000000000004</v>
      </c>
      <c r="F47" s="57">
        <f t="shared" si="3"/>
        <v>0.13600000000000001</v>
      </c>
      <c r="G47" s="58">
        <f t="shared" si="4"/>
        <v>1</v>
      </c>
      <c r="H47" s="52">
        <v>0.14199999999999999</v>
      </c>
      <c r="I47" s="53"/>
      <c r="J47" s="53">
        <v>0</v>
      </c>
      <c r="K47" s="53">
        <v>0.27200000000000002</v>
      </c>
      <c r="L47" s="53">
        <v>0</v>
      </c>
      <c r="M47" s="53">
        <v>0.45</v>
      </c>
      <c r="N47" s="53">
        <v>0.13600000000000001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0</v>
      </c>
      <c r="AC47" s="53">
        <v>0</v>
      </c>
      <c r="AD47" s="53">
        <v>0</v>
      </c>
      <c r="AE47" s="53">
        <v>0</v>
      </c>
      <c r="AF47" s="53">
        <v>0</v>
      </c>
      <c r="AG47" s="53">
        <v>0</v>
      </c>
      <c r="AH47" s="53">
        <v>0</v>
      </c>
      <c r="AI47" s="59">
        <v>0</v>
      </c>
      <c r="AJ47" s="53">
        <v>0</v>
      </c>
      <c r="AK47" s="53">
        <v>0</v>
      </c>
      <c r="AL47" s="53">
        <v>0</v>
      </c>
      <c r="AM47" s="53">
        <v>0</v>
      </c>
      <c r="AN47" s="53">
        <v>0</v>
      </c>
      <c r="AO47" s="53">
        <v>0</v>
      </c>
      <c r="AP47" s="53">
        <v>0</v>
      </c>
      <c r="AQ47" s="54">
        <v>0</v>
      </c>
      <c r="AR47" s="10" t="str">
        <v>KG</v>
      </c>
      <c r="AS47" s="10">
        <v>4.54</v>
      </c>
      <c r="AY47" s="60" t="str">
        <f t="shared" si="1"/>
        <v>Lean</v>
      </c>
    </row>
    <row r="48" spans="1:51" ht="12" customHeight="1" x14ac:dyDescent="0.3">
      <c r="A48" s="56">
        <v>32067</v>
      </c>
      <c r="B48" s="45" t="s">
        <v>89</v>
      </c>
      <c r="C48" s="46">
        <v>2.979166666666667</v>
      </c>
      <c r="D48" s="48">
        <f t="shared" si="2"/>
        <v>6.4749999999999996</v>
      </c>
      <c r="E48" s="49">
        <f t="shared" si="0"/>
        <v>0.17499999999999999</v>
      </c>
      <c r="F48" s="57">
        <f t="shared" si="3"/>
        <v>0</v>
      </c>
      <c r="G48" s="58">
        <f t="shared" si="4"/>
        <v>1</v>
      </c>
      <c r="H48" s="52">
        <v>0.3</v>
      </c>
      <c r="I48" s="53"/>
      <c r="J48" s="53">
        <v>0</v>
      </c>
      <c r="K48" s="53">
        <v>0</v>
      </c>
      <c r="L48" s="53">
        <v>0</v>
      </c>
      <c r="M48" s="53">
        <v>0.7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</v>
      </c>
      <c r="AC48" s="53">
        <v>0</v>
      </c>
      <c r="AD48" s="53">
        <v>0</v>
      </c>
      <c r="AE48" s="53">
        <v>0</v>
      </c>
      <c r="AF48" s="53">
        <v>0</v>
      </c>
      <c r="AG48" s="53">
        <v>0</v>
      </c>
      <c r="AH48" s="53">
        <v>0</v>
      </c>
      <c r="AI48" s="59">
        <v>0</v>
      </c>
      <c r="AJ48" s="53">
        <v>0</v>
      </c>
      <c r="AK48" s="53">
        <v>0</v>
      </c>
      <c r="AL48" s="53">
        <v>0</v>
      </c>
      <c r="AM48" s="53">
        <v>0</v>
      </c>
      <c r="AN48" s="53">
        <v>0</v>
      </c>
      <c r="AO48" s="53">
        <v>0</v>
      </c>
      <c r="AP48" s="53">
        <v>0</v>
      </c>
      <c r="AQ48" s="54">
        <v>0</v>
      </c>
      <c r="AR48" s="10" t="str">
        <v>KG</v>
      </c>
      <c r="AS48" s="10">
        <v>4.54</v>
      </c>
      <c r="AY48" s="60" t="str">
        <f t="shared" si="1"/>
        <v>Medium</v>
      </c>
    </row>
    <row r="49" spans="1:51" ht="12" customHeight="1" x14ac:dyDescent="0.3">
      <c r="A49" s="56">
        <v>32068</v>
      </c>
      <c r="B49" s="45" t="s">
        <v>90</v>
      </c>
      <c r="C49" s="46">
        <v>3.354166666666667</v>
      </c>
      <c r="D49" s="48">
        <f t="shared" si="2"/>
        <v>6.4511599999999998</v>
      </c>
      <c r="E49" s="49">
        <f t="shared" si="0"/>
        <v>0.182</v>
      </c>
      <c r="F49" s="57">
        <f t="shared" si="3"/>
        <v>0</v>
      </c>
      <c r="G49" s="58">
        <f t="shared" si="4"/>
        <v>1</v>
      </c>
      <c r="H49" s="52">
        <v>0.22800000000000001</v>
      </c>
      <c r="I49" s="53"/>
      <c r="J49" s="53">
        <v>0</v>
      </c>
      <c r="K49" s="53">
        <v>0.27200000000000002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0.5</v>
      </c>
      <c r="W49" s="53">
        <v>0</v>
      </c>
      <c r="X49" s="53">
        <v>0</v>
      </c>
      <c r="Y49" s="53">
        <v>0</v>
      </c>
      <c r="Z49" s="53">
        <v>0</v>
      </c>
      <c r="AA49" s="53">
        <v>0</v>
      </c>
      <c r="AB49" s="53">
        <v>0</v>
      </c>
      <c r="AC49" s="53">
        <v>0</v>
      </c>
      <c r="AD49" s="53">
        <v>0</v>
      </c>
      <c r="AE49" s="53">
        <v>0</v>
      </c>
      <c r="AF49" s="53">
        <v>0</v>
      </c>
      <c r="AG49" s="53">
        <v>0</v>
      </c>
      <c r="AH49" s="53">
        <v>0</v>
      </c>
      <c r="AI49" s="59">
        <v>0</v>
      </c>
      <c r="AJ49" s="53">
        <v>0</v>
      </c>
      <c r="AK49" s="53">
        <v>0</v>
      </c>
      <c r="AL49" s="53">
        <v>0</v>
      </c>
      <c r="AM49" s="53">
        <v>0</v>
      </c>
      <c r="AN49" s="53">
        <v>0</v>
      </c>
      <c r="AO49" s="53">
        <v>0</v>
      </c>
      <c r="AP49" s="53">
        <v>0</v>
      </c>
      <c r="AQ49" s="54">
        <v>0</v>
      </c>
      <c r="AR49" s="10" t="str">
        <v>KG</v>
      </c>
      <c r="AS49" s="10">
        <v>4.54</v>
      </c>
      <c r="AY49" s="60" t="str">
        <f t="shared" si="1"/>
        <v>Lean</v>
      </c>
    </row>
    <row r="50" spans="1:51" ht="12" customHeight="1" x14ac:dyDescent="0.3">
      <c r="A50" s="56">
        <v>32071</v>
      </c>
      <c r="B50" s="45" t="s">
        <v>91</v>
      </c>
      <c r="C50" s="46">
        <v>3.7291666666666665</v>
      </c>
      <c r="D50" s="48">
        <f t="shared" si="2"/>
        <v>7.42</v>
      </c>
      <c r="E50" s="49">
        <f t="shared" si="0"/>
        <v>0.1</v>
      </c>
      <c r="F50" s="57">
        <f t="shared" si="3"/>
        <v>0</v>
      </c>
      <c r="G50" s="58">
        <f t="shared" si="4"/>
        <v>1</v>
      </c>
      <c r="H50" s="52">
        <v>0</v>
      </c>
      <c r="I50" s="53"/>
      <c r="J50" s="53">
        <v>0</v>
      </c>
      <c r="K50" s="53">
        <v>0</v>
      </c>
      <c r="L50" s="53">
        <v>0</v>
      </c>
      <c r="M50" s="53">
        <v>1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</v>
      </c>
      <c r="AC50" s="53">
        <v>0</v>
      </c>
      <c r="AD50" s="53">
        <v>0</v>
      </c>
      <c r="AE50" s="53">
        <v>0</v>
      </c>
      <c r="AF50" s="53">
        <v>0</v>
      </c>
      <c r="AG50" s="53">
        <v>0</v>
      </c>
      <c r="AH50" s="53">
        <v>0</v>
      </c>
      <c r="AI50" s="59">
        <v>0</v>
      </c>
      <c r="AJ50" s="53">
        <v>0</v>
      </c>
      <c r="AK50" s="53">
        <v>0</v>
      </c>
      <c r="AL50" s="53">
        <v>0</v>
      </c>
      <c r="AM50" s="53">
        <v>0</v>
      </c>
      <c r="AN50" s="53">
        <v>0</v>
      </c>
      <c r="AO50" s="53">
        <v>0</v>
      </c>
      <c r="AP50" s="53">
        <v>0</v>
      </c>
      <c r="AQ50" s="54">
        <v>0</v>
      </c>
      <c r="AR50" s="10" t="str">
        <v>KG</v>
      </c>
      <c r="AS50" s="10">
        <v>5</v>
      </c>
      <c r="AY50" s="60" t="str">
        <f t="shared" si="1"/>
        <v>Extra</v>
      </c>
    </row>
    <row r="51" spans="1:51" ht="12" customHeight="1" x14ac:dyDescent="0.3">
      <c r="A51" s="56">
        <v>32077</v>
      </c>
      <c r="B51" s="45" t="s">
        <v>92</v>
      </c>
      <c r="C51" s="46">
        <v>2.8541666666666665</v>
      </c>
      <c r="D51" s="48">
        <f t="shared" si="2"/>
        <v>5.0535600000000001</v>
      </c>
      <c r="E51" s="49">
        <f t="shared" si="0"/>
        <v>0.21419999999999997</v>
      </c>
      <c r="F51" s="57">
        <f t="shared" si="3"/>
        <v>0.27200000000000002</v>
      </c>
      <c r="G51" s="58">
        <f t="shared" si="4"/>
        <v>1</v>
      </c>
      <c r="H51" s="52">
        <v>0.34799999999999998</v>
      </c>
      <c r="I51" s="53"/>
      <c r="J51" s="53">
        <v>0.27200000000000002</v>
      </c>
      <c r="K51" s="53">
        <v>0</v>
      </c>
      <c r="L51" s="53">
        <v>0</v>
      </c>
      <c r="M51" s="53">
        <v>0.38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0</v>
      </c>
      <c r="AC51" s="53">
        <v>0</v>
      </c>
      <c r="AD51" s="53">
        <v>0</v>
      </c>
      <c r="AE51" s="53">
        <v>0</v>
      </c>
      <c r="AF51" s="53">
        <v>0</v>
      </c>
      <c r="AG51" s="53">
        <v>0</v>
      </c>
      <c r="AH51" s="53">
        <v>0</v>
      </c>
      <c r="AI51" s="59">
        <v>0</v>
      </c>
      <c r="AJ51" s="53">
        <v>0</v>
      </c>
      <c r="AK51" s="53">
        <v>0</v>
      </c>
      <c r="AL51" s="53">
        <v>0</v>
      </c>
      <c r="AM51" s="53">
        <v>0</v>
      </c>
      <c r="AN51" s="53">
        <v>0</v>
      </c>
      <c r="AO51" s="53">
        <v>0</v>
      </c>
      <c r="AP51" s="53">
        <v>0</v>
      </c>
      <c r="AQ51" s="54">
        <v>0</v>
      </c>
      <c r="AR51" s="10" t="str">
        <v>KG</v>
      </c>
      <c r="AS51" s="10">
        <v>15</v>
      </c>
      <c r="AY51" s="60" t="str">
        <f t="shared" si="1"/>
        <v>Medium</v>
      </c>
    </row>
    <row r="52" spans="1:51" ht="12" customHeight="1" x14ac:dyDescent="0.3">
      <c r="A52" s="56">
        <v>32079</v>
      </c>
      <c r="B52" s="45" t="s">
        <v>93</v>
      </c>
      <c r="C52" s="46">
        <v>2.8541666666666665</v>
      </c>
      <c r="D52" s="48">
        <f t="shared" si="2"/>
        <v>5.0535600000000001</v>
      </c>
      <c r="E52" s="49">
        <f t="shared" si="0"/>
        <v>0.21419999999999997</v>
      </c>
      <c r="F52" s="57">
        <f t="shared" si="3"/>
        <v>0.27200000000000002</v>
      </c>
      <c r="G52" s="58">
        <f t="shared" si="4"/>
        <v>1</v>
      </c>
      <c r="H52" s="52">
        <v>0.34799999999999998</v>
      </c>
      <c r="I52" s="53"/>
      <c r="J52" s="53">
        <v>0.27200000000000002</v>
      </c>
      <c r="K52" s="53">
        <v>0</v>
      </c>
      <c r="L52" s="53">
        <v>0</v>
      </c>
      <c r="M52" s="53">
        <v>0.38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0</v>
      </c>
      <c r="AC52" s="53">
        <v>0</v>
      </c>
      <c r="AD52" s="53">
        <v>0</v>
      </c>
      <c r="AE52" s="53">
        <v>0</v>
      </c>
      <c r="AF52" s="53">
        <v>0</v>
      </c>
      <c r="AG52" s="53">
        <v>0</v>
      </c>
      <c r="AH52" s="53">
        <v>0</v>
      </c>
      <c r="AI52" s="59">
        <v>0</v>
      </c>
      <c r="AJ52" s="53">
        <v>0</v>
      </c>
      <c r="AK52" s="53">
        <v>0</v>
      </c>
      <c r="AL52" s="53">
        <v>0</v>
      </c>
      <c r="AM52" s="53">
        <v>0</v>
      </c>
      <c r="AN52" s="53">
        <v>0</v>
      </c>
      <c r="AO52" s="53">
        <v>0</v>
      </c>
      <c r="AP52" s="53">
        <v>0</v>
      </c>
      <c r="AQ52" s="54">
        <v>0</v>
      </c>
      <c r="AR52" s="10" t="str">
        <v>KG</v>
      </c>
      <c r="AS52" s="10">
        <v>20</v>
      </c>
      <c r="AY52" s="60" t="str">
        <f t="shared" si="1"/>
        <v>Medium</v>
      </c>
    </row>
    <row r="53" spans="1:51" ht="12" customHeight="1" x14ac:dyDescent="0.3">
      <c r="A53" s="56">
        <v>32092</v>
      </c>
      <c r="B53" s="45" t="s">
        <v>94</v>
      </c>
      <c r="C53" s="46">
        <v>3.291666666666667</v>
      </c>
      <c r="D53" s="48">
        <f t="shared" si="2"/>
        <v>5.9711600000000002</v>
      </c>
      <c r="E53" s="49">
        <f t="shared" si="0"/>
        <v>0.20699999999999999</v>
      </c>
      <c r="F53" s="57">
        <f t="shared" si="3"/>
        <v>0</v>
      </c>
      <c r="G53" s="58">
        <f t="shared" si="4"/>
        <v>1</v>
      </c>
      <c r="H53" s="52">
        <v>0.42799999999999999</v>
      </c>
      <c r="I53" s="53"/>
      <c r="J53" s="53">
        <v>0</v>
      </c>
      <c r="K53" s="53">
        <v>0.27200000000000002</v>
      </c>
      <c r="L53" s="53">
        <v>0</v>
      </c>
      <c r="M53" s="53">
        <v>0.3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  <c r="AA53" s="53">
        <v>0</v>
      </c>
      <c r="AB53" s="53">
        <v>0</v>
      </c>
      <c r="AC53" s="53">
        <v>0</v>
      </c>
      <c r="AD53" s="53">
        <v>0</v>
      </c>
      <c r="AE53" s="53">
        <v>0</v>
      </c>
      <c r="AF53" s="53">
        <v>0</v>
      </c>
      <c r="AG53" s="53">
        <v>0</v>
      </c>
      <c r="AH53" s="53">
        <v>0</v>
      </c>
      <c r="AI53" s="59">
        <v>0</v>
      </c>
      <c r="AJ53" s="53">
        <v>0</v>
      </c>
      <c r="AK53" s="53">
        <v>0</v>
      </c>
      <c r="AL53" s="53">
        <v>0</v>
      </c>
      <c r="AM53" s="53">
        <v>0</v>
      </c>
      <c r="AN53" s="53">
        <v>0</v>
      </c>
      <c r="AO53" s="53">
        <v>0</v>
      </c>
      <c r="AP53" s="53">
        <v>0</v>
      </c>
      <c r="AQ53" s="54">
        <v>0</v>
      </c>
      <c r="AR53" s="10" t="str">
        <v>KG</v>
      </c>
      <c r="AS53" s="10">
        <v>4</v>
      </c>
      <c r="AY53" s="60" t="str">
        <f t="shared" si="1"/>
        <v>Medium</v>
      </c>
    </row>
    <row r="54" spans="1:51" ht="12" customHeight="1" x14ac:dyDescent="0.3">
      <c r="A54" s="56">
        <v>32093</v>
      </c>
      <c r="B54" s="45" t="s">
        <v>95</v>
      </c>
      <c r="C54" s="46">
        <v>3.520833333333333</v>
      </c>
      <c r="D54" s="48">
        <f t="shared" si="2"/>
        <v>6.4436599999999995</v>
      </c>
      <c r="E54" s="49">
        <f t="shared" si="0"/>
        <v>0.16950000000000004</v>
      </c>
      <c r="F54" s="57">
        <f t="shared" si="3"/>
        <v>0</v>
      </c>
      <c r="G54" s="58">
        <f t="shared" si="4"/>
        <v>1</v>
      </c>
      <c r="H54" s="52">
        <v>0.27800000000000002</v>
      </c>
      <c r="I54" s="53"/>
      <c r="J54" s="53">
        <v>0</v>
      </c>
      <c r="K54" s="53">
        <v>0.27200000000000002</v>
      </c>
      <c r="L54" s="53">
        <v>0</v>
      </c>
      <c r="M54" s="53">
        <v>0.45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0</v>
      </c>
      <c r="AC54" s="53">
        <v>0</v>
      </c>
      <c r="AD54" s="53">
        <v>0</v>
      </c>
      <c r="AE54" s="53">
        <v>0</v>
      </c>
      <c r="AF54" s="53">
        <v>0</v>
      </c>
      <c r="AG54" s="53">
        <v>0</v>
      </c>
      <c r="AH54" s="53">
        <v>0</v>
      </c>
      <c r="AI54" s="59">
        <v>0</v>
      </c>
      <c r="AJ54" s="53">
        <v>0</v>
      </c>
      <c r="AK54" s="53">
        <v>0</v>
      </c>
      <c r="AL54" s="53">
        <v>0</v>
      </c>
      <c r="AM54" s="53">
        <v>0</v>
      </c>
      <c r="AN54" s="53">
        <v>0</v>
      </c>
      <c r="AO54" s="53">
        <v>0</v>
      </c>
      <c r="AP54" s="53">
        <v>0</v>
      </c>
      <c r="AQ54" s="54">
        <v>0</v>
      </c>
      <c r="AR54" s="10" t="str">
        <v>KG</v>
      </c>
      <c r="AS54" s="10">
        <v>4</v>
      </c>
      <c r="AY54" s="60" t="str">
        <f t="shared" si="1"/>
        <v>Lean</v>
      </c>
    </row>
    <row r="55" spans="1:51" ht="12" customHeight="1" x14ac:dyDescent="0.3">
      <c r="A55" s="56">
        <v>21024</v>
      </c>
      <c r="B55" s="45" t="s">
        <v>96</v>
      </c>
      <c r="C55" s="46">
        <v>33.175000000000004</v>
      </c>
      <c r="D55" s="48">
        <f t="shared" si="2"/>
        <v>3.0139000000000005</v>
      </c>
      <c r="E55" s="49">
        <f t="shared" si="0"/>
        <v>0.22730000000000003</v>
      </c>
      <c r="F55" s="57">
        <f t="shared" si="3"/>
        <v>0.27200000000000002</v>
      </c>
      <c r="G55" s="58">
        <f t="shared" si="4"/>
        <v>1</v>
      </c>
      <c r="H55" s="52">
        <v>0</v>
      </c>
      <c r="I55" s="53"/>
      <c r="J55" s="53">
        <v>0.27200000000000002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0.54600000000000004</v>
      </c>
      <c r="Z55" s="53">
        <v>0</v>
      </c>
      <c r="AA55" s="53">
        <v>0</v>
      </c>
      <c r="AB55" s="53">
        <v>0</v>
      </c>
      <c r="AC55" s="53">
        <v>0</v>
      </c>
      <c r="AD55" s="53">
        <v>0.182</v>
      </c>
      <c r="AE55" s="53">
        <v>0</v>
      </c>
      <c r="AF55" s="53">
        <v>0</v>
      </c>
      <c r="AG55" s="53">
        <v>0</v>
      </c>
      <c r="AH55" s="53">
        <v>0</v>
      </c>
      <c r="AI55" s="59">
        <v>0</v>
      </c>
      <c r="AJ55" s="53">
        <v>0</v>
      </c>
      <c r="AK55" s="53">
        <v>0</v>
      </c>
      <c r="AL55" s="53">
        <v>0</v>
      </c>
      <c r="AM55" s="53">
        <v>0</v>
      </c>
      <c r="AN55" s="53">
        <v>0</v>
      </c>
      <c r="AO55" s="53">
        <v>0</v>
      </c>
      <c r="AP55" s="53">
        <v>0</v>
      </c>
      <c r="AQ55" s="54">
        <v>0</v>
      </c>
      <c r="AR55" s="10" t="str">
        <v>CS</v>
      </c>
      <c r="AS55" s="10">
        <v>16.2</v>
      </c>
      <c r="AY55" s="60" t="str">
        <f t="shared" si="1"/>
        <v>Aucun</v>
      </c>
    </row>
    <row r="56" spans="1:51" ht="12" customHeight="1" x14ac:dyDescent="0.3">
      <c r="A56" s="56">
        <v>32302</v>
      </c>
      <c r="B56" s="45" t="s">
        <v>97</v>
      </c>
      <c r="C56" s="46">
        <v>3.3125</v>
      </c>
      <c r="D56" s="48">
        <f t="shared" si="2"/>
        <v>3.8206000000000002</v>
      </c>
      <c r="E56" s="49">
        <f t="shared" si="0"/>
        <v>0.24249999999999999</v>
      </c>
      <c r="F56" s="57">
        <f t="shared" si="3"/>
        <v>0</v>
      </c>
      <c r="G56" s="58">
        <f t="shared" si="4"/>
        <v>1</v>
      </c>
      <c r="H56" s="52">
        <v>0</v>
      </c>
      <c r="I56" s="53"/>
      <c r="J56" s="53">
        <v>0</v>
      </c>
      <c r="K56" s="53">
        <v>0</v>
      </c>
      <c r="L56" s="53">
        <v>0</v>
      </c>
      <c r="M56" s="53">
        <v>0.43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  <c r="AA56" s="53">
        <v>0</v>
      </c>
      <c r="AB56" s="53">
        <v>0</v>
      </c>
      <c r="AC56" s="53">
        <v>0</v>
      </c>
      <c r="AD56" s="53">
        <v>0.42</v>
      </c>
      <c r="AE56" s="53">
        <v>0</v>
      </c>
      <c r="AF56" s="53">
        <v>0</v>
      </c>
      <c r="AG56" s="53">
        <v>0.15</v>
      </c>
      <c r="AH56" s="53">
        <v>0</v>
      </c>
      <c r="AI56" s="59">
        <v>0</v>
      </c>
      <c r="AJ56" s="53">
        <v>0</v>
      </c>
      <c r="AK56" s="53">
        <v>0</v>
      </c>
      <c r="AL56" s="53">
        <v>0</v>
      </c>
      <c r="AM56" s="53">
        <v>0</v>
      </c>
      <c r="AN56" s="53">
        <v>0</v>
      </c>
      <c r="AO56" s="53">
        <v>0</v>
      </c>
      <c r="AP56" s="53">
        <v>0</v>
      </c>
      <c r="AQ56" s="54">
        <v>0</v>
      </c>
      <c r="AR56" s="10" t="str">
        <v>KG</v>
      </c>
      <c r="AS56" s="10">
        <v>5</v>
      </c>
      <c r="AY56" s="60" t="str">
        <f t="shared" si="1"/>
        <v>Lean</v>
      </c>
    </row>
    <row r="57" spans="1:51" ht="12" customHeight="1" x14ac:dyDescent="0.3">
      <c r="A57" s="56">
        <v>32304</v>
      </c>
      <c r="B57" s="45" t="s">
        <v>98</v>
      </c>
      <c r="C57" s="46">
        <v>3.520833333333333</v>
      </c>
      <c r="D57" s="48">
        <f t="shared" si="2"/>
        <v>4.7519999999999998</v>
      </c>
      <c r="E57" s="49">
        <f t="shared" si="0"/>
        <v>0.2</v>
      </c>
      <c r="F57" s="57">
        <f t="shared" si="3"/>
        <v>0</v>
      </c>
      <c r="G57" s="58">
        <f t="shared" si="4"/>
        <v>1</v>
      </c>
      <c r="H57" s="52">
        <v>0</v>
      </c>
      <c r="I57" s="53"/>
      <c r="J57" s="53">
        <v>0</v>
      </c>
      <c r="K57" s="53">
        <v>0</v>
      </c>
      <c r="L57" s="53">
        <v>0</v>
      </c>
      <c r="M57" s="53">
        <v>0.6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  <c r="AA57" s="53">
        <v>0</v>
      </c>
      <c r="AB57" s="53">
        <v>0</v>
      </c>
      <c r="AC57" s="53">
        <v>0</v>
      </c>
      <c r="AD57" s="53">
        <v>0.2</v>
      </c>
      <c r="AE57" s="53">
        <v>0</v>
      </c>
      <c r="AF57" s="53">
        <v>0</v>
      </c>
      <c r="AG57" s="53">
        <v>0.2</v>
      </c>
      <c r="AH57" s="53">
        <v>0</v>
      </c>
      <c r="AI57" s="59">
        <v>0</v>
      </c>
      <c r="AJ57" s="53">
        <v>0</v>
      </c>
      <c r="AK57" s="53">
        <v>0</v>
      </c>
      <c r="AL57" s="53">
        <v>0</v>
      </c>
      <c r="AM57" s="53">
        <v>0</v>
      </c>
      <c r="AN57" s="53">
        <v>0</v>
      </c>
      <c r="AO57" s="53">
        <v>0</v>
      </c>
      <c r="AP57" s="53">
        <v>0</v>
      </c>
      <c r="AQ57" s="54">
        <v>0</v>
      </c>
      <c r="AR57" s="10" t="str">
        <v>KG</v>
      </c>
      <c r="AS57" s="10">
        <v>4</v>
      </c>
      <c r="AY57" s="60" t="str">
        <f t="shared" si="1"/>
        <v>Lean</v>
      </c>
    </row>
    <row r="58" spans="1:51" ht="12" customHeight="1" x14ac:dyDescent="0.3">
      <c r="A58" s="56">
        <v>41404</v>
      </c>
      <c r="B58" s="45" t="s">
        <v>99</v>
      </c>
      <c r="C58" s="46">
        <v>2.1875</v>
      </c>
      <c r="D58" s="48">
        <f t="shared" si="2"/>
        <v>3.1124999999999998</v>
      </c>
      <c r="E58" s="49">
        <f t="shared" si="0"/>
        <v>0.23749999999999999</v>
      </c>
      <c r="F58" s="57">
        <f t="shared" si="3"/>
        <v>0</v>
      </c>
      <c r="G58" s="58">
        <f t="shared" si="4"/>
        <v>1</v>
      </c>
      <c r="H58" s="52">
        <v>0</v>
      </c>
      <c r="I58" s="53"/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0.75</v>
      </c>
      <c r="Z58" s="53">
        <v>0</v>
      </c>
      <c r="AA58" s="53">
        <v>0</v>
      </c>
      <c r="AB58" s="53">
        <v>0</v>
      </c>
      <c r="AC58" s="53">
        <v>0</v>
      </c>
      <c r="AD58" s="53">
        <v>0.25</v>
      </c>
      <c r="AE58" s="53">
        <v>0</v>
      </c>
      <c r="AF58" s="53">
        <v>0</v>
      </c>
      <c r="AG58" s="53">
        <v>0</v>
      </c>
      <c r="AH58" s="53">
        <v>0</v>
      </c>
      <c r="AI58" s="59">
        <v>0</v>
      </c>
      <c r="AJ58" s="53">
        <v>0</v>
      </c>
      <c r="AK58" s="53">
        <v>0</v>
      </c>
      <c r="AL58" s="53">
        <v>0</v>
      </c>
      <c r="AM58" s="53">
        <v>0</v>
      </c>
      <c r="AN58" s="53">
        <v>0</v>
      </c>
      <c r="AO58" s="53">
        <v>0</v>
      </c>
      <c r="AP58" s="53">
        <v>0</v>
      </c>
      <c r="AQ58" s="54">
        <v>0</v>
      </c>
      <c r="AR58" s="10" t="str">
        <v>KG</v>
      </c>
      <c r="AS58" s="10">
        <v>5</v>
      </c>
      <c r="AY58" s="60" t="str">
        <f t="shared" si="1"/>
        <v>Lean</v>
      </c>
    </row>
    <row r="59" spans="1:51" ht="12" customHeight="1" x14ac:dyDescent="0.3">
      <c r="A59" s="56">
        <v>41409</v>
      </c>
      <c r="B59" s="45" t="s">
        <v>100</v>
      </c>
      <c r="C59" s="46">
        <v>2.1875</v>
      </c>
      <c r="D59" s="48">
        <f t="shared" si="2"/>
        <v>3.1124999999999998</v>
      </c>
      <c r="E59" s="49">
        <f t="shared" si="0"/>
        <v>0.23749999999999999</v>
      </c>
      <c r="F59" s="57">
        <f t="shared" si="3"/>
        <v>0</v>
      </c>
      <c r="G59" s="58">
        <f t="shared" si="4"/>
        <v>1</v>
      </c>
      <c r="H59" s="52">
        <v>0</v>
      </c>
      <c r="I59" s="53"/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0.75</v>
      </c>
      <c r="Z59" s="53">
        <v>0</v>
      </c>
      <c r="AA59" s="53">
        <v>0</v>
      </c>
      <c r="AB59" s="53">
        <v>0</v>
      </c>
      <c r="AC59" s="53">
        <v>0</v>
      </c>
      <c r="AD59" s="53">
        <v>0.25</v>
      </c>
      <c r="AE59" s="53">
        <v>0</v>
      </c>
      <c r="AF59" s="53">
        <v>0</v>
      </c>
      <c r="AG59" s="53">
        <v>0</v>
      </c>
      <c r="AH59" s="53">
        <v>0</v>
      </c>
      <c r="AI59" s="59">
        <v>0</v>
      </c>
      <c r="AJ59" s="53">
        <v>0</v>
      </c>
      <c r="AK59" s="53">
        <v>0</v>
      </c>
      <c r="AL59" s="53">
        <v>0</v>
      </c>
      <c r="AM59" s="53">
        <v>0</v>
      </c>
      <c r="AN59" s="53">
        <v>0</v>
      </c>
      <c r="AO59" s="53">
        <v>0</v>
      </c>
      <c r="AP59" s="53">
        <v>0</v>
      </c>
      <c r="AQ59" s="54">
        <v>0</v>
      </c>
      <c r="AR59" s="10" t="str">
        <v>KG</v>
      </c>
      <c r="AS59" s="10">
        <v>5</v>
      </c>
      <c r="AY59" s="60" t="str">
        <f t="shared" si="1"/>
        <v>Lean</v>
      </c>
    </row>
    <row r="60" spans="1:51" ht="12" customHeight="1" x14ac:dyDescent="0.3">
      <c r="A60" s="56">
        <v>41410</v>
      </c>
      <c r="B60" s="45" t="s">
        <v>101</v>
      </c>
      <c r="C60" s="46">
        <v>2.2291666666666665</v>
      </c>
      <c r="D60" s="48">
        <f t="shared" si="2"/>
        <v>3.1124999999999998</v>
      </c>
      <c r="E60" s="49">
        <f t="shared" si="0"/>
        <v>0.23749999999999999</v>
      </c>
      <c r="F60" s="57">
        <f t="shared" si="3"/>
        <v>0</v>
      </c>
      <c r="G60" s="58">
        <f t="shared" si="4"/>
        <v>1</v>
      </c>
      <c r="H60" s="52">
        <v>0</v>
      </c>
      <c r="I60" s="53"/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0.75</v>
      </c>
      <c r="Z60" s="53">
        <v>0</v>
      </c>
      <c r="AA60" s="53">
        <v>0</v>
      </c>
      <c r="AB60" s="53">
        <v>0</v>
      </c>
      <c r="AC60" s="53">
        <v>0</v>
      </c>
      <c r="AD60" s="53">
        <v>0.25</v>
      </c>
      <c r="AE60" s="53">
        <v>0</v>
      </c>
      <c r="AF60" s="53">
        <v>0</v>
      </c>
      <c r="AG60" s="53">
        <v>0</v>
      </c>
      <c r="AH60" s="53">
        <v>0</v>
      </c>
      <c r="AI60" s="59">
        <v>0</v>
      </c>
      <c r="AJ60" s="53">
        <v>0</v>
      </c>
      <c r="AK60" s="53">
        <v>0</v>
      </c>
      <c r="AL60" s="53">
        <v>0</v>
      </c>
      <c r="AM60" s="53">
        <v>0</v>
      </c>
      <c r="AN60" s="53">
        <v>0</v>
      </c>
      <c r="AO60" s="53">
        <v>0</v>
      </c>
      <c r="AP60" s="53">
        <v>0</v>
      </c>
      <c r="AQ60" s="54">
        <v>0</v>
      </c>
      <c r="AR60" s="10" t="str">
        <v>KG</v>
      </c>
      <c r="AS60" s="10">
        <v>15</v>
      </c>
      <c r="AY60" s="60" t="str">
        <f t="shared" si="1"/>
        <v>Lean</v>
      </c>
    </row>
    <row r="61" spans="1:51" ht="12" customHeight="1" x14ac:dyDescent="0.3">
      <c r="A61" s="56">
        <v>41416</v>
      </c>
      <c r="B61" s="45" t="s">
        <v>102</v>
      </c>
      <c r="C61" s="46">
        <v>2.2291666666666665</v>
      </c>
      <c r="D61" s="48">
        <f t="shared" si="2"/>
        <v>3.1124999999999998</v>
      </c>
      <c r="E61" s="49">
        <f t="shared" si="0"/>
        <v>0.23749999999999999</v>
      </c>
      <c r="F61" s="57">
        <f t="shared" si="3"/>
        <v>0</v>
      </c>
      <c r="G61" s="58">
        <f t="shared" si="4"/>
        <v>1</v>
      </c>
      <c r="H61" s="52">
        <v>0</v>
      </c>
      <c r="I61" s="53"/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0.75</v>
      </c>
      <c r="Z61" s="53">
        <v>0</v>
      </c>
      <c r="AA61" s="53">
        <v>0</v>
      </c>
      <c r="AB61" s="53">
        <v>0</v>
      </c>
      <c r="AC61" s="53">
        <v>0</v>
      </c>
      <c r="AD61" s="53">
        <v>0.25</v>
      </c>
      <c r="AE61" s="53">
        <v>0</v>
      </c>
      <c r="AF61" s="53">
        <v>0</v>
      </c>
      <c r="AG61" s="53">
        <v>0</v>
      </c>
      <c r="AH61" s="53">
        <v>0</v>
      </c>
      <c r="AI61" s="59">
        <v>0</v>
      </c>
      <c r="AJ61" s="53">
        <v>0</v>
      </c>
      <c r="AK61" s="53">
        <v>0</v>
      </c>
      <c r="AL61" s="53">
        <v>0</v>
      </c>
      <c r="AM61" s="53">
        <v>0</v>
      </c>
      <c r="AN61" s="53">
        <v>0</v>
      </c>
      <c r="AO61" s="53">
        <v>0</v>
      </c>
      <c r="AP61" s="53">
        <v>0</v>
      </c>
      <c r="AQ61" s="54">
        <v>0</v>
      </c>
      <c r="AR61" s="10" t="str">
        <v>KG</v>
      </c>
      <c r="AS61" s="10">
        <v>5</v>
      </c>
      <c r="AY61" s="60" t="str">
        <f t="shared" si="1"/>
        <v>Lean</v>
      </c>
    </row>
    <row r="62" spans="1:51" ht="12" customHeight="1" x14ac:dyDescent="0.3">
      <c r="A62" s="56">
        <v>41417</v>
      </c>
      <c r="B62" s="45" t="s">
        <v>103</v>
      </c>
      <c r="C62" s="46">
        <v>2.479166666666667</v>
      </c>
      <c r="D62" s="48">
        <f t="shared" si="2"/>
        <v>4.8688600000000006</v>
      </c>
      <c r="E62" s="49">
        <f t="shared" si="0"/>
        <v>0.16500000000000001</v>
      </c>
      <c r="F62" s="57">
        <f t="shared" si="3"/>
        <v>0</v>
      </c>
      <c r="G62" s="58">
        <f t="shared" si="4"/>
        <v>1</v>
      </c>
      <c r="H62" s="52">
        <v>0</v>
      </c>
      <c r="I62" s="53"/>
      <c r="J62" s="53">
        <v>0</v>
      </c>
      <c r="K62" s="53">
        <v>0.27200000000000002</v>
      </c>
      <c r="L62" s="53">
        <v>0</v>
      </c>
      <c r="M62" s="53">
        <v>7.8E-2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0.65</v>
      </c>
      <c r="Z62" s="53">
        <v>0</v>
      </c>
      <c r="AA62" s="53">
        <v>0</v>
      </c>
      <c r="AB62" s="53">
        <v>0</v>
      </c>
      <c r="AC62" s="53">
        <v>0</v>
      </c>
      <c r="AD62" s="53">
        <v>0</v>
      </c>
      <c r="AE62" s="53">
        <v>0</v>
      </c>
      <c r="AF62" s="53">
        <v>0</v>
      </c>
      <c r="AG62" s="53">
        <v>0</v>
      </c>
      <c r="AH62" s="53">
        <v>0</v>
      </c>
      <c r="AI62" s="59">
        <v>0</v>
      </c>
      <c r="AJ62" s="53">
        <v>0</v>
      </c>
      <c r="AK62" s="53">
        <v>0</v>
      </c>
      <c r="AL62" s="53">
        <v>0</v>
      </c>
      <c r="AM62" s="53">
        <v>0</v>
      </c>
      <c r="AN62" s="53">
        <v>0</v>
      </c>
      <c r="AO62" s="53">
        <v>0</v>
      </c>
      <c r="AP62" s="53">
        <v>0</v>
      </c>
      <c r="AQ62" s="54">
        <v>0</v>
      </c>
      <c r="AR62" s="10" t="str">
        <v>KG</v>
      </c>
      <c r="AS62" s="10">
        <v>5</v>
      </c>
      <c r="AY62" s="60" t="str">
        <f t="shared" si="1"/>
        <v>Lean</v>
      </c>
    </row>
    <row r="63" spans="1:51" ht="12" customHeight="1" x14ac:dyDescent="0.3">
      <c r="A63" s="56">
        <v>41419</v>
      </c>
      <c r="B63" s="45" t="s">
        <v>104</v>
      </c>
      <c r="C63" s="46">
        <v>2.2291666666666665</v>
      </c>
      <c r="D63" s="48">
        <f t="shared" si="2"/>
        <v>3.1124999999999998</v>
      </c>
      <c r="E63" s="49">
        <f t="shared" si="0"/>
        <v>0.23749999999999999</v>
      </c>
      <c r="F63" s="57">
        <f t="shared" si="3"/>
        <v>0</v>
      </c>
      <c r="G63" s="58">
        <f t="shared" si="4"/>
        <v>1</v>
      </c>
      <c r="H63" s="52">
        <v>0</v>
      </c>
      <c r="I63" s="53"/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0.75</v>
      </c>
      <c r="Z63" s="53">
        <v>0</v>
      </c>
      <c r="AA63" s="53">
        <v>0</v>
      </c>
      <c r="AB63" s="53">
        <v>0</v>
      </c>
      <c r="AC63" s="53">
        <v>0</v>
      </c>
      <c r="AD63" s="53">
        <v>0.25</v>
      </c>
      <c r="AE63" s="53">
        <v>0</v>
      </c>
      <c r="AF63" s="53">
        <v>0</v>
      </c>
      <c r="AG63" s="53">
        <v>0</v>
      </c>
      <c r="AH63" s="53">
        <v>0</v>
      </c>
      <c r="AI63" s="59">
        <v>0</v>
      </c>
      <c r="AJ63" s="53">
        <v>0</v>
      </c>
      <c r="AK63" s="53">
        <v>0</v>
      </c>
      <c r="AL63" s="53">
        <v>0</v>
      </c>
      <c r="AM63" s="53">
        <v>0</v>
      </c>
      <c r="AN63" s="53">
        <v>0</v>
      </c>
      <c r="AO63" s="53">
        <v>0</v>
      </c>
      <c r="AP63" s="53">
        <v>0</v>
      </c>
      <c r="AQ63" s="54">
        <v>0</v>
      </c>
      <c r="AR63" s="10" t="str">
        <v>KG</v>
      </c>
      <c r="AS63" s="10">
        <v>13</v>
      </c>
      <c r="AY63" s="60" t="str">
        <f t="shared" si="1"/>
        <v>Lean</v>
      </c>
    </row>
    <row r="64" spans="1:51" ht="12" customHeight="1" x14ac:dyDescent="0.3">
      <c r="A64" s="56">
        <v>41420</v>
      </c>
      <c r="B64" s="45" t="s">
        <v>105</v>
      </c>
      <c r="C64" s="46">
        <v>2.3125</v>
      </c>
      <c r="D64" s="48">
        <f t="shared" si="2"/>
        <v>3.1124999999999998</v>
      </c>
      <c r="E64" s="49">
        <f t="shared" si="0"/>
        <v>0.23749999999999999</v>
      </c>
      <c r="F64" s="57">
        <f t="shared" si="3"/>
        <v>0</v>
      </c>
      <c r="G64" s="58">
        <f t="shared" si="4"/>
        <v>1</v>
      </c>
      <c r="H64" s="52">
        <v>0</v>
      </c>
      <c r="I64" s="53"/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0.75</v>
      </c>
      <c r="Z64" s="53">
        <v>0</v>
      </c>
      <c r="AA64" s="53">
        <v>0</v>
      </c>
      <c r="AB64" s="53">
        <v>0</v>
      </c>
      <c r="AC64" s="53">
        <v>0</v>
      </c>
      <c r="AD64" s="53">
        <v>0.25</v>
      </c>
      <c r="AE64" s="53">
        <v>0</v>
      </c>
      <c r="AF64" s="53">
        <v>0</v>
      </c>
      <c r="AG64" s="53">
        <v>0</v>
      </c>
      <c r="AH64" s="53">
        <v>0</v>
      </c>
      <c r="AI64" s="59">
        <v>0</v>
      </c>
      <c r="AJ64" s="53">
        <v>0</v>
      </c>
      <c r="AK64" s="53">
        <v>0</v>
      </c>
      <c r="AL64" s="53">
        <v>0</v>
      </c>
      <c r="AM64" s="53">
        <v>0</v>
      </c>
      <c r="AN64" s="53">
        <v>0</v>
      </c>
      <c r="AO64" s="53">
        <v>0</v>
      </c>
      <c r="AP64" s="53">
        <v>0</v>
      </c>
      <c r="AQ64" s="54">
        <v>0</v>
      </c>
      <c r="AR64" s="10" t="str">
        <v>KG</v>
      </c>
      <c r="AS64" s="10">
        <v>4</v>
      </c>
      <c r="AY64" s="60" t="str">
        <f t="shared" si="1"/>
        <v>Lean</v>
      </c>
    </row>
    <row r="65" spans="1:51" ht="12" hidden="1" customHeight="1" x14ac:dyDescent="0.3">
      <c r="A65" s="56">
        <v>45301</v>
      </c>
      <c r="B65" s="45" t="s">
        <v>106</v>
      </c>
      <c r="C65" s="46">
        <v>3.7291666666666665</v>
      </c>
      <c r="D65" s="48">
        <f t="shared" si="2"/>
        <v>0</v>
      </c>
      <c r="E65" s="49">
        <f t="shared" si="0"/>
        <v>0.19399999999999998</v>
      </c>
      <c r="F65" s="57">
        <f t="shared" si="3"/>
        <v>0</v>
      </c>
      <c r="G65" s="58">
        <f t="shared" si="4"/>
        <v>1</v>
      </c>
      <c r="H65" s="52">
        <v>0</v>
      </c>
      <c r="I65" s="53"/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  <c r="Y65" s="53">
        <v>0</v>
      </c>
      <c r="Z65" s="53">
        <v>0</v>
      </c>
      <c r="AA65" s="53">
        <v>0</v>
      </c>
      <c r="AB65" s="53">
        <v>0</v>
      </c>
      <c r="AC65" s="53">
        <v>0</v>
      </c>
      <c r="AD65" s="53">
        <v>0</v>
      </c>
      <c r="AE65" s="53">
        <v>0</v>
      </c>
      <c r="AF65" s="53">
        <v>0</v>
      </c>
      <c r="AG65" s="53">
        <v>0.22</v>
      </c>
      <c r="AH65" s="53">
        <v>0.78</v>
      </c>
      <c r="AI65" s="59">
        <v>0</v>
      </c>
      <c r="AJ65" s="53">
        <v>0</v>
      </c>
      <c r="AK65" s="53">
        <v>0</v>
      </c>
      <c r="AL65" s="53">
        <v>0</v>
      </c>
      <c r="AM65" s="53">
        <v>0</v>
      </c>
      <c r="AN65" s="53">
        <v>0</v>
      </c>
      <c r="AO65" s="53">
        <v>0</v>
      </c>
      <c r="AP65" s="53">
        <v>0</v>
      </c>
      <c r="AQ65" s="54">
        <v>0</v>
      </c>
      <c r="AR65" s="10" t="str">
        <v>KG</v>
      </c>
      <c r="AS65" s="10">
        <v>5</v>
      </c>
      <c r="AY65" s="60" t="str">
        <f t="shared" si="1"/>
        <v>Lean</v>
      </c>
    </row>
    <row r="66" spans="1:51" ht="12" hidden="1" customHeight="1" x14ac:dyDescent="0.3">
      <c r="A66" s="56">
        <v>45302</v>
      </c>
      <c r="B66" s="45" t="s">
        <v>107</v>
      </c>
      <c r="C66" s="46">
        <v>3.4375</v>
      </c>
      <c r="D66" s="48">
        <f t="shared" si="2"/>
        <v>0</v>
      </c>
      <c r="E66" s="49">
        <f t="shared" si="0"/>
        <v>0.19399999999999998</v>
      </c>
      <c r="F66" s="57">
        <f t="shared" si="3"/>
        <v>0</v>
      </c>
      <c r="G66" s="58">
        <f t="shared" si="4"/>
        <v>1</v>
      </c>
      <c r="H66" s="52">
        <v>0</v>
      </c>
      <c r="I66" s="53"/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  <c r="AA66" s="53">
        <v>0</v>
      </c>
      <c r="AB66" s="53">
        <v>0</v>
      </c>
      <c r="AC66" s="53">
        <v>0</v>
      </c>
      <c r="AD66" s="53">
        <v>0</v>
      </c>
      <c r="AE66" s="53">
        <v>0</v>
      </c>
      <c r="AF66" s="53">
        <v>0</v>
      </c>
      <c r="AG66" s="53">
        <v>0.22</v>
      </c>
      <c r="AH66" s="53">
        <v>0.78</v>
      </c>
      <c r="AI66" s="59">
        <v>0</v>
      </c>
      <c r="AJ66" s="53">
        <v>0</v>
      </c>
      <c r="AK66" s="53">
        <v>0</v>
      </c>
      <c r="AL66" s="53">
        <v>0</v>
      </c>
      <c r="AM66" s="53">
        <v>0</v>
      </c>
      <c r="AN66" s="53">
        <v>0</v>
      </c>
      <c r="AO66" s="53">
        <v>0</v>
      </c>
      <c r="AP66" s="53">
        <v>0</v>
      </c>
      <c r="AQ66" s="54">
        <v>0</v>
      </c>
      <c r="AR66" s="10" t="str">
        <v>KG</v>
      </c>
      <c r="AS66" s="10">
        <v>5</v>
      </c>
      <c r="AY66" s="60" t="str">
        <f t="shared" si="1"/>
        <v>Lean</v>
      </c>
    </row>
    <row r="67" spans="1:51" ht="12" hidden="1" customHeight="1" x14ac:dyDescent="0.3">
      <c r="A67" s="56">
        <v>45303</v>
      </c>
      <c r="B67" s="45" t="s">
        <v>108</v>
      </c>
      <c r="C67" s="46">
        <v>3.5625000000000004</v>
      </c>
      <c r="D67" s="48">
        <f t="shared" si="2"/>
        <v>0</v>
      </c>
      <c r="E67" s="49">
        <f t="shared" si="0"/>
        <v>0.22500000000000001</v>
      </c>
      <c r="F67" s="50">
        <f t="shared" si="3"/>
        <v>0</v>
      </c>
      <c r="G67" s="51">
        <f t="shared" si="4"/>
        <v>1</v>
      </c>
      <c r="H67" s="52">
        <v>0</v>
      </c>
      <c r="I67" s="54"/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  <c r="X67" s="54">
        <v>0</v>
      </c>
      <c r="Y67" s="54">
        <v>0</v>
      </c>
      <c r="Z67" s="54">
        <v>0</v>
      </c>
      <c r="AA67" s="54">
        <v>0</v>
      </c>
      <c r="AB67" s="54">
        <v>0</v>
      </c>
      <c r="AC67" s="54">
        <v>0</v>
      </c>
      <c r="AD67" s="54">
        <v>0</v>
      </c>
      <c r="AE67" s="54">
        <v>0</v>
      </c>
      <c r="AF67" s="54">
        <v>0</v>
      </c>
      <c r="AG67" s="54">
        <v>0.375</v>
      </c>
      <c r="AH67" s="54">
        <v>0.625</v>
      </c>
      <c r="AI67" s="59">
        <v>0</v>
      </c>
      <c r="AJ67" s="53">
        <v>0</v>
      </c>
      <c r="AK67" s="53">
        <v>0</v>
      </c>
      <c r="AL67" s="53">
        <v>0</v>
      </c>
      <c r="AM67" s="53">
        <v>0</v>
      </c>
      <c r="AN67" s="53">
        <v>0</v>
      </c>
      <c r="AO67" s="53">
        <v>0</v>
      </c>
      <c r="AP67" s="53">
        <v>0</v>
      </c>
      <c r="AQ67" s="54">
        <v>0</v>
      </c>
      <c r="AR67" s="10" t="str">
        <v>KG</v>
      </c>
      <c r="AS67" s="10">
        <v>4</v>
      </c>
      <c r="AY67" s="60" t="str">
        <f t="shared" si="1"/>
        <v>Aucun</v>
      </c>
    </row>
    <row r="68" spans="1:51" ht="12" customHeight="1" x14ac:dyDescent="0.3">
      <c r="A68" s="56">
        <v>21004</v>
      </c>
      <c r="B68" s="45" t="s">
        <v>109</v>
      </c>
      <c r="C68" s="46">
        <v>40</v>
      </c>
      <c r="D68" s="48">
        <f t="shared" si="2"/>
        <v>4.0227200000000005</v>
      </c>
      <c r="E68" s="49">
        <f t="shared" si="0"/>
        <v>0.22240000000000001</v>
      </c>
      <c r="F68" s="57">
        <f t="shared" si="3"/>
        <v>0.54400000000000004</v>
      </c>
      <c r="G68" s="58">
        <f t="shared" si="4"/>
        <v>1</v>
      </c>
      <c r="H68" s="52">
        <v>0.27200000000000002</v>
      </c>
      <c r="I68" s="53"/>
      <c r="J68" s="53">
        <v>0.54400000000000004</v>
      </c>
      <c r="K68" s="53">
        <v>0</v>
      </c>
      <c r="L68" s="53">
        <v>0</v>
      </c>
      <c r="M68" s="53">
        <v>0.184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  <c r="AA68" s="53">
        <v>0</v>
      </c>
      <c r="AB68" s="53">
        <v>0</v>
      </c>
      <c r="AC68" s="53">
        <v>0</v>
      </c>
      <c r="AD68" s="53">
        <v>0</v>
      </c>
      <c r="AE68" s="53">
        <v>0</v>
      </c>
      <c r="AF68" s="53">
        <v>0</v>
      </c>
      <c r="AG68" s="53">
        <v>0</v>
      </c>
      <c r="AH68" s="53">
        <v>0</v>
      </c>
      <c r="AI68" s="59">
        <v>0</v>
      </c>
      <c r="AJ68" s="53">
        <v>0</v>
      </c>
      <c r="AK68" s="53">
        <v>0</v>
      </c>
      <c r="AL68" s="53">
        <v>0</v>
      </c>
      <c r="AM68" s="53">
        <v>0</v>
      </c>
      <c r="AN68" s="53">
        <v>0</v>
      </c>
      <c r="AO68" s="53">
        <v>0</v>
      </c>
      <c r="AP68" s="53">
        <v>0</v>
      </c>
      <c r="AQ68" s="54">
        <v>0</v>
      </c>
      <c r="AR68" s="10" t="str">
        <v>CS</v>
      </c>
      <c r="AS68" s="10">
        <v>16</v>
      </c>
      <c r="AY68" s="60" t="str">
        <f t="shared" si="1"/>
        <v>Lean</v>
      </c>
    </row>
    <row r="69" spans="1:51" ht="12" customHeight="1" x14ac:dyDescent="0.3">
      <c r="A69" s="56">
        <v>32001</v>
      </c>
      <c r="B69" s="45" t="s">
        <v>110</v>
      </c>
      <c r="C69" s="46">
        <v>3.229166666666667</v>
      </c>
      <c r="D69" s="48">
        <f t="shared" si="2"/>
        <v>6.0593600000000007</v>
      </c>
      <c r="E69" s="49">
        <f t="shared" ref="E69:E78" si="5">((($E$1*H69)*H$2)+(($E$1*I69)*I$2)+(($E$1*J69)*J$2)+(($E$1*K69)*K$2)+(($E$1*L69)*L$2)+(($E$1*M69)*M$2)+(($E$1*N69)*N$2)+(($E$1*O69)*O$2)+(($E$1*P69)*P$2)+(($E$1*Q69)*Q$2)+(($E$1*R69)*R$2)+(($E$1*S69)*S$2)+(($E$1*T69)*T$2)+(($E$1*U69)*U$2)+(($E$1*V69)*V$2)+(($E$1*W69)*W$2)+(($E$1*X69)*X$2)+(($E$1*Y69)*Y$2)+(($E$1*Z69)*Z$2)+(($E$1*AA69)*AA$2)+(($E$1*AB69)*AB$2)+(($E$1*AC69)*AC$2)+(($E$1*AD69)*AD$2)+(($E$1*AE69)*AE$2)+(($E$1*AF69)*AF$2)+(($E$1*AG69)*AG$2)+(($E$1*AH69)*AH$2)+(($E$1*AI69)*AI$2)+(($E$1*AJ69)*AJ$2)+(($E$1*AK69)*AK$2)+(($E$1*AL69)*AL$2)+(($E$1*AM69)*AM$2)+(($E$1*AN69)*AN$2)+(($E$1*AO69)*AO$2))/$E$1</f>
        <v>0.2</v>
      </c>
      <c r="F69" s="57">
        <f t="shared" si="3"/>
        <v>0</v>
      </c>
      <c r="G69" s="58">
        <f t="shared" si="4"/>
        <v>1</v>
      </c>
      <c r="H69" s="52">
        <v>0.4</v>
      </c>
      <c r="I69" s="53"/>
      <c r="J69" s="53">
        <v>0</v>
      </c>
      <c r="K69" s="53">
        <v>0.27200000000000002</v>
      </c>
      <c r="L69" s="53">
        <v>0</v>
      </c>
      <c r="M69" s="53">
        <v>0.32800000000000001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  <c r="AA69" s="53">
        <v>0</v>
      </c>
      <c r="AB69" s="53">
        <v>0</v>
      </c>
      <c r="AC69" s="53">
        <v>0</v>
      </c>
      <c r="AD69" s="53">
        <v>0</v>
      </c>
      <c r="AE69" s="53">
        <v>0</v>
      </c>
      <c r="AF69" s="53">
        <v>0</v>
      </c>
      <c r="AG69" s="53">
        <v>0</v>
      </c>
      <c r="AH69" s="53">
        <v>0</v>
      </c>
      <c r="AI69" s="59">
        <v>0</v>
      </c>
      <c r="AJ69" s="53">
        <v>0</v>
      </c>
      <c r="AK69" s="53">
        <v>0</v>
      </c>
      <c r="AL69" s="53">
        <v>0</v>
      </c>
      <c r="AM69" s="53">
        <v>0</v>
      </c>
      <c r="AN69" s="53">
        <v>0</v>
      </c>
      <c r="AO69" s="53">
        <v>0</v>
      </c>
      <c r="AP69" s="53">
        <v>0</v>
      </c>
      <c r="AQ69" s="54">
        <v>0</v>
      </c>
      <c r="AR69" s="10" t="str">
        <v>KG</v>
      </c>
      <c r="AS69" s="10">
        <v>5</v>
      </c>
      <c r="AY69" s="60" t="str">
        <f t="shared" ref="AY69:AY126" si="6">IF(A69=0,"",IF(ISERROR(SEARCH("*regular*",$B69))=FALSE,"Regular",IF(ISERROR(SEARCH("*medium*",$B69))=FALSE,"Medium",IF(ISERROR(SEARCH("*extra*",$B69))=FALSE,"Extra",IF(ISERROR(SEARCH("*lean*",$B69))=FALSE,"Lean","Aucun")))))</f>
        <v>Medium</v>
      </c>
    </row>
    <row r="70" spans="1:51" ht="12" customHeight="1" x14ac:dyDescent="0.3">
      <c r="A70" s="56">
        <v>32051</v>
      </c>
      <c r="B70" s="45" t="s">
        <v>111</v>
      </c>
      <c r="C70" s="46">
        <v>3.7291666666666665</v>
      </c>
      <c r="D70" s="48">
        <f t="shared" ref="D70:D76" si="7">(($E$1*$H70)*H$3+($E$1*$I70)*I$3+($E$1*$J70)*J$3+($E$1*$K70)*K$3+($E$1*$L70)*L$3+($E$1*$M70)*M$3+($E$1*$N70)*N$3+($E$1*$O70)*O$3+($E$1*$P70)*P$3+($E$1*$U70)*U$3+($E$1*$V70)*V$3+($E$1*$W70)*W$3+($E$1*$X70)*X$3+($E$1*$Y70)*Y$3+($E$1*$AB70)*AB$3+($E$1*$AD70)*AD$3)/$E$1</f>
        <v>6.3620600000000005</v>
      </c>
      <c r="E70" s="49">
        <f t="shared" si="5"/>
        <v>0.16950000000000004</v>
      </c>
      <c r="F70" s="57">
        <f t="shared" ref="F70:F128" si="8">+I70+J70+N70+P70+AA70+AC70+AI70+AN70</f>
        <v>0.13600000000000001</v>
      </c>
      <c r="G70" s="58">
        <f t="shared" ref="G70:G80" si="9">SUM(H70:AQ70)</f>
        <v>1</v>
      </c>
      <c r="H70" s="52">
        <v>0.14199999999999999</v>
      </c>
      <c r="I70" s="53"/>
      <c r="J70" s="53">
        <v>0</v>
      </c>
      <c r="K70" s="53">
        <v>0.27200000000000002</v>
      </c>
      <c r="L70" s="53">
        <v>0</v>
      </c>
      <c r="M70" s="53">
        <v>0.45</v>
      </c>
      <c r="N70" s="53">
        <v>0.13600000000000001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  <c r="AA70" s="53">
        <v>0</v>
      </c>
      <c r="AB70" s="53">
        <v>0</v>
      </c>
      <c r="AC70" s="53">
        <v>0</v>
      </c>
      <c r="AD70" s="53">
        <v>0</v>
      </c>
      <c r="AE70" s="53">
        <v>0</v>
      </c>
      <c r="AF70" s="53">
        <v>0</v>
      </c>
      <c r="AG70" s="53">
        <v>0</v>
      </c>
      <c r="AH70" s="53">
        <v>0</v>
      </c>
      <c r="AI70" s="59">
        <v>0</v>
      </c>
      <c r="AJ70" s="53">
        <v>0</v>
      </c>
      <c r="AK70" s="53">
        <v>0</v>
      </c>
      <c r="AL70" s="53">
        <v>0</v>
      </c>
      <c r="AM70" s="53">
        <v>0</v>
      </c>
      <c r="AN70" s="53">
        <v>0</v>
      </c>
      <c r="AO70" s="53">
        <v>0</v>
      </c>
      <c r="AP70" s="53">
        <v>0</v>
      </c>
      <c r="AQ70" s="54">
        <v>0</v>
      </c>
      <c r="AR70" s="10" t="str">
        <v>KG</v>
      </c>
      <c r="AS70" s="10">
        <v>3.6</v>
      </c>
      <c r="AY70" s="60" t="str">
        <f t="shared" si="6"/>
        <v>Lean</v>
      </c>
    </row>
    <row r="71" spans="1:51" ht="12" customHeight="1" x14ac:dyDescent="0.3">
      <c r="A71" s="56">
        <v>32010</v>
      </c>
      <c r="B71" s="45" t="s">
        <v>112</v>
      </c>
      <c r="C71" s="46">
        <v>3.7291666666666665</v>
      </c>
      <c r="D71" s="48">
        <f t="shared" si="7"/>
        <v>7.42</v>
      </c>
      <c r="E71" s="49">
        <f t="shared" si="5"/>
        <v>0.1</v>
      </c>
      <c r="F71" s="57">
        <f t="shared" si="8"/>
        <v>0</v>
      </c>
      <c r="G71" s="58">
        <f t="shared" si="9"/>
        <v>1</v>
      </c>
      <c r="H71" s="52">
        <v>0</v>
      </c>
      <c r="I71" s="53"/>
      <c r="J71" s="53">
        <v>0</v>
      </c>
      <c r="K71" s="53">
        <v>0</v>
      </c>
      <c r="L71" s="53">
        <v>0</v>
      </c>
      <c r="M71" s="53">
        <v>1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  <c r="AA71" s="53">
        <v>0</v>
      </c>
      <c r="AB71" s="53">
        <v>0</v>
      </c>
      <c r="AC71" s="53">
        <v>0</v>
      </c>
      <c r="AD71" s="53">
        <v>0</v>
      </c>
      <c r="AE71" s="53">
        <v>0</v>
      </c>
      <c r="AF71" s="53">
        <v>0</v>
      </c>
      <c r="AG71" s="53">
        <v>0</v>
      </c>
      <c r="AH71" s="53">
        <v>0</v>
      </c>
      <c r="AI71" s="59">
        <v>0</v>
      </c>
      <c r="AJ71" s="53">
        <v>0</v>
      </c>
      <c r="AK71" s="53">
        <v>0</v>
      </c>
      <c r="AL71" s="53">
        <v>0</v>
      </c>
      <c r="AM71" s="53">
        <v>0</v>
      </c>
      <c r="AN71" s="53">
        <v>0</v>
      </c>
      <c r="AO71" s="53">
        <v>0</v>
      </c>
      <c r="AP71" s="53">
        <v>0</v>
      </c>
      <c r="AQ71" s="54">
        <v>0</v>
      </c>
      <c r="AR71" s="10" t="str">
        <v>KG</v>
      </c>
      <c r="AS71" s="10">
        <v>5</v>
      </c>
      <c r="AY71" s="60" t="str">
        <f t="shared" si="6"/>
        <v>Extra</v>
      </c>
    </row>
    <row r="72" spans="1:51" ht="12" customHeight="1" x14ac:dyDescent="0.3">
      <c r="A72" s="56">
        <v>11179</v>
      </c>
      <c r="B72" s="45" t="s">
        <v>113</v>
      </c>
      <c r="C72" s="46">
        <v>13.433333333333335</v>
      </c>
      <c r="D72" s="48">
        <f t="shared" si="7"/>
        <v>6.1661599999999996</v>
      </c>
      <c r="E72" s="49">
        <f t="shared" si="5"/>
        <v>0.20200000000000004</v>
      </c>
      <c r="F72" s="57">
        <f t="shared" si="8"/>
        <v>0</v>
      </c>
      <c r="G72" s="58">
        <f t="shared" si="9"/>
        <v>1</v>
      </c>
      <c r="H72" s="52">
        <v>0.32800000000000001</v>
      </c>
      <c r="I72" s="53"/>
      <c r="J72" s="53">
        <v>0</v>
      </c>
      <c r="K72" s="53">
        <v>0.27200000000000002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0.4</v>
      </c>
      <c r="W72" s="53">
        <v>0</v>
      </c>
      <c r="X72" s="53">
        <v>0</v>
      </c>
      <c r="Y72" s="53">
        <v>0</v>
      </c>
      <c r="Z72" s="53">
        <v>0</v>
      </c>
      <c r="AA72" s="53">
        <v>0</v>
      </c>
      <c r="AB72" s="53">
        <v>0</v>
      </c>
      <c r="AC72" s="53">
        <v>0</v>
      </c>
      <c r="AD72" s="53">
        <v>0</v>
      </c>
      <c r="AE72" s="53">
        <v>0</v>
      </c>
      <c r="AF72" s="53">
        <v>0</v>
      </c>
      <c r="AG72" s="53">
        <v>0</v>
      </c>
      <c r="AH72" s="53">
        <v>0</v>
      </c>
      <c r="AI72" s="59">
        <v>0</v>
      </c>
      <c r="AJ72" s="53">
        <v>0</v>
      </c>
      <c r="AK72" s="53">
        <v>0</v>
      </c>
      <c r="AL72" s="53">
        <v>0</v>
      </c>
      <c r="AM72" s="53">
        <v>0</v>
      </c>
      <c r="AN72" s="53">
        <v>0</v>
      </c>
      <c r="AO72" s="53">
        <v>0</v>
      </c>
      <c r="AP72" s="53">
        <v>0</v>
      </c>
      <c r="AQ72" s="54">
        <v>0</v>
      </c>
      <c r="AR72" s="10" t="str">
        <v>CS</v>
      </c>
      <c r="AS72" s="10">
        <v>3.63</v>
      </c>
      <c r="AY72" s="60" t="str">
        <f t="shared" si="6"/>
        <v>Aucun</v>
      </c>
    </row>
    <row r="73" spans="1:51" ht="12" customHeight="1" x14ac:dyDescent="0.3">
      <c r="A73" s="56">
        <v>41405</v>
      </c>
      <c r="B73" s="45" t="s">
        <v>114</v>
      </c>
      <c r="C73" s="46">
        <v>2.2708333333333335</v>
      </c>
      <c r="D73" s="48">
        <f t="shared" si="7"/>
        <v>3.1124999999999998</v>
      </c>
      <c r="E73" s="49">
        <f t="shared" si="5"/>
        <v>0.23749999999999999</v>
      </c>
      <c r="F73" s="57">
        <f t="shared" si="8"/>
        <v>0</v>
      </c>
      <c r="G73" s="58">
        <f t="shared" si="9"/>
        <v>1</v>
      </c>
      <c r="H73" s="52">
        <v>0</v>
      </c>
      <c r="I73" s="53"/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0.75</v>
      </c>
      <c r="Z73" s="53">
        <v>0</v>
      </c>
      <c r="AA73" s="53">
        <v>0</v>
      </c>
      <c r="AB73" s="53">
        <v>0</v>
      </c>
      <c r="AC73" s="53">
        <v>0</v>
      </c>
      <c r="AD73" s="53">
        <v>0.25</v>
      </c>
      <c r="AE73" s="53">
        <v>0</v>
      </c>
      <c r="AF73" s="53">
        <v>0</v>
      </c>
      <c r="AG73" s="53">
        <v>0</v>
      </c>
      <c r="AH73" s="53">
        <v>0</v>
      </c>
      <c r="AI73" s="59">
        <v>0</v>
      </c>
      <c r="AJ73" s="53">
        <v>0</v>
      </c>
      <c r="AK73" s="53">
        <v>0</v>
      </c>
      <c r="AL73" s="53">
        <v>0</v>
      </c>
      <c r="AM73" s="53">
        <v>0</v>
      </c>
      <c r="AN73" s="53">
        <v>0</v>
      </c>
      <c r="AO73" s="53">
        <v>0</v>
      </c>
      <c r="AP73" s="53">
        <v>0</v>
      </c>
      <c r="AQ73" s="54">
        <v>0</v>
      </c>
      <c r="AR73" s="10" t="str">
        <v>KG</v>
      </c>
      <c r="AS73" s="10">
        <v>5</v>
      </c>
      <c r="AY73" s="60" t="str">
        <f t="shared" si="6"/>
        <v>Lean</v>
      </c>
    </row>
    <row r="74" spans="1:51" ht="12" customHeight="1" x14ac:dyDescent="0.3">
      <c r="A74" s="56">
        <v>32019</v>
      </c>
      <c r="B74" s="45" t="s">
        <v>115</v>
      </c>
      <c r="C74" s="46">
        <v>3.604166666666667</v>
      </c>
      <c r="D74" s="48">
        <f t="shared" si="7"/>
        <v>6.0592800000000002</v>
      </c>
      <c r="E74" s="49">
        <f t="shared" si="5"/>
        <v>0.16320000000000001</v>
      </c>
      <c r="F74" s="57">
        <f t="shared" si="8"/>
        <v>0.13600000000000001</v>
      </c>
      <c r="G74" s="58">
        <f t="shared" si="9"/>
        <v>1</v>
      </c>
      <c r="H74" s="52">
        <v>0.19839999999999999</v>
      </c>
      <c r="I74" s="53"/>
      <c r="J74" s="53">
        <v>0.13600000000000001</v>
      </c>
      <c r="K74" s="53">
        <v>0.27200000000000002</v>
      </c>
      <c r="L74" s="53">
        <v>0</v>
      </c>
      <c r="M74" s="53">
        <v>0.39360000000000001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3">
        <v>0</v>
      </c>
      <c r="AC74" s="53">
        <v>0</v>
      </c>
      <c r="AD74" s="53">
        <v>0</v>
      </c>
      <c r="AE74" s="53">
        <v>0</v>
      </c>
      <c r="AF74" s="53">
        <v>0</v>
      </c>
      <c r="AG74" s="53">
        <v>0</v>
      </c>
      <c r="AH74" s="53">
        <v>0</v>
      </c>
      <c r="AI74" s="59">
        <v>0</v>
      </c>
      <c r="AJ74" s="53">
        <v>0</v>
      </c>
      <c r="AK74" s="53">
        <v>0</v>
      </c>
      <c r="AL74" s="53">
        <v>0</v>
      </c>
      <c r="AM74" s="53">
        <v>0</v>
      </c>
      <c r="AN74" s="53">
        <v>0</v>
      </c>
      <c r="AO74" s="53">
        <v>0</v>
      </c>
      <c r="AP74" s="53">
        <v>0</v>
      </c>
      <c r="AQ74" s="54">
        <v>0</v>
      </c>
      <c r="AR74" s="10" t="str">
        <v>KG</v>
      </c>
      <c r="AS74" s="10">
        <v>4.54</v>
      </c>
      <c r="AY74" s="60" t="str">
        <f t="shared" si="6"/>
        <v>Lean</v>
      </c>
    </row>
    <row r="75" spans="1:51" ht="12" customHeight="1" x14ac:dyDescent="0.3">
      <c r="A75" s="56">
        <v>11189</v>
      </c>
      <c r="B75" s="45" t="s">
        <v>116</v>
      </c>
      <c r="C75" s="46">
        <v>14.354166666666668</v>
      </c>
      <c r="D75" s="48">
        <f t="shared" si="7"/>
        <v>5.464772</v>
      </c>
      <c r="E75" s="49">
        <f t="shared" si="5"/>
        <v>0.17755000000000001</v>
      </c>
      <c r="F75" s="57">
        <f t="shared" si="8"/>
        <v>3.8399999999999997E-2</v>
      </c>
      <c r="G75" s="58">
        <f t="shared" si="9"/>
        <v>0.99999999999999989</v>
      </c>
      <c r="H75" s="52">
        <v>0.2908</v>
      </c>
      <c r="I75" s="53"/>
      <c r="J75" s="53">
        <v>0</v>
      </c>
      <c r="K75" s="53">
        <v>0.27200000000000002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0.32379999999999998</v>
      </c>
      <c r="W75" s="53">
        <v>0</v>
      </c>
      <c r="X75" s="53">
        <v>0</v>
      </c>
      <c r="Y75" s="53">
        <v>0</v>
      </c>
      <c r="Z75" s="53">
        <v>0</v>
      </c>
      <c r="AA75" s="53">
        <v>0</v>
      </c>
      <c r="AB75" s="53">
        <v>0</v>
      </c>
      <c r="AC75" s="53">
        <v>0</v>
      </c>
      <c r="AD75" s="53">
        <v>0</v>
      </c>
      <c r="AE75" s="53">
        <v>0</v>
      </c>
      <c r="AF75" s="53">
        <v>0</v>
      </c>
      <c r="AG75" s="53">
        <v>0</v>
      </c>
      <c r="AH75" s="53">
        <v>0</v>
      </c>
      <c r="AI75" s="59">
        <v>3.8399999999999997E-2</v>
      </c>
      <c r="AJ75" s="53">
        <v>0</v>
      </c>
      <c r="AK75" s="53">
        <v>0</v>
      </c>
      <c r="AL75" s="53">
        <v>7.4999999999999997E-2</v>
      </c>
      <c r="AM75" s="53">
        <v>0</v>
      </c>
      <c r="AN75" s="53">
        <v>0</v>
      </c>
      <c r="AO75" s="53">
        <v>0</v>
      </c>
      <c r="AP75" s="53">
        <v>0</v>
      </c>
      <c r="AQ75" s="54">
        <v>0</v>
      </c>
      <c r="AR75" s="10" t="str">
        <v>CS</v>
      </c>
      <c r="AS75" s="10">
        <v>4.08</v>
      </c>
      <c r="AY75" s="60" t="str">
        <f t="shared" si="6"/>
        <v>Aucun</v>
      </c>
    </row>
    <row r="76" spans="1:51" ht="12" customHeight="1" x14ac:dyDescent="0.3">
      <c r="A76" s="56">
        <v>11150</v>
      </c>
      <c r="B76" s="45" t="s">
        <v>117</v>
      </c>
      <c r="C76" s="46">
        <v>14.145833333333336</v>
      </c>
      <c r="D76" s="48">
        <f t="shared" si="7"/>
        <v>6.1661599999999996</v>
      </c>
      <c r="E76" s="49">
        <f t="shared" si="5"/>
        <v>0.20200000000000004</v>
      </c>
      <c r="F76" s="57">
        <f t="shared" si="8"/>
        <v>0</v>
      </c>
      <c r="G76" s="58">
        <f t="shared" si="9"/>
        <v>1</v>
      </c>
      <c r="H76" s="52">
        <v>0.32800000000000001</v>
      </c>
      <c r="I76" s="53"/>
      <c r="J76" s="53">
        <v>0</v>
      </c>
      <c r="K76" s="53">
        <v>0.27200000000000002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0.4</v>
      </c>
      <c r="W76" s="53">
        <v>0</v>
      </c>
      <c r="X76" s="53">
        <v>0</v>
      </c>
      <c r="Y76" s="53">
        <v>0</v>
      </c>
      <c r="Z76" s="53">
        <v>0</v>
      </c>
      <c r="AA76" s="53">
        <v>0</v>
      </c>
      <c r="AB76" s="53">
        <v>0</v>
      </c>
      <c r="AC76" s="53">
        <v>0</v>
      </c>
      <c r="AD76" s="53">
        <v>0</v>
      </c>
      <c r="AE76" s="53">
        <v>0</v>
      </c>
      <c r="AF76" s="53">
        <v>0</v>
      </c>
      <c r="AG76" s="53">
        <v>0</v>
      </c>
      <c r="AH76" s="53">
        <v>0</v>
      </c>
      <c r="AI76" s="59">
        <v>0</v>
      </c>
      <c r="AJ76" s="53">
        <v>0</v>
      </c>
      <c r="AK76" s="53">
        <v>0</v>
      </c>
      <c r="AL76" s="53">
        <v>0</v>
      </c>
      <c r="AM76" s="53">
        <v>0</v>
      </c>
      <c r="AN76" s="53">
        <v>0</v>
      </c>
      <c r="AO76" s="53">
        <v>0</v>
      </c>
      <c r="AP76" s="53">
        <v>0</v>
      </c>
      <c r="AQ76" s="54">
        <v>0</v>
      </c>
      <c r="AR76" s="10" t="str">
        <v>CS</v>
      </c>
      <c r="AS76" s="10">
        <v>3.84</v>
      </c>
      <c r="AY76" s="60" t="str">
        <f t="shared" si="6"/>
        <v>Aucun</v>
      </c>
    </row>
    <row r="77" spans="1:51" ht="12" customHeight="1" x14ac:dyDescent="0.3">
      <c r="A77" s="56"/>
      <c r="B77" s="45" t="s">
        <v>118</v>
      </c>
      <c r="C77" s="46" t="e">
        <v>#N/A</v>
      </c>
      <c r="D77" s="61"/>
      <c r="E77" s="49">
        <f t="shared" si="5"/>
        <v>0</v>
      </c>
      <c r="F77" s="62">
        <f t="shared" si="8"/>
        <v>0</v>
      </c>
      <c r="G77" s="58">
        <f t="shared" si="9"/>
        <v>0</v>
      </c>
      <c r="H77" s="52">
        <v>0</v>
      </c>
      <c r="I77" s="53"/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 s="53">
        <v>0</v>
      </c>
      <c r="AC77" s="53">
        <v>0</v>
      </c>
      <c r="AD77" s="53">
        <v>0</v>
      </c>
      <c r="AE77" s="53">
        <v>0</v>
      </c>
      <c r="AF77" s="53">
        <v>0</v>
      </c>
      <c r="AG77" s="53">
        <v>0</v>
      </c>
      <c r="AH77" s="53">
        <v>0</v>
      </c>
      <c r="AI77" s="59">
        <v>0</v>
      </c>
      <c r="AJ77" s="53">
        <v>0</v>
      </c>
      <c r="AK77" s="53">
        <v>0</v>
      </c>
      <c r="AL77" s="53">
        <v>0</v>
      </c>
      <c r="AM77" s="53">
        <v>0</v>
      </c>
      <c r="AN77" s="53">
        <v>0</v>
      </c>
      <c r="AO77" s="53">
        <v>0</v>
      </c>
      <c r="AP77" s="53">
        <v>0</v>
      </c>
      <c r="AQ77" s="54">
        <v>0</v>
      </c>
      <c r="AR77" s="10" t="e">
        <v>#N/A</v>
      </c>
      <c r="AS77" s="10" t="e">
        <v>#N/A</v>
      </c>
      <c r="AY77" s="60" t="str">
        <f t="shared" si="6"/>
        <v/>
      </c>
    </row>
    <row r="78" spans="1:51" ht="12" customHeight="1" x14ac:dyDescent="0.3">
      <c r="A78" s="63"/>
      <c r="B78" s="64" t="s">
        <v>118</v>
      </c>
      <c r="C78" s="47" t="e">
        <v>#N/A</v>
      </c>
      <c r="D78" s="65"/>
      <c r="E78" s="66">
        <f t="shared" si="5"/>
        <v>0</v>
      </c>
      <c r="F78" s="67">
        <f t="shared" si="8"/>
        <v>0</v>
      </c>
      <c r="G78" s="68">
        <f t="shared" si="9"/>
        <v>0</v>
      </c>
      <c r="H78" s="69">
        <v>0</v>
      </c>
      <c r="I78" s="70">
        <v>0</v>
      </c>
      <c r="J78" s="70">
        <v>0</v>
      </c>
      <c r="K78" s="70">
        <v>0</v>
      </c>
      <c r="L78" s="70">
        <v>0</v>
      </c>
      <c r="M78" s="70">
        <v>0</v>
      </c>
      <c r="N78" s="70">
        <v>0</v>
      </c>
      <c r="O78" s="70">
        <v>0</v>
      </c>
      <c r="P78" s="70">
        <v>0</v>
      </c>
      <c r="Q78" s="70">
        <v>0</v>
      </c>
      <c r="R78" s="70">
        <v>0</v>
      </c>
      <c r="S78" s="70">
        <v>0</v>
      </c>
      <c r="T78" s="70">
        <v>0</v>
      </c>
      <c r="U78" s="70">
        <v>0</v>
      </c>
      <c r="V78" s="70">
        <v>0</v>
      </c>
      <c r="W78" s="70">
        <v>0</v>
      </c>
      <c r="X78" s="70">
        <v>0</v>
      </c>
      <c r="Y78" s="70">
        <v>0</v>
      </c>
      <c r="Z78" s="70">
        <v>0</v>
      </c>
      <c r="AA78" s="70">
        <v>0</v>
      </c>
      <c r="AB78" s="70">
        <v>0</v>
      </c>
      <c r="AC78" s="70">
        <v>0</v>
      </c>
      <c r="AD78" s="70">
        <v>0</v>
      </c>
      <c r="AE78" s="70">
        <v>0</v>
      </c>
      <c r="AF78" s="70">
        <v>0</v>
      </c>
      <c r="AG78" s="70">
        <v>0</v>
      </c>
      <c r="AH78" s="70">
        <v>0</v>
      </c>
      <c r="AI78" s="69">
        <v>0</v>
      </c>
      <c r="AJ78" s="70">
        <v>0</v>
      </c>
      <c r="AK78" s="70">
        <v>0</v>
      </c>
      <c r="AL78" s="70">
        <v>0</v>
      </c>
      <c r="AM78" s="70">
        <v>0</v>
      </c>
      <c r="AN78" s="70">
        <v>0</v>
      </c>
      <c r="AO78" s="70">
        <v>0</v>
      </c>
      <c r="AP78" s="70">
        <v>0</v>
      </c>
      <c r="AQ78" s="54">
        <v>0</v>
      </c>
      <c r="AR78" s="10" t="e">
        <v>#N/A</v>
      </c>
      <c r="AS78" s="10" t="e">
        <v>#N/A</v>
      </c>
      <c r="AY78" s="60" t="str">
        <f t="shared" si="6"/>
        <v/>
      </c>
    </row>
    <row r="79" spans="1:51" ht="12" hidden="1" customHeight="1" x14ac:dyDescent="0.3">
      <c r="A79" s="71">
        <v>0</v>
      </c>
      <c r="B79" s="72" t="s">
        <v>118</v>
      </c>
      <c r="C79" s="46"/>
      <c r="D79" s="61"/>
      <c r="E79" s="73"/>
      <c r="F79" s="74" t="e">
        <f t="shared" si="8"/>
        <v>#REF!</v>
      </c>
      <c r="G79" s="51" t="e">
        <f t="shared" ref="G79:G95" si="10">SUM(H79:AP79)</f>
        <v>#REF!</v>
      </c>
      <c r="H79" s="52" t="e">
        <f>IF(#REF!=H$1,#REF!,IF(#REF!=H$1,#REF!,IF(#REF!=H$1,#REF!,IF(#REF!=H$1,#REF!,IF(#REF!=H$1,#REF!,IF(#REF!=H$1,#REF!,0))))))</f>
        <v>#REF!</v>
      </c>
      <c r="I79" s="54" t="e">
        <f>IF(#REF!=I$1,#REF!,IF(#REF!=I$1,#REF!,IF(#REF!=I$1,#REF!,IF(#REF!=I$1,#REF!,IF(#REF!=I$1,#REF!,IF(#REF!=I$1,#REF!,0))))))</f>
        <v>#REF!</v>
      </c>
      <c r="J79" s="54" t="e">
        <f>IF(#REF!=J$1,#REF!,IF(#REF!=J$1,#REF!,IF(#REF!=J$1,#REF!,IF(#REF!=J$1,#REF!,IF(#REF!=J$1,#REF!,IF(#REF!=J$1,#REF!,0))))))</f>
        <v>#REF!</v>
      </c>
      <c r="K79" s="54" t="e">
        <f>IF(#REF!=K$1,#REF!,IF(#REF!=K$1,#REF!,IF(#REF!=K$1,#REF!,IF(#REF!=K$1,#REF!,IF(#REF!=K$1,#REF!,IF(#REF!=K$1,#REF!,0))))))</f>
        <v>#REF!</v>
      </c>
      <c r="L79" s="54" t="e">
        <f>IF(#REF!=L$1,#REF!,IF(#REF!=L$1,#REF!,IF(#REF!=L$1,#REF!,IF(#REF!=L$1,#REF!,IF(#REF!=L$1,#REF!,IF(#REF!=L$1,#REF!,0))))))</f>
        <v>#REF!</v>
      </c>
      <c r="M79" s="54" t="e">
        <f>IF(#REF!=M$1,#REF!,IF(#REF!=M$1,#REF!,IF(#REF!=M$1,#REF!,IF(#REF!=M$1,#REF!,IF(#REF!=M$1,#REF!,IF(#REF!=M$1,#REF!,0))))))</f>
        <v>#REF!</v>
      </c>
      <c r="N79" s="54" t="e">
        <f>IF(#REF!=N$1,#REF!,IF(#REF!=N$1,#REF!,IF(#REF!=N$1,#REF!,IF(#REF!=N$1,#REF!,IF(#REF!=N$1,#REF!,IF(#REF!=N$1,#REF!,0))))))</f>
        <v>#REF!</v>
      </c>
      <c r="O79" s="54" t="e">
        <f>IF(#REF!=O$1,#REF!,IF(#REF!=O$1,#REF!,IF(#REF!=O$1,#REF!,IF(#REF!=O$1,#REF!,IF(#REF!=O$1,#REF!,IF(#REF!=O$1,#REF!,0))))))</f>
        <v>#REF!</v>
      </c>
      <c r="P79" s="54" t="e">
        <f>IF(#REF!=P$1,#REF!,IF(#REF!=P$1,#REF!,IF(#REF!=P$1,#REF!,IF(#REF!=P$1,#REF!,IF(#REF!=P$1,#REF!,IF(#REF!=P$1,#REF!,0))))))</f>
        <v>#REF!</v>
      </c>
      <c r="Q79" s="54" t="e">
        <f>IF(#REF!=Q$1,#REF!,IF(#REF!=Q$1,#REF!,IF(#REF!=Q$1,#REF!,IF(#REF!=Q$1,#REF!,IF(#REF!=Q$1,#REF!,IF(#REF!=Q$1,#REF!,0))))))</f>
        <v>#REF!</v>
      </c>
      <c r="R79" s="54" t="e">
        <f>IF(#REF!=R$1,#REF!,IF(#REF!=R$1,#REF!,IF(#REF!=R$1,#REF!,IF(#REF!=R$1,#REF!,IF(#REF!=R$1,#REF!,IF(#REF!=R$1,#REF!,0))))))</f>
        <v>#REF!</v>
      </c>
      <c r="S79" s="54" t="e">
        <f>IF(#REF!=S$1,#REF!,IF(#REF!=S$1,#REF!,IF(#REF!=S$1,#REF!,IF(#REF!=S$1,#REF!,IF(#REF!=S$1,#REF!,IF(#REF!=S$1,#REF!,0))))))</f>
        <v>#REF!</v>
      </c>
      <c r="T79" s="54" t="e">
        <f>IF(#REF!=T$1,#REF!,IF(#REF!=T$1,#REF!,IF(#REF!=T$1,#REF!,IF(#REF!=T$1,#REF!,IF(#REF!=T$1,#REF!,IF(#REF!=T$1,#REF!,0))))))</f>
        <v>#REF!</v>
      </c>
      <c r="U79" s="54" t="e">
        <f>IF(#REF!=U$1,#REF!,IF(#REF!=U$1,#REF!,IF(#REF!=U$1,#REF!,IF(#REF!=U$1,#REF!,IF(#REF!=U$1,#REF!,IF(#REF!=U$1,#REF!,0))))))</f>
        <v>#REF!</v>
      </c>
      <c r="V79" s="54" t="e">
        <f>IF(#REF!=V$1,#REF!,IF(#REF!=V$1,#REF!,IF(#REF!=V$1,#REF!,IF(#REF!=V$1,#REF!,IF(#REF!=V$1,#REF!,IF(#REF!=V$1,#REF!,0))))))</f>
        <v>#REF!</v>
      </c>
      <c r="W79" s="54" t="e">
        <f>IF(#REF!=W$1,#REF!,IF(#REF!=W$1,#REF!,IF(#REF!=W$1,#REF!,IF(#REF!=W$1,#REF!,IF(#REF!=W$1,#REF!,IF(#REF!=W$1,#REF!,0))))))</f>
        <v>#REF!</v>
      </c>
      <c r="X79" s="54" t="e">
        <f>IF(#REF!=X$1,#REF!,IF(#REF!=X$1,#REF!,IF(#REF!=X$1,#REF!,IF(#REF!=X$1,#REF!,IF(#REF!=X$1,#REF!,IF(#REF!=X$1,#REF!,0))))))</f>
        <v>#REF!</v>
      </c>
      <c r="Y79" s="54" t="e">
        <f>IF(#REF!=Y$1,#REF!,IF(#REF!=Y$1,#REF!,IF(#REF!=Y$1,#REF!,IF(#REF!=Y$1,#REF!,IF(#REF!=Y$1,#REF!,IF(#REF!=Y$1,#REF!,0))))))</f>
        <v>#REF!</v>
      </c>
      <c r="Z79" s="54" t="e">
        <f>IF(#REF!=Z$1,#REF!,IF(#REF!=Z$1,#REF!,IF(#REF!=Z$1,#REF!,IF(#REF!=Z$1,#REF!,IF(#REF!=Z$1,#REF!,IF(#REF!=Z$1,#REF!,0))))))</f>
        <v>#REF!</v>
      </c>
      <c r="AA79" s="54" t="e">
        <f>IF(#REF!=AA$1,#REF!,IF(#REF!=AA$1,#REF!,IF(#REF!=AA$1,#REF!,IF(#REF!=AA$1,#REF!,IF(#REF!=AA$1,#REF!,IF(#REF!=AA$1,#REF!,0))))))</f>
        <v>#REF!</v>
      </c>
      <c r="AB79" s="54" t="e">
        <f>IF(#REF!=AB$1,#REF!,IF(#REF!=AB$1,#REF!,IF(#REF!=AB$1,#REF!,IF(#REF!=AB$1,#REF!,IF(#REF!=AB$1,#REF!,IF(#REF!=AB$1,#REF!,0))))))</f>
        <v>#REF!</v>
      </c>
      <c r="AC79" s="54" t="e">
        <f>IF(#REF!=AC$1,#REF!,IF(#REF!=AC$1,#REF!,IF(#REF!=AC$1,#REF!,IF(#REF!=AC$1,#REF!,IF(#REF!=AC$1,#REF!,IF(#REF!=AC$1,#REF!,0))))))</f>
        <v>#REF!</v>
      </c>
      <c r="AD79" s="54" t="e">
        <f>IF(#REF!=AD$1,#REF!,IF(#REF!=AD$1,#REF!,IF(#REF!=AD$1,#REF!,IF(#REF!=AD$1,#REF!,IF(#REF!=AD$1,#REF!,IF(#REF!=AD$1,#REF!,0))))))</f>
        <v>#REF!</v>
      </c>
      <c r="AE79" s="54" t="e">
        <f>IF(#REF!=AE$1,#REF!,IF(#REF!=AE$1,#REF!,IF(#REF!=AE$1,#REF!,IF(#REF!=AE$1,#REF!,IF(#REF!=AE$1,#REF!,IF(#REF!=AE$1,#REF!,0))))))</f>
        <v>#REF!</v>
      </c>
      <c r="AF79" s="54" t="e">
        <f>IF(#REF!=AF$1,#REF!,IF(#REF!=AF$1,#REF!,IF(#REF!=AF$1,#REF!,IF(#REF!=AF$1,#REF!,IF(#REF!=AF$1,#REF!,IF(#REF!=AF$1,#REF!,0))))))</f>
        <v>#REF!</v>
      </c>
      <c r="AG79" s="54" t="e">
        <f>IF(#REF!=AG$1,#REF!,IF(#REF!=AG$1,#REF!,IF(#REF!=AG$1,#REF!,IF(#REF!=AG$1,#REF!,IF(#REF!=AG$1,#REF!,IF(#REF!=AG$1,#REF!,0))))))</f>
        <v>#REF!</v>
      </c>
      <c r="AH79" s="54" t="e">
        <f>IF(#REF!=AH$1,#REF!,IF(#REF!=AH$1,#REF!,IF(#REF!=AH$1,#REF!,IF(#REF!=AH$1,#REF!,IF(#REF!=AH$1,#REF!,IF(#REF!=AH$1,#REF!,0))))))</f>
        <v>#REF!</v>
      </c>
      <c r="AI79" s="54" t="e">
        <f>IF(#REF!=AI$1,#REF!,IF(#REF!=AI$1,#REF!,IF(#REF!=AI$1,#REF!,IF(#REF!=AI$1,#REF!,IF(#REF!=AI$1,#REF!,IF(#REF!=AI$1,#REF!,0))))))</f>
        <v>#REF!</v>
      </c>
      <c r="AJ79" s="54" t="e">
        <f>IF(#REF!=AJ$1,#REF!,IF(#REF!=AJ$1,#REF!,IF(#REF!=AJ$1,#REF!,IF(#REF!=AJ$1,#REF!,IF(#REF!=AJ$1,#REF!,IF(#REF!=AJ$1,#REF!,0))))))</f>
        <v>#REF!</v>
      </c>
      <c r="AK79" s="54" t="e">
        <f>IF(#REF!=AK$1,#REF!,IF(#REF!=AK$1,#REF!,IF(#REF!=AK$1,#REF!,IF(#REF!=AK$1,#REF!,IF(#REF!=AK$1,#REF!,IF(#REF!=AK$1,#REF!,0))))))</f>
        <v>#REF!</v>
      </c>
      <c r="AL79" s="54" t="e">
        <f>IF(#REF!=AL$1,#REF!,IF(#REF!=AL$1,#REF!,IF(#REF!=AL$1,#REF!,IF(#REF!=AL$1,#REF!,IF(#REF!=AL$1,#REF!,IF(#REF!=AL$1,#REF!,0))))))</f>
        <v>#REF!</v>
      </c>
      <c r="AM79" s="54" t="e">
        <f>IF(#REF!=AM$1,#REF!,IF(#REF!=AM$1,#REF!,IF(#REF!=AM$1,#REF!,IF(#REF!=AM$1,#REF!,IF(#REF!=AM$1,#REF!,IF(#REF!=AM$1,#REF!,0))))))</f>
        <v>#REF!</v>
      </c>
      <c r="AN79" s="54" t="e">
        <f>IF(#REF!=AN$1,#REF!,IF(#REF!=AN$1,#REF!,IF(#REF!=AN$1,#REF!,IF(#REF!=AN$1,#REF!,IF(#REF!=AN$1,#REF!,IF(#REF!=AN$1,#REF!,0))))))</f>
        <v>#REF!</v>
      </c>
      <c r="AO79" s="54" t="e">
        <f>IF(#REF!=AO$1,#REF!,IF(#REF!=AO$1,#REF!,IF(#REF!=AO$1,#REF!,IF(#REF!=AO$1,#REF!,IF(#REF!=AO$1,#REF!,IF(#REF!=AO$1,#REF!,0))))))</f>
        <v>#REF!</v>
      </c>
      <c r="AP79" s="54" t="e">
        <f>IF(#REF!=AP$1,#REF!,IF(#REF!=AP$1,#REF!,IF(#REF!=AP$1,#REF!,IF(#REF!=AP$1,#REF!,IF(#REF!=AP$1,#REF!,IF(#REF!=AP$1,#REF!,0))))))</f>
        <v>#REF!</v>
      </c>
      <c r="AQ79" s="54"/>
      <c r="AY79" s="60" t="str">
        <f t="shared" si="6"/>
        <v/>
      </c>
    </row>
    <row r="80" spans="1:51" ht="12" hidden="1" customHeight="1" x14ac:dyDescent="0.3">
      <c r="A80" s="71">
        <v>0</v>
      </c>
      <c r="B80" s="72" t="s">
        <v>118</v>
      </c>
      <c r="C80" s="46"/>
      <c r="D80" s="61"/>
      <c r="E80" s="49"/>
      <c r="F80" s="62" t="e">
        <f t="shared" si="8"/>
        <v>#REF!</v>
      </c>
      <c r="G80" s="58" t="e">
        <f t="shared" si="10"/>
        <v>#REF!</v>
      </c>
      <c r="H80" s="52" t="e">
        <f>IF(#REF!=H$1,#REF!,IF(#REF!=H$1,#REF!,IF(#REF!=H$1,#REF!,IF(#REF!=H$1,#REF!,IF(#REF!=H$1,#REF!,IF(#REF!=H$1,#REF!,0))))))</f>
        <v>#REF!</v>
      </c>
      <c r="I80" s="53" t="e">
        <f>IF(#REF!=I$1,#REF!,IF(#REF!=I$1,#REF!,IF(#REF!=I$1,#REF!,IF(#REF!=I$1,#REF!,IF(#REF!=I$1,#REF!,IF(#REF!=I$1,#REF!,0))))))</f>
        <v>#REF!</v>
      </c>
      <c r="J80" s="53" t="e">
        <f>IF(#REF!=J$1,#REF!,IF(#REF!=J$1,#REF!,IF(#REF!=J$1,#REF!,IF(#REF!=J$1,#REF!,IF(#REF!=J$1,#REF!,IF(#REF!=J$1,#REF!,0))))))</f>
        <v>#REF!</v>
      </c>
      <c r="K80" s="53" t="e">
        <f>IF(#REF!=K$1,#REF!,IF(#REF!=K$1,#REF!,IF(#REF!=K$1,#REF!,IF(#REF!=K$1,#REF!,IF(#REF!=K$1,#REF!,IF(#REF!=K$1,#REF!,0))))))</f>
        <v>#REF!</v>
      </c>
      <c r="L80" s="53" t="e">
        <f>IF(#REF!=L$1,#REF!,IF(#REF!=L$1,#REF!,IF(#REF!=L$1,#REF!,IF(#REF!=L$1,#REF!,IF(#REF!=L$1,#REF!,IF(#REF!=L$1,#REF!,0))))))</f>
        <v>#REF!</v>
      </c>
      <c r="M80" s="53" t="e">
        <f>IF(#REF!=M$1,#REF!,IF(#REF!=M$1,#REF!,IF(#REF!=M$1,#REF!,IF(#REF!=M$1,#REF!,IF(#REF!=M$1,#REF!,IF(#REF!=M$1,#REF!,0))))))</f>
        <v>#REF!</v>
      </c>
      <c r="N80" s="53" t="e">
        <f>IF(#REF!=N$1,#REF!,IF(#REF!=N$1,#REF!,IF(#REF!=N$1,#REF!,IF(#REF!=N$1,#REF!,IF(#REF!=N$1,#REF!,IF(#REF!=N$1,#REF!,0))))))</f>
        <v>#REF!</v>
      </c>
      <c r="O80" s="53" t="e">
        <f>IF(#REF!=O$1,#REF!,IF(#REF!=O$1,#REF!,IF(#REF!=O$1,#REF!,IF(#REF!=O$1,#REF!,IF(#REF!=O$1,#REF!,IF(#REF!=O$1,#REF!,0))))))</f>
        <v>#REF!</v>
      </c>
      <c r="P80" s="53" t="e">
        <f>IF(#REF!=P$1,#REF!,IF(#REF!=P$1,#REF!,IF(#REF!=P$1,#REF!,IF(#REF!=P$1,#REF!,IF(#REF!=P$1,#REF!,IF(#REF!=P$1,#REF!,0))))))</f>
        <v>#REF!</v>
      </c>
      <c r="Q80" s="53" t="e">
        <f>IF(#REF!=Q$1,#REF!,IF(#REF!=Q$1,#REF!,IF(#REF!=Q$1,#REF!,IF(#REF!=Q$1,#REF!,IF(#REF!=Q$1,#REF!,IF(#REF!=Q$1,#REF!,0))))))</f>
        <v>#REF!</v>
      </c>
      <c r="R80" s="53" t="e">
        <f>IF(#REF!=R$1,#REF!,IF(#REF!=R$1,#REF!,IF(#REF!=R$1,#REF!,IF(#REF!=R$1,#REF!,IF(#REF!=R$1,#REF!,IF(#REF!=R$1,#REF!,0))))))</f>
        <v>#REF!</v>
      </c>
      <c r="S80" s="53" t="e">
        <f>IF(#REF!=S$1,#REF!,IF(#REF!=S$1,#REF!,IF(#REF!=S$1,#REF!,IF(#REF!=S$1,#REF!,IF(#REF!=S$1,#REF!,IF(#REF!=S$1,#REF!,0))))))</f>
        <v>#REF!</v>
      </c>
      <c r="T80" s="53" t="e">
        <f>IF(#REF!=T$1,#REF!,IF(#REF!=T$1,#REF!,IF(#REF!=T$1,#REF!,IF(#REF!=T$1,#REF!,IF(#REF!=T$1,#REF!,IF(#REF!=T$1,#REF!,0))))))</f>
        <v>#REF!</v>
      </c>
      <c r="U80" s="53" t="e">
        <f>IF(#REF!=U$1,#REF!,IF(#REF!=U$1,#REF!,IF(#REF!=U$1,#REF!,IF(#REF!=U$1,#REF!,IF(#REF!=U$1,#REF!,IF(#REF!=U$1,#REF!,0))))))</f>
        <v>#REF!</v>
      </c>
      <c r="V80" s="53" t="e">
        <f>IF(#REF!=V$1,#REF!,IF(#REF!=V$1,#REF!,IF(#REF!=V$1,#REF!,IF(#REF!=V$1,#REF!,IF(#REF!=V$1,#REF!,IF(#REF!=V$1,#REF!,0))))))</f>
        <v>#REF!</v>
      </c>
      <c r="W80" s="53" t="e">
        <f>IF(#REF!=W$1,#REF!,IF(#REF!=W$1,#REF!,IF(#REF!=W$1,#REF!,IF(#REF!=W$1,#REF!,IF(#REF!=W$1,#REF!,IF(#REF!=W$1,#REF!,0))))))</f>
        <v>#REF!</v>
      </c>
      <c r="X80" s="53" t="e">
        <f>IF(#REF!=X$1,#REF!,IF(#REF!=X$1,#REF!,IF(#REF!=X$1,#REF!,IF(#REF!=X$1,#REF!,IF(#REF!=X$1,#REF!,IF(#REF!=X$1,#REF!,0))))))</f>
        <v>#REF!</v>
      </c>
      <c r="Y80" s="53" t="e">
        <f>IF(#REF!=Y$1,#REF!,IF(#REF!=Y$1,#REF!,IF(#REF!=Y$1,#REF!,IF(#REF!=Y$1,#REF!,IF(#REF!=Y$1,#REF!,IF(#REF!=Y$1,#REF!,0))))))</f>
        <v>#REF!</v>
      </c>
      <c r="Z80" s="53" t="e">
        <f>IF(#REF!=Z$1,#REF!,IF(#REF!=Z$1,#REF!,IF(#REF!=Z$1,#REF!,IF(#REF!=Z$1,#REF!,IF(#REF!=Z$1,#REF!,IF(#REF!=Z$1,#REF!,0))))))</f>
        <v>#REF!</v>
      </c>
      <c r="AA80" s="53" t="e">
        <f>IF(#REF!=AA$1,#REF!,IF(#REF!=AA$1,#REF!,IF(#REF!=AA$1,#REF!,IF(#REF!=AA$1,#REF!,IF(#REF!=AA$1,#REF!,IF(#REF!=AA$1,#REF!,0))))))</f>
        <v>#REF!</v>
      </c>
      <c r="AB80" s="53" t="e">
        <f>IF(#REF!=AB$1,#REF!,IF(#REF!=AB$1,#REF!,IF(#REF!=AB$1,#REF!,IF(#REF!=AB$1,#REF!,IF(#REF!=AB$1,#REF!,IF(#REF!=AB$1,#REF!,0))))))</f>
        <v>#REF!</v>
      </c>
      <c r="AC80" s="53" t="e">
        <f>IF(#REF!=AC$1,#REF!,IF(#REF!=AC$1,#REF!,IF(#REF!=AC$1,#REF!,IF(#REF!=AC$1,#REF!,IF(#REF!=AC$1,#REF!,IF(#REF!=AC$1,#REF!,0))))))</f>
        <v>#REF!</v>
      </c>
      <c r="AD80" s="53" t="e">
        <f>IF(#REF!=AD$1,#REF!,IF(#REF!=AD$1,#REF!,IF(#REF!=AD$1,#REF!,IF(#REF!=AD$1,#REF!,IF(#REF!=AD$1,#REF!,IF(#REF!=AD$1,#REF!,0))))))</f>
        <v>#REF!</v>
      </c>
      <c r="AE80" s="53" t="e">
        <f>IF(#REF!=AE$1,#REF!,IF(#REF!=AE$1,#REF!,IF(#REF!=AE$1,#REF!,IF(#REF!=AE$1,#REF!,IF(#REF!=AE$1,#REF!,IF(#REF!=AE$1,#REF!,0))))))</f>
        <v>#REF!</v>
      </c>
      <c r="AF80" s="53" t="e">
        <f>IF(#REF!=AF$1,#REF!,IF(#REF!=AF$1,#REF!,IF(#REF!=AF$1,#REF!,IF(#REF!=AF$1,#REF!,IF(#REF!=AF$1,#REF!,IF(#REF!=AF$1,#REF!,0))))))</f>
        <v>#REF!</v>
      </c>
      <c r="AG80" s="53" t="e">
        <f>IF(#REF!=AG$1,#REF!,IF(#REF!=AG$1,#REF!,IF(#REF!=AG$1,#REF!,IF(#REF!=AG$1,#REF!,IF(#REF!=AG$1,#REF!,IF(#REF!=AG$1,#REF!,0))))))</f>
        <v>#REF!</v>
      </c>
      <c r="AH80" s="53" t="e">
        <f>IF(#REF!=AH$1,#REF!,IF(#REF!=AH$1,#REF!,IF(#REF!=AH$1,#REF!,IF(#REF!=AH$1,#REF!,IF(#REF!=AH$1,#REF!,IF(#REF!=AH$1,#REF!,0))))))</f>
        <v>#REF!</v>
      </c>
      <c r="AI80" s="53" t="e">
        <f>IF(#REF!=AI$1,#REF!,IF(#REF!=AI$1,#REF!,IF(#REF!=AI$1,#REF!,IF(#REF!=AI$1,#REF!,IF(#REF!=AI$1,#REF!,IF(#REF!=AI$1,#REF!,0))))))</f>
        <v>#REF!</v>
      </c>
      <c r="AJ80" s="53" t="e">
        <f>IF(#REF!=AJ$1,#REF!,IF(#REF!=AJ$1,#REF!,IF(#REF!=AJ$1,#REF!,IF(#REF!=AJ$1,#REF!,IF(#REF!=AJ$1,#REF!,IF(#REF!=AJ$1,#REF!,0))))))</f>
        <v>#REF!</v>
      </c>
      <c r="AK80" s="53" t="e">
        <f>IF(#REF!=AK$1,#REF!,IF(#REF!=AK$1,#REF!,IF(#REF!=AK$1,#REF!,IF(#REF!=AK$1,#REF!,IF(#REF!=AK$1,#REF!,IF(#REF!=AK$1,#REF!,0))))))</f>
        <v>#REF!</v>
      </c>
      <c r="AL80" s="53" t="e">
        <f>IF(#REF!=AL$1,#REF!,IF(#REF!=AL$1,#REF!,IF(#REF!=AL$1,#REF!,IF(#REF!=AL$1,#REF!,IF(#REF!=AL$1,#REF!,IF(#REF!=AL$1,#REF!,0))))))</f>
        <v>#REF!</v>
      </c>
      <c r="AM80" s="53" t="e">
        <f>IF(#REF!=AM$1,#REF!,IF(#REF!=AM$1,#REF!,IF(#REF!=AM$1,#REF!,IF(#REF!=AM$1,#REF!,IF(#REF!=AM$1,#REF!,IF(#REF!=AM$1,#REF!,0))))))</f>
        <v>#REF!</v>
      </c>
      <c r="AN80" s="53" t="e">
        <f>IF(#REF!=AN$1,#REF!,IF(#REF!=AN$1,#REF!,IF(#REF!=AN$1,#REF!,IF(#REF!=AN$1,#REF!,IF(#REF!=AN$1,#REF!,IF(#REF!=AN$1,#REF!,0))))))</f>
        <v>#REF!</v>
      </c>
      <c r="AO80" s="53" t="e">
        <f>IF(#REF!=AO$1,#REF!,IF(#REF!=AO$1,#REF!,IF(#REF!=AO$1,#REF!,IF(#REF!=AO$1,#REF!,IF(#REF!=AO$1,#REF!,IF(#REF!=AO$1,#REF!,0))))))</f>
        <v>#REF!</v>
      </c>
      <c r="AP80" s="53" t="e">
        <f>IF(#REF!=AP$1,#REF!,IF(#REF!=AP$1,#REF!,IF(#REF!=AP$1,#REF!,IF(#REF!=AP$1,#REF!,IF(#REF!=AP$1,#REF!,IF(#REF!=AP$1,#REF!,0))))))</f>
        <v>#REF!</v>
      </c>
      <c r="AQ80" s="53"/>
      <c r="AY80" s="60" t="str">
        <f t="shared" si="6"/>
        <v/>
      </c>
    </row>
    <row r="81" spans="1:51" ht="12" hidden="1" customHeight="1" x14ac:dyDescent="0.3">
      <c r="A81" s="71">
        <v>0</v>
      </c>
      <c r="B81" s="72" t="s">
        <v>118</v>
      </c>
      <c r="C81" s="46"/>
      <c r="D81" s="61"/>
      <c r="E81" s="49"/>
      <c r="F81" s="62" t="e">
        <f t="shared" si="8"/>
        <v>#REF!</v>
      </c>
      <c r="G81" s="58" t="e">
        <f t="shared" si="10"/>
        <v>#REF!</v>
      </c>
      <c r="H81" s="52" t="e">
        <f>IF(#REF!=H$1,#REF!,IF(#REF!=H$1,#REF!,IF(#REF!=H$1,#REF!,IF(#REF!=H$1,#REF!,IF(#REF!=H$1,#REF!,IF(#REF!=H$1,#REF!,0))))))</f>
        <v>#REF!</v>
      </c>
      <c r="I81" s="53" t="e">
        <f>IF(#REF!=I$1,#REF!,IF(#REF!=I$1,#REF!,IF(#REF!=I$1,#REF!,IF(#REF!=I$1,#REF!,IF(#REF!=I$1,#REF!,IF(#REF!=I$1,#REF!,0))))))</f>
        <v>#REF!</v>
      </c>
      <c r="J81" s="53" t="e">
        <f>IF(#REF!=J$1,#REF!,IF(#REF!=J$1,#REF!,IF(#REF!=J$1,#REF!,IF(#REF!=J$1,#REF!,IF(#REF!=J$1,#REF!,IF(#REF!=J$1,#REF!,0))))))</f>
        <v>#REF!</v>
      </c>
      <c r="K81" s="53" t="e">
        <f>IF(#REF!=K$1,#REF!,IF(#REF!=K$1,#REF!,IF(#REF!=K$1,#REF!,IF(#REF!=K$1,#REF!,IF(#REF!=K$1,#REF!,IF(#REF!=K$1,#REF!,0))))))</f>
        <v>#REF!</v>
      </c>
      <c r="L81" s="53" t="e">
        <f>IF(#REF!=L$1,#REF!,IF(#REF!=L$1,#REF!,IF(#REF!=L$1,#REF!,IF(#REF!=L$1,#REF!,IF(#REF!=L$1,#REF!,IF(#REF!=L$1,#REF!,0))))))</f>
        <v>#REF!</v>
      </c>
      <c r="M81" s="53" t="e">
        <f>IF(#REF!=M$1,#REF!,IF(#REF!=M$1,#REF!,IF(#REF!=M$1,#REF!,IF(#REF!=M$1,#REF!,IF(#REF!=M$1,#REF!,IF(#REF!=M$1,#REF!,0))))))</f>
        <v>#REF!</v>
      </c>
      <c r="N81" s="53" t="e">
        <f>IF(#REF!=N$1,#REF!,IF(#REF!=N$1,#REF!,IF(#REF!=N$1,#REF!,IF(#REF!=N$1,#REF!,IF(#REF!=N$1,#REF!,IF(#REF!=N$1,#REF!,0))))))</f>
        <v>#REF!</v>
      </c>
      <c r="O81" s="53" t="e">
        <f>IF(#REF!=O$1,#REF!,IF(#REF!=O$1,#REF!,IF(#REF!=O$1,#REF!,IF(#REF!=O$1,#REF!,IF(#REF!=O$1,#REF!,IF(#REF!=O$1,#REF!,0))))))</f>
        <v>#REF!</v>
      </c>
      <c r="P81" s="53" t="e">
        <f>IF(#REF!=P$1,#REF!,IF(#REF!=P$1,#REF!,IF(#REF!=P$1,#REF!,IF(#REF!=P$1,#REF!,IF(#REF!=P$1,#REF!,IF(#REF!=P$1,#REF!,0))))))</f>
        <v>#REF!</v>
      </c>
      <c r="Q81" s="53" t="e">
        <f>IF(#REF!=Q$1,#REF!,IF(#REF!=Q$1,#REF!,IF(#REF!=Q$1,#REF!,IF(#REF!=Q$1,#REF!,IF(#REF!=Q$1,#REF!,IF(#REF!=Q$1,#REF!,0))))))</f>
        <v>#REF!</v>
      </c>
      <c r="R81" s="53" t="e">
        <f>IF(#REF!=R$1,#REF!,IF(#REF!=R$1,#REF!,IF(#REF!=R$1,#REF!,IF(#REF!=R$1,#REF!,IF(#REF!=R$1,#REF!,IF(#REF!=R$1,#REF!,0))))))</f>
        <v>#REF!</v>
      </c>
      <c r="S81" s="53" t="e">
        <f>IF(#REF!=S$1,#REF!,IF(#REF!=S$1,#REF!,IF(#REF!=S$1,#REF!,IF(#REF!=S$1,#REF!,IF(#REF!=S$1,#REF!,IF(#REF!=S$1,#REF!,0))))))</f>
        <v>#REF!</v>
      </c>
      <c r="T81" s="53" t="e">
        <f>IF(#REF!=T$1,#REF!,IF(#REF!=T$1,#REF!,IF(#REF!=T$1,#REF!,IF(#REF!=T$1,#REF!,IF(#REF!=T$1,#REF!,IF(#REF!=T$1,#REF!,0))))))</f>
        <v>#REF!</v>
      </c>
      <c r="U81" s="53" t="e">
        <f>IF(#REF!=U$1,#REF!,IF(#REF!=U$1,#REF!,IF(#REF!=U$1,#REF!,IF(#REF!=U$1,#REF!,IF(#REF!=U$1,#REF!,IF(#REF!=U$1,#REF!,0))))))</f>
        <v>#REF!</v>
      </c>
      <c r="V81" s="53" t="e">
        <f>IF(#REF!=V$1,#REF!,IF(#REF!=V$1,#REF!,IF(#REF!=V$1,#REF!,IF(#REF!=V$1,#REF!,IF(#REF!=V$1,#REF!,IF(#REF!=V$1,#REF!,0))))))</f>
        <v>#REF!</v>
      </c>
      <c r="W81" s="53" t="e">
        <f>IF(#REF!=W$1,#REF!,IF(#REF!=W$1,#REF!,IF(#REF!=W$1,#REF!,IF(#REF!=W$1,#REF!,IF(#REF!=W$1,#REF!,IF(#REF!=W$1,#REF!,0))))))</f>
        <v>#REF!</v>
      </c>
      <c r="X81" s="53" t="e">
        <f>IF(#REF!=X$1,#REF!,IF(#REF!=X$1,#REF!,IF(#REF!=X$1,#REF!,IF(#REF!=X$1,#REF!,IF(#REF!=X$1,#REF!,IF(#REF!=X$1,#REF!,0))))))</f>
        <v>#REF!</v>
      </c>
      <c r="Y81" s="53" t="e">
        <f>IF(#REF!=Y$1,#REF!,IF(#REF!=Y$1,#REF!,IF(#REF!=Y$1,#REF!,IF(#REF!=Y$1,#REF!,IF(#REF!=Y$1,#REF!,IF(#REF!=Y$1,#REF!,0))))))</f>
        <v>#REF!</v>
      </c>
      <c r="Z81" s="53" t="e">
        <f>IF(#REF!=Z$1,#REF!,IF(#REF!=Z$1,#REF!,IF(#REF!=Z$1,#REF!,IF(#REF!=Z$1,#REF!,IF(#REF!=Z$1,#REF!,IF(#REF!=Z$1,#REF!,0))))))</f>
        <v>#REF!</v>
      </c>
      <c r="AA81" s="53" t="e">
        <f>IF(#REF!=AA$1,#REF!,IF(#REF!=AA$1,#REF!,IF(#REF!=AA$1,#REF!,IF(#REF!=AA$1,#REF!,IF(#REF!=AA$1,#REF!,IF(#REF!=AA$1,#REF!,0))))))</f>
        <v>#REF!</v>
      </c>
      <c r="AB81" s="53" t="e">
        <f>IF(#REF!=AB$1,#REF!,IF(#REF!=AB$1,#REF!,IF(#REF!=AB$1,#REF!,IF(#REF!=AB$1,#REF!,IF(#REF!=AB$1,#REF!,IF(#REF!=AB$1,#REF!,0))))))</f>
        <v>#REF!</v>
      </c>
      <c r="AC81" s="53" t="e">
        <f>IF(#REF!=AC$1,#REF!,IF(#REF!=AC$1,#REF!,IF(#REF!=AC$1,#REF!,IF(#REF!=AC$1,#REF!,IF(#REF!=AC$1,#REF!,IF(#REF!=AC$1,#REF!,0))))))</f>
        <v>#REF!</v>
      </c>
      <c r="AD81" s="53" t="e">
        <f>IF(#REF!=AD$1,#REF!,IF(#REF!=AD$1,#REF!,IF(#REF!=AD$1,#REF!,IF(#REF!=AD$1,#REF!,IF(#REF!=AD$1,#REF!,IF(#REF!=AD$1,#REF!,0))))))</f>
        <v>#REF!</v>
      </c>
      <c r="AE81" s="53" t="e">
        <f>IF(#REF!=AE$1,#REF!,IF(#REF!=AE$1,#REF!,IF(#REF!=AE$1,#REF!,IF(#REF!=AE$1,#REF!,IF(#REF!=AE$1,#REF!,IF(#REF!=AE$1,#REF!,0))))))</f>
        <v>#REF!</v>
      </c>
      <c r="AF81" s="53" t="e">
        <f>IF(#REF!=AF$1,#REF!,IF(#REF!=AF$1,#REF!,IF(#REF!=AF$1,#REF!,IF(#REF!=AF$1,#REF!,IF(#REF!=AF$1,#REF!,IF(#REF!=AF$1,#REF!,0))))))</f>
        <v>#REF!</v>
      </c>
      <c r="AG81" s="53" t="e">
        <f>IF(#REF!=AG$1,#REF!,IF(#REF!=AG$1,#REF!,IF(#REF!=AG$1,#REF!,IF(#REF!=AG$1,#REF!,IF(#REF!=AG$1,#REF!,IF(#REF!=AG$1,#REF!,0))))))</f>
        <v>#REF!</v>
      </c>
      <c r="AH81" s="53" t="e">
        <f>IF(#REF!=AH$1,#REF!,IF(#REF!=AH$1,#REF!,IF(#REF!=AH$1,#REF!,IF(#REF!=AH$1,#REF!,IF(#REF!=AH$1,#REF!,IF(#REF!=AH$1,#REF!,0))))))</f>
        <v>#REF!</v>
      </c>
      <c r="AI81" s="53" t="e">
        <f>IF(#REF!=AI$1,#REF!,IF(#REF!=AI$1,#REF!,IF(#REF!=AI$1,#REF!,IF(#REF!=AI$1,#REF!,IF(#REF!=AI$1,#REF!,IF(#REF!=AI$1,#REF!,0))))))</f>
        <v>#REF!</v>
      </c>
      <c r="AJ81" s="53" t="e">
        <f>IF(#REF!=AJ$1,#REF!,IF(#REF!=AJ$1,#REF!,IF(#REF!=AJ$1,#REF!,IF(#REF!=AJ$1,#REF!,IF(#REF!=AJ$1,#REF!,IF(#REF!=AJ$1,#REF!,0))))))</f>
        <v>#REF!</v>
      </c>
      <c r="AK81" s="53" t="e">
        <f>IF(#REF!=AK$1,#REF!,IF(#REF!=AK$1,#REF!,IF(#REF!=AK$1,#REF!,IF(#REF!=AK$1,#REF!,IF(#REF!=AK$1,#REF!,IF(#REF!=AK$1,#REF!,0))))))</f>
        <v>#REF!</v>
      </c>
      <c r="AL81" s="53" t="e">
        <f>IF(#REF!=AL$1,#REF!,IF(#REF!=AL$1,#REF!,IF(#REF!=AL$1,#REF!,IF(#REF!=AL$1,#REF!,IF(#REF!=AL$1,#REF!,IF(#REF!=AL$1,#REF!,0))))))</f>
        <v>#REF!</v>
      </c>
      <c r="AM81" s="53" t="e">
        <f>IF(#REF!=AM$1,#REF!,IF(#REF!=AM$1,#REF!,IF(#REF!=AM$1,#REF!,IF(#REF!=AM$1,#REF!,IF(#REF!=AM$1,#REF!,IF(#REF!=AM$1,#REF!,0))))))</f>
        <v>#REF!</v>
      </c>
      <c r="AN81" s="53" t="e">
        <f>IF(#REF!=AN$1,#REF!,IF(#REF!=AN$1,#REF!,IF(#REF!=AN$1,#REF!,IF(#REF!=AN$1,#REF!,IF(#REF!=AN$1,#REF!,IF(#REF!=AN$1,#REF!,0))))))</f>
        <v>#REF!</v>
      </c>
      <c r="AO81" s="53" t="e">
        <f>IF(#REF!=AO$1,#REF!,IF(#REF!=AO$1,#REF!,IF(#REF!=AO$1,#REF!,IF(#REF!=AO$1,#REF!,IF(#REF!=AO$1,#REF!,IF(#REF!=AO$1,#REF!,0))))))</f>
        <v>#REF!</v>
      </c>
      <c r="AP81" s="53" t="e">
        <f>IF(#REF!=AP$1,#REF!,IF(#REF!=AP$1,#REF!,IF(#REF!=AP$1,#REF!,IF(#REF!=AP$1,#REF!,IF(#REF!=AP$1,#REF!,IF(#REF!=AP$1,#REF!,0))))))</f>
        <v>#REF!</v>
      </c>
      <c r="AQ81" s="53"/>
      <c r="AY81" s="60" t="str">
        <f t="shared" si="6"/>
        <v/>
      </c>
    </row>
    <row r="82" spans="1:51" ht="12" hidden="1" customHeight="1" x14ac:dyDescent="0.3">
      <c r="A82" s="71">
        <v>0</v>
      </c>
      <c r="B82" s="72" t="s">
        <v>118</v>
      </c>
      <c r="C82" s="46"/>
      <c r="D82" s="61"/>
      <c r="E82" s="49"/>
      <c r="F82" s="62" t="e">
        <f t="shared" si="8"/>
        <v>#REF!</v>
      </c>
      <c r="G82" s="58" t="e">
        <f t="shared" si="10"/>
        <v>#REF!</v>
      </c>
      <c r="H82" s="52" t="e">
        <f>IF(#REF!=H$1,#REF!,IF(#REF!=H$1,#REF!,IF(#REF!=H$1,#REF!,IF(#REF!=H$1,#REF!,IF(#REF!=H$1,#REF!,IF(#REF!=H$1,#REF!,0))))))</f>
        <v>#REF!</v>
      </c>
      <c r="I82" s="53" t="e">
        <f>IF(#REF!=I$1,#REF!,IF(#REF!=I$1,#REF!,IF(#REF!=I$1,#REF!,IF(#REF!=I$1,#REF!,IF(#REF!=I$1,#REF!,IF(#REF!=I$1,#REF!,0))))))</f>
        <v>#REF!</v>
      </c>
      <c r="J82" s="53" t="e">
        <f>IF(#REF!=J$1,#REF!,IF(#REF!=J$1,#REF!,IF(#REF!=J$1,#REF!,IF(#REF!=J$1,#REF!,IF(#REF!=J$1,#REF!,IF(#REF!=J$1,#REF!,0))))))</f>
        <v>#REF!</v>
      </c>
      <c r="K82" s="53" t="e">
        <f>IF(#REF!=K$1,#REF!,IF(#REF!=K$1,#REF!,IF(#REF!=K$1,#REF!,IF(#REF!=K$1,#REF!,IF(#REF!=K$1,#REF!,IF(#REF!=K$1,#REF!,0))))))</f>
        <v>#REF!</v>
      </c>
      <c r="L82" s="53" t="e">
        <f>IF(#REF!=L$1,#REF!,IF(#REF!=L$1,#REF!,IF(#REF!=L$1,#REF!,IF(#REF!=L$1,#REF!,IF(#REF!=L$1,#REF!,IF(#REF!=L$1,#REF!,0))))))</f>
        <v>#REF!</v>
      </c>
      <c r="M82" s="53" t="e">
        <f>IF(#REF!=M$1,#REF!,IF(#REF!=M$1,#REF!,IF(#REF!=M$1,#REF!,IF(#REF!=M$1,#REF!,IF(#REF!=M$1,#REF!,IF(#REF!=M$1,#REF!,0))))))</f>
        <v>#REF!</v>
      </c>
      <c r="N82" s="53" t="e">
        <f>IF(#REF!=N$1,#REF!,IF(#REF!=N$1,#REF!,IF(#REF!=N$1,#REF!,IF(#REF!=N$1,#REF!,IF(#REF!=N$1,#REF!,IF(#REF!=N$1,#REF!,0))))))</f>
        <v>#REF!</v>
      </c>
      <c r="O82" s="53" t="e">
        <f>IF(#REF!=O$1,#REF!,IF(#REF!=O$1,#REF!,IF(#REF!=O$1,#REF!,IF(#REF!=O$1,#REF!,IF(#REF!=O$1,#REF!,IF(#REF!=O$1,#REF!,0))))))</f>
        <v>#REF!</v>
      </c>
      <c r="P82" s="53" t="e">
        <f>IF(#REF!=P$1,#REF!,IF(#REF!=P$1,#REF!,IF(#REF!=P$1,#REF!,IF(#REF!=P$1,#REF!,IF(#REF!=P$1,#REF!,IF(#REF!=P$1,#REF!,0))))))</f>
        <v>#REF!</v>
      </c>
      <c r="Q82" s="53" t="e">
        <f>IF(#REF!=Q$1,#REF!,IF(#REF!=Q$1,#REF!,IF(#REF!=Q$1,#REF!,IF(#REF!=Q$1,#REF!,IF(#REF!=Q$1,#REF!,IF(#REF!=Q$1,#REF!,0))))))</f>
        <v>#REF!</v>
      </c>
      <c r="R82" s="53" t="e">
        <f>IF(#REF!=R$1,#REF!,IF(#REF!=R$1,#REF!,IF(#REF!=R$1,#REF!,IF(#REF!=R$1,#REF!,IF(#REF!=R$1,#REF!,IF(#REF!=R$1,#REF!,0))))))</f>
        <v>#REF!</v>
      </c>
      <c r="S82" s="53" t="e">
        <f>IF(#REF!=S$1,#REF!,IF(#REF!=S$1,#REF!,IF(#REF!=S$1,#REF!,IF(#REF!=S$1,#REF!,IF(#REF!=S$1,#REF!,IF(#REF!=S$1,#REF!,0))))))</f>
        <v>#REF!</v>
      </c>
      <c r="T82" s="53" t="e">
        <f>IF(#REF!=T$1,#REF!,IF(#REF!=T$1,#REF!,IF(#REF!=T$1,#REF!,IF(#REF!=T$1,#REF!,IF(#REF!=T$1,#REF!,IF(#REF!=T$1,#REF!,0))))))</f>
        <v>#REF!</v>
      </c>
      <c r="U82" s="53" t="e">
        <f>IF(#REF!=U$1,#REF!,IF(#REF!=U$1,#REF!,IF(#REF!=U$1,#REF!,IF(#REF!=U$1,#REF!,IF(#REF!=U$1,#REF!,IF(#REF!=U$1,#REF!,0))))))</f>
        <v>#REF!</v>
      </c>
      <c r="V82" s="53" t="e">
        <f>IF(#REF!=V$1,#REF!,IF(#REF!=V$1,#REF!,IF(#REF!=V$1,#REF!,IF(#REF!=V$1,#REF!,IF(#REF!=V$1,#REF!,IF(#REF!=V$1,#REF!,0))))))</f>
        <v>#REF!</v>
      </c>
      <c r="W82" s="53" t="e">
        <f>IF(#REF!=W$1,#REF!,IF(#REF!=W$1,#REF!,IF(#REF!=W$1,#REF!,IF(#REF!=W$1,#REF!,IF(#REF!=W$1,#REF!,IF(#REF!=W$1,#REF!,0))))))</f>
        <v>#REF!</v>
      </c>
      <c r="X82" s="53" t="e">
        <f>IF(#REF!=X$1,#REF!,IF(#REF!=X$1,#REF!,IF(#REF!=X$1,#REF!,IF(#REF!=X$1,#REF!,IF(#REF!=X$1,#REF!,IF(#REF!=X$1,#REF!,0))))))</f>
        <v>#REF!</v>
      </c>
      <c r="Y82" s="53" t="e">
        <f>IF(#REF!=Y$1,#REF!,IF(#REF!=Y$1,#REF!,IF(#REF!=Y$1,#REF!,IF(#REF!=Y$1,#REF!,IF(#REF!=Y$1,#REF!,IF(#REF!=Y$1,#REF!,0))))))</f>
        <v>#REF!</v>
      </c>
      <c r="Z82" s="53" t="e">
        <f>IF(#REF!=Z$1,#REF!,IF(#REF!=Z$1,#REF!,IF(#REF!=Z$1,#REF!,IF(#REF!=Z$1,#REF!,IF(#REF!=Z$1,#REF!,IF(#REF!=Z$1,#REF!,0))))))</f>
        <v>#REF!</v>
      </c>
      <c r="AA82" s="53" t="e">
        <f>IF(#REF!=AA$1,#REF!,IF(#REF!=AA$1,#REF!,IF(#REF!=AA$1,#REF!,IF(#REF!=AA$1,#REF!,IF(#REF!=AA$1,#REF!,IF(#REF!=AA$1,#REF!,0))))))</f>
        <v>#REF!</v>
      </c>
      <c r="AB82" s="53" t="e">
        <f>IF(#REF!=AB$1,#REF!,IF(#REF!=AB$1,#REF!,IF(#REF!=AB$1,#REF!,IF(#REF!=AB$1,#REF!,IF(#REF!=AB$1,#REF!,IF(#REF!=AB$1,#REF!,0))))))</f>
        <v>#REF!</v>
      </c>
      <c r="AC82" s="53" t="e">
        <f>IF(#REF!=AC$1,#REF!,IF(#REF!=AC$1,#REF!,IF(#REF!=AC$1,#REF!,IF(#REF!=AC$1,#REF!,IF(#REF!=AC$1,#REF!,IF(#REF!=AC$1,#REF!,0))))))</f>
        <v>#REF!</v>
      </c>
      <c r="AD82" s="53" t="e">
        <f>IF(#REF!=AD$1,#REF!,IF(#REF!=AD$1,#REF!,IF(#REF!=AD$1,#REF!,IF(#REF!=AD$1,#REF!,IF(#REF!=AD$1,#REF!,IF(#REF!=AD$1,#REF!,0))))))</f>
        <v>#REF!</v>
      </c>
      <c r="AE82" s="53" t="e">
        <f>IF(#REF!=AE$1,#REF!,IF(#REF!=AE$1,#REF!,IF(#REF!=AE$1,#REF!,IF(#REF!=AE$1,#REF!,IF(#REF!=AE$1,#REF!,IF(#REF!=AE$1,#REF!,0))))))</f>
        <v>#REF!</v>
      </c>
      <c r="AF82" s="53" t="e">
        <f>IF(#REF!=AF$1,#REF!,IF(#REF!=AF$1,#REF!,IF(#REF!=AF$1,#REF!,IF(#REF!=AF$1,#REF!,IF(#REF!=AF$1,#REF!,IF(#REF!=AF$1,#REF!,0))))))</f>
        <v>#REF!</v>
      </c>
      <c r="AG82" s="53" t="e">
        <f>IF(#REF!=AG$1,#REF!,IF(#REF!=AG$1,#REF!,IF(#REF!=AG$1,#REF!,IF(#REF!=AG$1,#REF!,IF(#REF!=AG$1,#REF!,IF(#REF!=AG$1,#REF!,0))))))</f>
        <v>#REF!</v>
      </c>
      <c r="AH82" s="53" t="e">
        <f>IF(#REF!=AH$1,#REF!,IF(#REF!=AH$1,#REF!,IF(#REF!=AH$1,#REF!,IF(#REF!=AH$1,#REF!,IF(#REF!=AH$1,#REF!,IF(#REF!=AH$1,#REF!,0))))))</f>
        <v>#REF!</v>
      </c>
      <c r="AI82" s="53" t="e">
        <f>IF(#REF!=AI$1,#REF!,IF(#REF!=AI$1,#REF!,IF(#REF!=AI$1,#REF!,IF(#REF!=AI$1,#REF!,IF(#REF!=AI$1,#REF!,IF(#REF!=AI$1,#REF!,0))))))</f>
        <v>#REF!</v>
      </c>
      <c r="AJ82" s="53" t="e">
        <f>IF(#REF!=AJ$1,#REF!,IF(#REF!=AJ$1,#REF!,IF(#REF!=AJ$1,#REF!,IF(#REF!=AJ$1,#REF!,IF(#REF!=AJ$1,#REF!,IF(#REF!=AJ$1,#REF!,0))))))</f>
        <v>#REF!</v>
      </c>
      <c r="AK82" s="53" t="e">
        <f>IF(#REF!=AK$1,#REF!,IF(#REF!=AK$1,#REF!,IF(#REF!=AK$1,#REF!,IF(#REF!=AK$1,#REF!,IF(#REF!=AK$1,#REF!,IF(#REF!=AK$1,#REF!,0))))))</f>
        <v>#REF!</v>
      </c>
      <c r="AL82" s="53" t="e">
        <f>IF(#REF!=AL$1,#REF!,IF(#REF!=AL$1,#REF!,IF(#REF!=AL$1,#REF!,IF(#REF!=AL$1,#REF!,IF(#REF!=AL$1,#REF!,IF(#REF!=AL$1,#REF!,0))))))</f>
        <v>#REF!</v>
      </c>
      <c r="AM82" s="53" t="e">
        <f>IF(#REF!=AM$1,#REF!,IF(#REF!=AM$1,#REF!,IF(#REF!=AM$1,#REF!,IF(#REF!=AM$1,#REF!,IF(#REF!=AM$1,#REF!,IF(#REF!=AM$1,#REF!,0))))))</f>
        <v>#REF!</v>
      </c>
      <c r="AN82" s="53" t="e">
        <f>IF(#REF!=AN$1,#REF!,IF(#REF!=AN$1,#REF!,IF(#REF!=AN$1,#REF!,IF(#REF!=AN$1,#REF!,IF(#REF!=AN$1,#REF!,IF(#REF!=AN$1,#REF!,0))))))</f>
        <v>#REF!</v>
      </c>
      <c r="AO82" s="53" t="e">
        <f>IF(#REF!=AO$1,#REF!,IF(#REF!=AO$1,#REF!,IF(#REF!=AO$1,#REF!,IF(#REF!=AO$1,#REF!,IF(#REF!=AO$1,#REF!,IF(#REF!=AO$1,#REF!,0))))))</f>
        <v>#REF!</v>
      </c>
      <c r="AP82" s="53" t="e">
        <f>IF(#REF!=AP$1,#REF!,IF(#REF!=AP$1,#REF!,IF(#REF!=AP$1,#REF!,IF(#REF!=AP$1,#REF!,IF(#REF!=AP$1,#REF!,IF(#REF!=AP$1,#REF!,0))))))</f>
        <v>#REF!</v>
      </c>
      <c r="AQ82" s="53"/>
      <c r="AY82" s="60" t="str">
        <f t="shared" si="6"/>
        <v/>
      </c>
    </row>
    <row r="83" spans="1:51" ht="12" hidden="1" customHeight="1" x14ac:dyDescent="0.3">
      <c r="A83" s="71">
        <v>0</v>
      </c>
      <c r="B83" s="72" t="s">
        <v>118</v>
      </c>
      <c r="C83" s="46"/>
      <c r="D83" s="61"/>
      <c r="E83" s="49"/>
      <c r="F83" s="62" t="e">
        <f t="shared" si="8"/>
        <v>#REF!</v>
      </c>
      <c r="G83" s="58" t="e">
        <f t="shared" si="10"/>
        <v>#REF!</v>
      </c>
      <c r="H83" s="52" t="e">
        <f>IF(#REF!=H$1,#REF!,IF(#REF!=H$1,#REF!,IF(#REF!=H$1,#REF!,IF(#REF!=H$1,#REF!,IF(#REF!=H$1,#REF!,IF(#REF!=H$1,#REF!,0))))))</f>
        <v>#REF!</v>
      </c>
      <c r="I83" s="53" t="e">
        <f>IF(#REF!=I$1,#REF!,IF(#REF!=I$1,#REF!,IF(#REF!=I$1,#REF!,IF(#REF!=I$1,#REF!,IF(#REF!=I$1,#REF!,IF(#REF!=I$1,#REF!,0))))))</f>
        <v>#REF!</v>
      </c>
      <c r="J83" s="53" t="e">
        <f>IF(#REF!=J$1,#REF!,IF(#REF!=J$1,#REF!,IF(#REF!=J$1,#REF!,IF(#REF!=J$1,#REF!,IF(#REF!=J$1,#REF!,IF(#REF!=J$1,#REF!,0))))))</f>
        <v>#REF!</v>
      </c>
      <c r="K83" s="53" t="e">
        <f>IF(#REF!=K$1,#REF!,IF(#REF!=K$1,#REF!,IF(#REF!=K$1,#REF!,IF(#REF!=K$1,#REF!,IF(#REF!=K$1,#REF!,IF(#REF!=K$1,#REF!,0))))))</f>
        <v>#REF!</v>
      </c>
      <c r="L83" s="53" t="e">
        <f>IF(#REF!=L$1,#REF!,IF(#REF!=L$1,#REF!,IF(#REF!=L$1,#REF!,IF(#REF!=L$1,#REF!,IF(#REF!=L$1,#REF!,IF(#REF!=L$1,#REF!,0))))))</f>
        <v>#REF!</v>
      </c>
      <c r="M83" s="53" t="e">
        <f>IF(#REF!=M$1,#REF!,IF(#REF!=M$1,#REF!,IF(#REF!=M$1,#REF!,IF(#REF!=M$1,#REF!,IF(#REF!=M$1,#REF!,IF(#REF!=M$1,#REF!,0))))))</f>
        <v>#REF!</v>
      </c>
      <c r="N83" s="53" t="e">
        <f>IF(#REF!=N$1,#REF!,IF(#REF!=N$1,#REF!,IF(#REF!=N$1,#REF!,IF(#REF!=N$1,#REF!,IF(#REF!=N$1,#REF!,IF(#REF!=N$1,#REF!,0))))))</f>
        <v>#REF!</v>
      </c>
      <c r="O83" s="53" t="e">
        <f>IF(#REF!=O$1,#REF!,IF(#REF!=O$1,#REF!,IF(#REF!=O$1,#REF!,IF(#REF!=O$1,#REF!,IF(#REF!=O$1,#REF!,IF(#REF!=O$1,#REF!,0))))))</f>
        <v>#REF!</v>
      </c>
      <c r="P83" s="53" t="e">
        <f>IF(#REF!=P$1,#REF!,IF(#REF!=P$1,#REF!,IF(#REF!=P$1,#REF!,IF(#REF!=P$1,#REF!,IF(#REF!=P$1,#REF!,IF(#REF!=P$1,#REF!,0))))))</f>
        <v>#REF!</v>
      </c>
      <c r="Q83" s="53" t="e">
        <f>IF(#REF!=Q$1,#REF!,IF(#REF!=Q$1,#REF!,IF(#REF!=Q$1,#REF!,IF(#REF!=Q$1,#REF!,IF(#REF!=Q$1,#REF!,IF(#REF!=Q$1,#REF!,0))))))</f>
        <v>#REF!</v>
      </c>
      <c r="R83" s="53" t="e">
        <f>IF(#REF!=R$1,#REF!,IF(#REF!=R$1,#REF!,IF(#REF!=R$1,#REF!,IF(#REF!=R$1,#REF!,IF(#REF!=R$1,#REF!,IF(#REF!=R$1,#REF!,0))))))</f>
        <v>#REF!</v>
      </c>
      <c r="S83" s="53" t="e">
        <f>IF(#REF!=S$1,#REF!,IF(#REF!=S$1,#REF!,IF(#REF!=S$1,#REF!,IF(#REF!=S$1,#REF!,IF(#REF!=S$1,#REF!,IF(#REF!=S$1,#REF!,0))))))</f>
        <v>#REF!</v>
      </c>
      <c r="T83" s="53" t="e">
        <f>IF(#REF!=T$1,#REF!,IF(#REF!=T$1,#REF!,IF(#REF!=T$1,#REF!,IF(#REF!=T$1,#REF!,IF(#REF!=T$1,#REF!,IF(#REF!=T$1,#REF!,0))))))</f>
        <v>#REF!</v>
      </c>
      <c r="U83" s="53" t="e">
        <f>IF(#REF!=U$1,#REF!,IF(#REF!=U$1,#REF!,IF(#REF!=U$1,#REF!,IF(#REF!=U$1,#REF!,IF(#REF!=U$1,#REF!,IF(#REF!=U$1,#REF!,0))))))</f>
        <v>#REF!</v>
      </c>
      <c r="V83" s="53" t="e">
        <f>IF(#REF!=V$1,#REF!,IF(#REF!=V$1,#REF!,IF(#REF!=V$1,#REF!,IF(#REF!=V$1,#REF!,IF(#REF!=V$1,#REF!,IF(#REF!=V$1,#REF!,0))))))</f>
        <v>#REF!</v>
      </c>
      <c r="W83" s="53" t="e">
        <f>IF(#REF!=W$1,#REF!,IF(#REF!=W$1,#REF!,IF(#REF!=W$1,#REF!,IF(#REF!=W$1,#REF!,IF(#REF!=W$1,#REF!,IF(#REF!=W$1,#REF!,0))))))</f>
        <v>#REF!</v>
      </c>
      <c r="X83" s="53" t="e">
        <f>IF(#REF!=X$1,#REF!,IF(#REF!=X$1,#REF!,IF(#REF!=X$1,#REF!,IF(#REF!=X$1,#REF!,IF(#REF!=X$1,#REF!,IF(#REF!=X$1,#REF!,0))))))</f>
        <v>#REF!</v>
      </c>
      <c r="Y83" s="53" t="e">
        <f>IF(#REF!=Y$1,#REF!,IF(#REF!=Y$1,#REF!,IF(#REF!=Y$1,#REF!,IF(#REF!=Y$1,#REF!,IF(#REF!=Y$1,#REF!,IF(#REF!=Y$1,#REF!,0))))))</f>
        <v>#REF!</v>
      </c>
      <c r="Z83" s="53" t="e">
        <f>IF(#REF!=Z$1,#REF!,IF(#REF!=Z$1,#REF!,IF(#REF!=Z$1,#REF!,IF(#REF!=Z$1,#REF!,IF(#REF!=Z$1,#REF!,IF(#REF!=Z$1,#REF!,0))))))</f>
        <v>#REF!</v>
      </c>
      <c r="AA83" s="53" t="e">
        <f>IF(#REF!=AA$1,#REF!,IF(#REF!=AA$1,#REF!,IF(#REF!=AA$1,#REF!,IF(#REF!=AA$1,#REF!,IF(#REF!=AA$1,#REF!,IF(#REF!=AA$1,#REF!,0))))))</f>
        <v>#REF!</v>
      </c>
      <c r="AB83" s="53" t="e">
        <f>IF(#REF!=AB$1,#REF!,IF(#REF!=AB$1,#REF!,IF(#REF!=AB$1,#REF!,IF(#REF!=AB$1,#REF!,IF(#REF!=AB$1,#REF!,IF(#REF!=AB$1,#REF!,0))))))</f>
        <v>#REF!</v>
      </c>
      <c r="AC83" s="53" t="e">
        <f>IF(#REF!=AC$1,#REF!,IF(#REF!=AC$1,#REF!,IF(#REF!=AC$1,#REF!,IF(#REF!=AC$1,#REF!,IF(#REF!=AC$1,#REF!,IF(#REF!=AC$1,#REF!,0))))))</f>
        <v>#REF!</v>
      </c>
      <c r="AD83" s="53" t="e">
        <f>IF(#REF!=AD$1,#REF!,IF(#REF!=AD$1,#REF!,IF(#REF!=AD$1,#REF!,IF(#REF!=AD$1,#REF!,IF(#REF!=AD$1,#REF!,IF(#REF!=AD$1,#REF!,0))))))</f>
        <v>#REF!</v>
      </c>
      <c r="AE83" s="53" t="e">
        <f>IF(#REF!=AE$1,#REF!,IF(#REF!=AE$1,#REF!,IF(#REF!=AE$1,#REF!,IF(#REF!=AE$1,#REF!,IF(#REF!=AE$1,#REF!,IF(#REF!=AE$1,#REF!,0))))))</f>
        <v>#REF!</v>
      </c>
      <c r="AF83" s="53" t="e">
        <f>IF(#REF!=AF$1,#REF!,IF(#REF!=AF$1,#REF!,IF(#REF!=AF$1,#REF!,IF(#REF!=AF$1,#REF!,IF(#REF!=AF$1,#REF!,IF(#REF!=AF$1,#REF!,0))))))</f>
        <v>#REF!</v>
      </c>
      <c r="AG83" s="53" t="e">
        <f>IF(#REF!=AG$1,#REF!,IF(#REF!=AG$1,#REF!,IF(#REF!=AG$1,#REF!,IF(#REF!=AG$1,#REF!,IF(#REF!=AG$1,#REF!,IF(#REF!=AG$1,#REF!,0))))))</f>
        <v>#REF!</v>
      </c>
      <c r="AH83" s="53" t="e">
        <f>IF(#REF!=AH$1,#REF!,IF(#REF!=AH$1,#REF!,IF(#REF!=AH$1,#REF!,IF(#REF!=AH$1,#REF!,IF(#REF!=AH$1,#REF!,IF(#REF!=AH$1,#REF!,0))))))</f>
        <v>#REF!</v>
      </c>
      <c r="AI83" s="53" t="e">
        <f>IF(#REF!=AI$1,#REF!,IF(#REF!=AI$1,#REF!,IF(#REF!=AI$1,#REF!,IF(#REF!=AI$1,#REF!,IF(#REF!=AI$1,#REF!,IF(#REF!=AI$1,#REF!,0))))))</f>
        <v>#REF!</v>
      </c>
      <c r="AJ83" s="53" t="e">
        <f>IF(#REF!=AJ$1,#REF!,IF(#REF!=AJ$1,#REF!,IF(#REF!=AJ$1,#REF!,IF(#REF!=AJ$1,#REF!,IF(#REF!=AJ$1,#REF!,IF(#REF!=AJ$1,#REF!,0))))))</f>
        <v>#REF!</v>
      </c>
      <c r="AK83" s="53" t="e">
        <f>IF(#REF!=AK$1,#REF!,IF(#REF!=AK$1,#REF!,IF(#REF!=AK$1,#REF!,IF(#REF!=AK$1,#REF!,IF(#REF!=AK$1,#REF!,IF(#REF!=AK$1,#REF!,0))))))</f>
        <v>#REF!</v>
      </c>
      <c r="AL83" s="53" t="e">
        <f>IF(#REF!=AL$1,#REF!,IF(#REF!=AL$1,#REF!,IF(#REF!=AL$1,#REF!,IF(#REF!=AL$1,#REF!,IF(#REF!=AL$1,#REF!,IF(#REF!=AL$1,#REF!,0))))))</f>
        <v>#REF!</v>
      </c>
      <c r="AM83" s="53" t="e">
        <f>IF(#REF!=AM$1,#REF!,IF(#REF!=AM$1,#REF!,IF(#REF!=AM$1,#REF!,IF(#REF!=AM$1,#REF!,IF(#REF!=AM$1,#REF!,IF(#REF!=AM$1,#REF!,0))))))</f>
        <v>#REF!</v>
      </c>
      <c r="AN83" s="53" t="e">
        <f>IF(#REF!=AN$1,#REF!,IF(#REF!=AN$1,#REF!,IF(#REF!=AN$1,#REF!,IF(#REF!=AN$1,#REF!,IF(#REF!=AN$1,#REF!,IF(#REF!=AN$1,#REF!,0))))))</f>
        <v>#REF!</v>
      </c>
      <c r="AO83" s="53" t="e">
        <f>IF(#REF!=AO$1,#REF!,IF(#REF!=AO$1,#REF!,IF(#REF!=AO$1,#REF!,IF(#REF!=AO$1,#REF!,IF(#REF!=AO$1,#REF!,IF(#REF!=AO$1,#REF!,0))))))</f>
        <v>#REF!</v>
      </c>
      <c r="AP83" s="53" t="e">
        <f>IF(#REF!=AP$1,#REF!,IF(#REF!=AP$1,#REF!,IF(#REF!=AP$1,#REF!,IF(#REF!=AP$1,#REF!,IF(#REF!=AP$1,#REF!,IF(#REF!=AP$1,#REF!,0))))))</f>
        <v>#REF!</v>
      </c>
      <c r="AQ83" s="53"/>
      <c r="AY83" s="60" t="str">
        <f t="shared" si="6"/>
        <v/>
      </c>
    </row>
    <row r="84" spans="1:51" ht="12" hidden="1" customHeight="1" x14ac:dyDescent="0.3">
      <c r="A84" s="71">
        <v>0</v>
      </c>
      <c r="B84" s="72" t="s">
        <v>118</v>
      </c>
      <c r="C84" s="46"/>
      <c r="D84" s="61"/>
      <c r="E84" s="49"/>
      <c r="F84" s="62" t="e">
        <f t="shared" si="8"/>
        <v>#REF!</v>
      </c>
      <c r="G84" s="58" t="e">
        <f t="shared" si="10"/>
        <v>#REF!</v>
      </c>
      <c r="H84" s="52" t="e">
        <f>IF(#REF!=H$1,#REF!,IF(#REF!=H$1,#REF!,IF(#REF!=H$1,#REF!,IF(#REF!=H$1,#REF!,IF(#REF!=H$1,#REF!,IF(#REF!=H$1,#REF!,0))))))</f>
        <v>#REF!</v>
      </c>
      <c r="I84" s="53" t="e">
        <f>IF(#REF!=I$1,#REF!,IF(#REF!=I$1,#REF!,IF(#REF!=I$1,#REF!,IF(#REF!=I$1,#REF!,IF(#REF!=I$1,#REF!,IF(#REF!=I$1,#REF!,0))))))</f>
        <v>#REF!</v>
      </c>
      <c r="J84" s="53" t="e">
        <f>IF(#REF!=J$1,#REF!,IF(#REF!=J$1,#REF!,IF(#REF!=J$1,#REF!,IF(#REF!=J$1,#REF!,IF(#REF!=J$1,#REF!,IF(#REF!=J$1,#REF!,0))))))</f>
        <v>#REF!</v>
      </c>
      <c r="K84" s="53" t="e">
        <f>IF(#REF!=K$1,#REF!,IF(#REF!=K$1,#REF!,IF(#REF!=K$1,#REF!,IF(#REF!=K$1,#REF!,IF(#REF!=K$1,#REF!,IF(#REF!=K$1,#REF!,0))))))</f>
        <v>#REF!</v>
      </c>
      <c r="L84" s="53" t="e">
        <f>IF(#REF!=L$1,#REF!,IF(#REF!=L$1,#REF!,IF(#REF!=L$1,#REF!,IF(#REF!=L$1,#REF!,IF(#REF!=L$1,#REF!,IF(#REF!=L$1,#REF!,0))))))</f>
        <v>#REF!</v>
      </c>
      <c r="M84" s="53" t="e">
        <f>IF(#REF!=M$1,#REF!,IF(#REF!=M$1,#REF!,IF(#REF!=M$1,#REF!,IF(#REF!=M$1,#REF!,IF(#REF!=M$1,#REF!,IF(#REF!=M$1,#REF!,0))))))</f>
        <v>#REF!</v>
      </c>
      <c r="N84" s="53" t="e">
        <f>IF(#REF!=N$1,#REF!,IF(#REF!=N$1,#REF!,IF(#REF!=N$1,#REF!,IF(#REF!=N$1,#REF!,IF(#REF!=N$1,#REF!,IF(#REF!=N$1,#REF!,0))))))</f>
        <v>#REF!</v>
      </c>
      <c r="O84" s="53" t="e">
        <f>IF(#REF!=O$1,#REF!,IF(#REF!=O$1,#REF!,IF(#REF!=O$1,#REF!,IF(#REF!=O$1,#REF!,IF(#REF!=O$1,#REF!,IF(#REF!=O$1,#REF!,0))))))</f>
        <v>#REF!</v>
      </c>
      <c r="P84" s="53" t="e">
        <f>IF(#REF!=P$1,#REF!,IF(#REF!=P$1,#REF!,IF(#REF!=P$1,#REF!,IF(#REF!=P$1,#REF!,IF(#REF!=P$1,#REF!,IF(#REF!=P$1,#REF!,0))))))</f>
        <v>#REF!</v>
      </c>
      <c r="Q84" s="53" t="e">
        <f>IF(#REF!=Q$1,#REF!,IF(#REF!=Q$1,#REF!,IF(#REF!=Q$1,#REF!,IF(#REF!=Q$1,#REF!,IF(#REF!=Q$1,#REF!,IF(#REF!=Q$1,#REF!,0))))))</f>
        <v>#REF!</v>
      </c>
      <c r="R84" s="53" t="e">
        <f>IF(#REF!=R$1,#REF!,IF(#REF!=R$1,#REF!,IF(#REF!=R$1,#REF!,IF(#REF!=R$1,#REF!,IF(#REF!=R$1,#REF!,IF(#REF!=R$1,#REF!,0))))))</f>
        <v>#REF!</v>
      </c>
      <c r="S84" s="53" t="e">
        <f>IF(#REF!=S$1,#REF!,IF(#REF!=S$1,#REF!,IF(#REF!=S$1,#REF!,IF(#REF!=S$1,#REF!,IF(#REF!=S$1,#REF!,IF(#REF!=S$1,#REF!,0))))))</f>
        <v>#REF!</v>
      </c>
      <c r="T84" s="53" t="e">
        <f>IF(#REF!=T$1,#REF!,IF(#REF!=T$1,#REF!,IF(#REF!=T$1,#REF!,IF(#REF!=T$1,#REF!,IF(#REF!=T$1,#REF!,IF(#REF!=T$1,#REF!,0))))))</f>
        <v>#REF!</v>
      </c>
      <c r="U84" s="53" t="e">
        <f>IF(#REF!=U$1,#REF!,IF(#REF!=U$1,#REF!,IF(#REF!=U$1,#REF!,IF(#REF!=U$1,#REF!,IF(#REF!=U$1,#REF!,IF(#REF!=U$1,#REF!,0))))))</f>
        <v>#REF!</v>
      </c>
      <c r="V84" s="53" t="e">
        <f>IF(#REF!=V$1,#REF!,IF(#REF!=V$1,#REF!,IF(#REF!=V$1,#REF!,IF(#REF!=V$1,#REF!,IF(#REF!=V$1,#REF!,IF(#REF!=V$1,#REF!,0))))))</f>
        <v>#REF!</v>
      </c>
      <c r="W84" s="53" t="e">
        <f>IF(#REF!=W$1,#REF!,IF(#REF!=W$1,#REF!,IF(#REF!=W$1,#REF!,IF(#REF!=W$1,#REF!,IF(#REF!=W$1,#REF!,IF(#REF!=W$1,#REF!,0))))))</f>
        <v>#REF!</v>
      </c>
      <c r="X84" s="53" t="e">
        <f>IF(#REF!=X$1,#REF!,IF(#REF!=X$1,#REF!,IF(#REF!=X$1,#REF!,IF(#REF!=X$1,#REF!,IF(#REF!=X$1,#REF!,IF(#REF!=X$1,#REF!,0))))))</f>
        <v>#REF!</v>
      </c>
      <c r="Y84" s="53" t="e">
        <f>IF(#REF!=Y$1,#REF!,IF(#REF!=Y$1,#REF!,IF(#REF!=Y$1,#REF!,IF(#REF!=Y$1,#REF!,IF(#REF!=Y$1,#REF!,IF(#REF!=Y$1,#REF!,0))))))</f>
        <v>#REF!</v>
      </c>
      <c r="Z84" s="53" t="e">
        <f>IF(#REF!=Z$1,#REF!,IF(#REF!=Z$1,#REF!,IF(#REF!=Z$1,#REF!,IF(#REF!=Z$1,#REF!,IF(#REF!=Z$1,#REF!,IF(#REF!=Z$1,#REF!,0))))))</f>
        <v>#REF!</v>
      </c>
      <c r="AA84" s="53" t="e">
        <f>IF(#REF!=AA$1,#REF!,IF(#REF!=AA$1,#REF!,IF(#REF!=AA$1,#REF!,IF(#REF!=AA$1,#REF!,IF(#REF!=AA$1,#REF!,IF(#REF!=AA$1,#REF!,0))))))</f>
        <v>#REF!</v>
      </c>
      <c r="AB84" s="53" t="e">
        <f>IF(#REF!=AB$1,#REF!,IF(#REF!=AB$1,#REF!,IF(#REF!=AB$1,#REF!,IF(#REF!=AB$1,#REF!,IF(#REF!=AB$1,#REF!,IF(#REF!=AB$1,#REF!,0))))))</f>
        <v>#REF!</v>
      </c>
      <c r="AC84" s="53" t="e">
        <f>IF(#REF!=AC$1,#REF!,IF(#REF!=AC$1,#REF!,IF(#REF!=AC$1,#REF!,IF(#REF!=AC$1,#REF!,IF(#REF!=AC$1,#REF!,IF(#REF!=AC$1,#REF!,0))))))</f>
        <v>#REF!</v>
      </c>
      <c r="AD84" s="53" t="e">
        <f>IF(#REF!=AD$1,#REF!,IF(#REF!=AD$1,#REF!,IF(#REF!=AD$1,#REF!,IF(#REF!=AD$1,#REF!,IF(#REF!=AD$1,#REF!,IF(#REF!=AD$1,#REF!,0))))))</f>
        <v>#REF!</v>
      </c>
      <c r="AE84" s="53" t="e">
        <f>IF(#REF!=AE$1,#REF!,IF(#REF!=AE$1,#REF!,IF(#REF!=AE$1,#REF!,IF(#REF!=AE$1,#REF!,IF(#REF!=AE$1,#REF!,IF(#REF!=AE$1,#REF!,0))))))</f>
        <v>#REF!</v>
      </c>
      <c r="AF84" s="53" t="e">
        <f>IF(#REF!=AF$1,#REF!,IF(#REF!=AF$1,#REF!,IF(#REF!=AF$1,#REF!,IF(#REF!=AF$1,#REF!,IF(#REF!=AF$1,#REF!,IF(#REF!=AF$1,#REF!,0))))))</f>
        <v>#REF!</v>
      </c>
      <c r="AG84" s="53" t="e">
        <f>IF(#REF!=AG$1,#REF!,IF(#REF!=AG$1,#REF!,IF(#REF!=AG$1,#REF!,IF(#REF!=AG$1,#REF!,IF(#REF!=AG$1,#REF!,IF(#REF!=AG$1,#REF!,0))))))</f>
        <v>#REF!</v>
      </c>
      <c r="AH84" s="53" t="e">
        <f>IF(#REF!=AH$1,#REF!,IF(#REF!=AH$1,#REF!,IF(#REF!=AH$1,#REF!,IF(#REF!=AH$1,#REF!,IF(#REF!=AH$1,#REF!,IF(#REF!=AH$1,#REF!,0))))))</f>
        <v>#REF!</v>
      </c>
      <c r="AI84" s="53" t="e">
        <f>IF(#REF!=AI$1,#REF!,IF(#REF!=AI$1,#REF!,IF(#REF!=AI$1,#REF!,IF(#REF!=AI$1,#REF!,IF(#REF!=AI$1,#REF!,IF(#REF!=AI$1,#REF!,0))))))</f>
        <v>#REF!</v>
      </c>
      <c r="AJ84" s="53" t="e">
        <f>IF(#REF!=AJ$1,#REF!,IF(#REF!=AJ$1,#REF!,IF(#REF!=AJ$1,#REF!,IF(#REF!=AJ$1,#REF!,IF(#REF!=AJ$1,#REF!,IF(#REF!=AJ$1,#REF!,0))))))</f>
        <v>#REF!</v>
      </c>
      <c r="AK84" s="53" t="e">
        <f>IF(#REF!=AK$1,#REF!,IF(#REF!=AK$1,#REF!,IF(#REF!=AK$1,#REF!,IF(#REF!=AK$1,#REF!,IF(#REF!=AK$1,#REF!,IF(#REF!=AK$1,#REF!,0))))))</f>
        <v>#REF!</v>
      </c>
      <c r="AL84" s="53" t="e">
        <f>IF(#REF!=AL$1,#REF!,IF(#REF!=AL$1,#REF!,IF(#REF!=AL$1,#REF!,IF(#REF!=AL$1,#REF!,IF(#REF!=AL$1,#REF!,IF(#REF!=AL$1,#REF!,0))))))</f>
        <v>#REF!</v>
      </c>
      <c r="AM84" s="53" t="e">
        <f>IF(#REF!=AM$1,#REF!,IF(#REF!=AM$1,#REF!,IF(#REF!=AM$1,#REF!,IF(#REF!=AM$1,#REF!,IF(#REF!=AM$1,#REF!,IF(#REF!=AM$1,#REF!,0))))))</f>
        <v>#REF!</v>
      </c>
      <c r="AN84" s="53" t="e">
        <f>IF(#REF!=AN$1,#REF!,IF(#REF!=AN$1,#REF!,IF(#REF!=AN$1,#REF!,IF(#REF!=AN$1,#REF!,IF(#REF!=AN$1,#REF!,IF(#REF!=AN$1,#REF!,0))))))</f>
        <v>#REF!</v>
      </c>
      <c r="AO84" s="53" t="e">
        <f>IF(#REF!=AO$1,#REF!,IF(#REF!=AO$1,#REF!,IF(#REF!=AO$1,#REF!,IF(#REF!=AO$1,#REF!,IF(#REF!=AO$1,#REF!,IF(#REF!=AO$1,#REF!,0))))))</f>
        <v>#REF!</v>
      </c>
      <c r="AP84" s="53" t="e">
        <f>IF(#REF!=AP$1,#REF!,IF(#REF!=AP$1,#REF!,IF(#REF!=AP$1,#REF!,IF(#REF!=AP$1,#REF!,IF(#REF!=AP$1,#REF!,IF(#REF!=AP$1,#REF!,0))))))</f>
        <v>#REF!</v>
      </c>
      <c r="AQ84" s="53"/>
      <c r="AY84" s="60" t="str">
        <f t="shared" si="6"/>
        <v/>
      </c>
    </row>
    <row r="85" spans="1:51" ht="12" hidden="1" customHeight="1" x14ac:dyDescent="0.3">
      <c r="A85" s="71">
        <v>0</v>
      </c>
      <c r="B85" s="72" t="s">
        <v>118</v>
      </c>
      <c r="C85" s="46"/>
      <c r="D85" s="61"/>
      <c r="E85" s="49"/>
      <c r="F85" s="62" t="e">
        <f t="shared" si="8"/>
        <v>#REF!</v>
      </c>
      <c r="G85" s="58" t="e">
        <f t="shared" si="10"/>
        <v>#REF!</v>
      </c>
      <c r="H85" s="52" t="e">
        <f>IF(#REF!=H$1,#REF!,IF(#REF!=H$1,#REF!,IF(#REF!=H$1,#REF!,IF(#REF!=H$1,#REF!,IF(#REF!=H$1,#REF!,IF(#REF!=H$1,#REF!,0))))))</f>
        <v>#REF!</v>
      </c>
      <c r="I85" s="53" t="e">
        <f>IF(#REF!=I$1,#REF!,IF(#REF!=I$1,#REF!,IF(#REF!=I$1,#REF!,IF(#REF!=I$1,#REF!,IF(#REF!=I$1,#REF!,IF(#REF!=I$1,#REF!,0))))))</f>
        <v>#REF!</v>
      </c>
      <c r="J85" s="53" t="e">
        <f>IF(#REF!=J$1,#REF!,IF(#REF!=J$1,#REF!,IF(#REF!=J$1,#REF!,IF(#REF!=J$1,#REF!,IF(#REF!=J$1,#REF!,IF(#REF!=J$1,#REF!,0))))))</f>
        <v>#REF!</v>
      </c>
      <c r="K85" s="53" t="e">
        <f>IF(#REF!=K$1,#REF!,IF(#REF!=K$1,#REF!,IF(#REF!=K$1,#REF!,IF(#REF!=K$1,#REF!,IF(#REF!=K$1,#REF!,IF(#REF!=K$1,#REF!,0))))))</f>
        <v>#REF!</v>
      </c>
      <c r="L85" s="53" t="e">
        <f>IF(#REF!=L$1,#REF!,IF(#REF!=L$1,#REF!,IF(#REF!=L$1,#REF!,IF(#REF!=L$1,#REF!,IF(#REF!=L$1,#REF!,IF(#REF!=L$1,#REF!,0))))))</f>
        <v>#REF!</v>
      </c>
      <c r="M85" s="53" t="e">
        <f>IF(#REF!=M$1,#REF!,IF(#REF!=M$1,#REF!,IF(#REF!=M$1,#REF!,IF(#REF!=M$1,#REF!,IF(#REF!=M$1,#REF!,IF(#REF!=M$1,#REF!,0))))))</f>
        <v>#REF!</v>
      </c>
      <c r="N85" s="53" t="e">
        <f>IF(#REF!=N$1,#REF!,IF(#REF!=N$1,#REF!,IF(#REF!=N$1,#REF!,IF(#REF!=N$1,#REF!,IF(#REF!=N$1,#REF!,IF(#REF!=N$1,#REF!,0))))))</f>
        <v>#REF!</v>
      </c>
      <c r="O85" s="53" t="e">
        <f>IF(#REF!=O$1,#REF!,IF(#REF!=O$1,#REF!,IF(#REF!=O$1,#REF!,IF(#REF!=O$1,#REF!,IF(#REF!=O$1,#REF!,IF(#REF!=O$1,#REF!,0))))))</f>
        <v>#REF!</v>
      </c>
      <c r="P85" s="53" t="e">
        <f>IF(#REF!=P$1,#REF!,IF(#REF!=P$1,#REF!,IF(#REF!=P$1,#REF!,IF(#REF!=P$1,#REF!,IF(#REF!=P$1,#REF!,IF(#REF!=P$1,#REF!,0))))))</f>
        <v>#REF!</v>
      </c>
      <c r="Q85" s="53" t="e">
        <f>IF(#REF!=Q$1,#REF!,IF(#REF!=Q$1,#REF!,IF(#REF!=Q$1,#REF!,IF(#REF!=Q$1,#REF!,IF(#REF!=Q$1,#REF!,IF(#REF!=Q$1,#REF!,0))))))</f>
        <v>#REF!</v>
      </c>
      <c r="R85" s="53" t="e">
        <f>IF(#REF!=R$1,#REF!,IF(#REF!=R$1,#REF!,IF(#REF!=R$1,#REF!,IF(#REF!=R$1,#REF!,IF(#REF!=R$1,#REF!,IF(#REF!=R$1,#REF!,0))))))</f>
        <v>#REF!</v>
      </c>
      <c r="S85" s="53" t="e">
        <f>IF(#REF!=S$1,#REF!,IF(#REF!=S$1,#REF!,IF(#REF!=S$1,#REF!,IF(#REF!=S$1,#REF!,IF(#REF!=S$1,#REF!,IF(#REF!=S$1,#REF!,0))))))</f>
        <v>#REF!</v>
      </c>
      <c r="T85" s="53" t="e">
        <f>IF(#REF!=T$1,#REF!,IF(#REF!=T$1,#REF!,IF(#REF!=T$1,#REF!,IF(#REF!=T$1,#REF!,IF(#REF!=T$1,#REF!,IF(#REF!=T$1,#REF!,0))))))</f>
        <v>#REF!</v>
      </c>
      <c r="U85" s="53" t="e">
        <f>IF(#REF!=U$1,#REF!,IF(#REF!=U$1,#REF!,IF(#REF!=U$1,#REF!,IF(#REF!=U$1,#REF!,IF(#REF!=U$1,#REF!,IF(#REF!=U$1,#REF!,0))))))</f>
        <v>#REF!</v>
      </c>
      <c r="V85" s="53" t="e">
        <f>IF(#REF!=V$1,#REF!,IF(#REF!=V$1,#REF!,IF(#REF!=V$1,#REF!,IF(#REF!=V$1,#REF!,IF(#REF!=V$1,#REF!,IF(#REF!=V$1,#REF!,0))))))</f>
        <v>#REF!</v>
      </c>
      <c r="W85" s="53" t="e">
        <f>IF(#REF!=W$1,#REF!,IF(#REF!=W$1,#REF!,IF(#REF!=W$1,#REF!,IF(#REF!=W$1,#REF!,IF(#REF!=W$1,#REF!,IF(#REF!=W$1,#REF!,0))))))</f>
        <v>#REF!</v>
      </c>
      <c r="X85" s="53" t="e">
        <f>IF(#REF!=X$1,#REF!,IF(#REF!=X$1,#REF!,IF(#REF!=X$1,#REF!,IF(#REF!=X$1,#REF!,IF(#REF!=X$1,#REF!,IF(#REF!=X$1,#REF!,0))))))</f>
        <v>#REF!</v>
      </c>
      <c r="Y85" s="53" t="e">
        <f>IF(#REF!=Y$1,#REF!,IF(#REF!=Y$1,#REF!,IF(#REF!=Y$1,#REF!,IF(#REF!=Y$1,#REF!,IF(#REF!=Y$1,#REF!,IF(#REF!=Y$1,#REF!,0))))))</f>
        <v>#REF!</v>
      </c>
      <c r="Z85" s="53" t="e">
        <f>IF(#REF!=Z$1,#REF!,IF(#REF!=Z$1,#REF!,IF(#REF!=Z$1,#REF!,IF(#REF!=Z$1,#REF!,IF(#REF!=Z$1,#REF!,IF(#REF!=Z$1,#REF!,0))))))</f>
        <v>#REF!</v>
      </c>
      <c r="AA85" s="53" t="e">
        <f>IF(#REF!=AA$1,#REF!,IF(#REF!=AA$1,#REF!,IF(#REF!=AA$1,#REF!,IF(#REF!=AA$1,#REF!,IF(#REF!=AA$1,#REF!,IF(#REF!=AA$1,#REF!,0))))))</f>
        <v>#REF!</v>
      </c>
      <c r="AB85" s="53" t="e">
        <f>IF(#REF!=AB$1,#REF!,IF(#REF!=AB$1,#REF!,IF(#REF!=AB$1,#REF!,IF(#REF!=AB$1,#REF!,IF(#REF!=AB$1,#REF!,IF(#REF!=AB$1,#REF!,0))))))</f>
        <v>#REF!</v>
      </c>
      <c r="AC85" s="53" t="e">
        <f>IF(#REF!=AC$1,#REF!,IF(#REF!=AC$1,#REF!,IF(#REF!=AC$1,#REF!,IF(#REF!=AC$1,#REF!,IF(#REF!=AC$1,#REF!,IF(#REF!=AC$1,#REF!,0))))))</f>
        <v>#REF!</v>
      </c>
      <c r="AD85" s="53" t="e">
        <f>IF(#REF!=AD$1,#REF!,IF(#REF!=AD$1,#REF!,IF(#REF!=AD$1,#REF!,IF(#REF!=AD$1,#REF!,IF(#REF!=AD$1,#REF!,IF(#REF!=AD$1,#REF!,0))))))</f>
        <v>#REF!</v>
      </c>
      <c r="AE85" s="53" t="e">
        <f>IF(#REF!=AE$1,#REF!,IF(#REF!=AE$1,#REF!,IF(#REF!=AE$1,#REF!,IF(#REF!=AE$1,#REF!,IF(#REF!=AE$1,#REF!,IF(#REF!=AE$1,#REF!,0))))))</f>
        <v>#REF!</v>
      </c>
      <c r="AF85" s="53" t="e">
        <f>IF(#REF!=AF$1,#REF!,IF(#REF!=AF$1,#REF!,IF(#REF!=AF$1,#REF!,IF(#REF!=AF$1,#REF!,IF(#REF!=AF$1,#REF!,IF(#REF!=AF$1,#REF!,0))))))</f>
        <v>#REF!</v>
      </c>
      <c r="AG85" s="53" t="e">
        <f>IF(#REF!=AG$1,#REF!,IF(#REF!=AG$1,#REF!,IF(#REF!=AG$1,#REF!,IF(#REF!=AG$1,#REF!,IF(#REF!=AG$1,#REF!,IF(#REF!=AG$1,#REF!,0))))))</f>
        <v>#REF!</v>
      </c>
      <c r="AH85" s="53" t="e">
        <f>IF(#REF!=AH$1,#REF!,IF(#REF!=AH$1,#REF!,IF(#REF!=AH$1,#REF!,IF(#REF!=AH$1,#REF!,IF(#REF!=AH$1,#REF!,IF(#REF!=AH$1,#REF!,0))))))</f>
        <v>#REF!</v>
      </c>
      <c r="AI85" s="53" t="e">
        <f>IF(#REF!=AI$1,#REF!,IF(#REF!=AI$1,#REF!,IF(#REF!=AI$1,#REF!,IF(#REF!=AI$1,#REF!,IF(#REF!=AI$1,#REF!,IF(#REF!=AI$1,#REF!,0))))))</f>
        <v>#REF!</v>
      </c>
      <c r="AJ85" s="53" t="e">
        <f>IF(#REF!=AJ$1,#REF!,IF(#REF!=AJ$1,#REF!,IF(#REF!=AJ$1,#REF!,IF(#REF!=AJ$1,#REF!,IF(#REF!=AJ$1,#REF!,IF(#REF!=AJ$1,#REF!,0))))))</f>
        <v>#REF!</v>
      </c>
      <c r="AK85" s="53" t="e">
        <f>IF(#REF!=AK$1,#REF!,IF(#REF!=AK$1,#REF!,IF(#REF!=AK$1,#REF!,IF(#REF!=AK$1,#REF!,IF(#REF!=AK$1,#REF!,IF(#REF!=AK$1,#REF!,0))))))</f>
        <v>#REF!</v>
      </c>
      <c r="AL85" s="53" t="e">
        <f>IF(#REF!=AL$1,#REF!,IF(#REF!=AL$1,#REF!,IF(#REF!=AL$1,#REF!,IF(#REF!=AL$1,#REF!,IF(#REF!=AL$1,#REF!,IF(#REF!=AL$1,#REF!,0))))))</f>
        <v>#REF!</v>
      </c>
      <c r="AM85" s="53" t="e">
        <f>IF(#REF!=AM$1,#REF!,IF(#REF!=AM$1,#REF!,IF(#REF!=AM$1,#REF!,IF(#REF!=AM$1,#REF!,IF(#REF!=AM$1,#REF!,IF(#REF!=AM$1,#REF!,0))))))</f>
        <v>#REF!</v>
      </c>
      <c r="AN85" s="53" t="e">
        <f>IF(#REF!=AN$1,#REF!,IF(#REF!=AN$1,#REF!,IF(#REF!=AN$1,#REF!,IF(#REF!=AN$1,#REF!,IF(#REF!=AN$1,#REF!,IF(#REF!=AN$1,#REF!,0))))))</f>
        <v>#REF!</v>
      </c>
      <c r="AO85" s="53" t="e">
        <f>IF(#REF!=AO$1,#REF!,IF(#REF!=AO$1,#REF!,IF(#REF!=AO$1,#REF!,IF(#REF!=AO$1,#REF!,IF(#REF!=AO$1,#REF!,IF(#REF!=AO$1,#REF!,0))))))</f>
        <v>#REF!</v>
      </c>
      <c r="AP85" s="53" t="e">
        <f>IF(#REF!=AP$1,#REF!,IF(#REF!=AP$1,#REF!,IF(#REF!=AP$1,#REF!,IF(#REF!=AP$1,#REF!,IF(#REF!=AP$1,#REF!,IF(#REF!=AP$1,#REF!,0))))))</f>
        <v>#REF!</v>
      </c>
      <c r="AQ85" s="53"/>
      <c r="AY85" s="60" t="str">
        <f t="shared" si="6"/>
        <v/>
      </c>
    </row>
    <row r="86" spans="1:51" ht="12" hidden="1" customHeight="1" x14ac:dyDescent="0.3">
      <c r="A86" s="71">
        <v>0</v>
      </c>
      <c r="B86" s="72" t="s">
        <v>118</v>
      </c>
      <c r="C86" s="46"/>
      <c r="D86" s="61"/>
      <c r="E86" s="49"/>
      <c r="F86" s="62" t="e">
        <f t="shared" si="8"/>
        <v>#REF!</v>
      </c>
      <c r="G86" s="58" t="e">
        <f t="shared" si="10"/>
        <v>#REF!</v>
      </c>
      <c r="H86" s="52" t="e">
        <f>IF(#REF!=H$1,#REF!,IF(#REF!=H$1,#REF!,IF(#REF!=H$1,#REF!,IF(#REF!=H$1,#REF!,IF(#REF!=H$1,#REF!,IF(#REF!=H$1,#REF!,0))))))</f>
        <v>#REF!</v>
      </c>
      <c r="I86" s="53" t="e">
        <f>IF(#REF!=I$1,#REF!,IF(#REF!=I$1,#REF!,IF(#REF!=I$1,#REF!,IF(#REF!=I$1,#REF!,IF(#REF!=I$1,#REF!,IF(#REF!=I$1,#REF!,0))))))</f>
        <v>#REF!</v>
      </c>
      <c r="J86" s="53" t="e">
        <f>IF(#REF!=J$1,#REF!,IF(#REF!=J$1,#REF!,IF(#REF!=J$1,#REF!,IF(#REF!=J$1,#REF!,IF(#REF!=J$1,#REF!,IF(#REF!=J$1,#REF!,0))))))</f>
        <v>#REF!</v>
      </c>
      <c r="K86" s="53" t="e">
        <f>IF(#REF!=K$1,#REF!,IF(#REF!=K$1,#REF!,IF(#REF!=K$1,#REF!,IF(#REF!=K$1,#REF!,IF(#REF!=K$1,#REF!,IF(#REF!=K$1,#REF!,0))))))</f>
        <v>#REF!</v>
      </c>
      <c r="L86" s="53" t="e">
        <f>IF(#REF!=L$1,#REF!,IF(#REF!=L$1,#REF!,IF(#REF!=L$1,#REF!,IF(#REF!=L$1,#REF!,IF(#REF!=L$1,#REF!,IF(#REF!=L$1,#REF!,0))))))</f>
        <v>#REF!</v>
      </c>
      <c r="M86" s="53" t="e">
        <f>IF(#REF!=M$1,#REF!,IF(#REF!=M$1,#REF!,IF(#REF!=M$1,#REF!,IF(#REF!=M$1,#REF!,IF(#REF!=M$1,#REF!,IF(#REF!=M$1,#REF!,0))))))</f>
        <v>#REF!</v>
      </c>
      <c r="N86" s="53" t="e">
        <f>IF(#REF!=N$1,#REF!,IF(#REF!=N$1,#REF!,IF(#REF!=N$1,#REF!,IF(#REF!=N$1,#REF!,IF(#REF!=N$1,#REF!,IF(#REF!=N$1,#REF!,0))))))</f>
        <v>#REF!</v>
      </c>
      <c r="O86" s="53" t="e">
        <f>IF(#REF!=O$1,#REF!,IF(#REF!=O$1,#REF!,IF(#REF!=O$1,#REF!,IF(#REF!=O$1,#REF!,IF(#REF!=O$1,#REF!,IF(#REF!=O$1,#REF!,0))))))</f>
        <v>#REF!</v>
      </c>
      <c r="P86" s="53" t="e">
        <f>IF(#REF!=P$1,#REF!,IF(#REF!=P$1,#REF!,IF(#REF!=P$1,#REF!,IF(#REF!=P$1,#REF!,IF(#REF!=P$1,#REF!,IF(#REF!=P$1,#REF!,0))))))</f>
        <v>#REF!</v>
      </c>
      <c r="Q86" s="53" t="e">
        <f>IF(#REF!=Q$1,#REF!,IF(#REF!=Q$1,#REF!,IF(#REF!=Q$1,#REF!,IF(#REF!=Q$1,#REF!,IF(#REF!=Q$1,#REF!,IF(#REF!=Q$1,#REF!,0))))))</f>
        <v>#REF!</v>
      </c>
      <c r="R86" s="53" t="e">
        <f>IF(#REF!=R$1,#REF!,IF(#REF!=R$1,#REF!,IF(#REF!=R$1,#REF!,IF(#REF!=R$1,#REF!,IF(#REF!=R$1,#REF!,IF(#REF!=R$1,#REF!,0))))))</f>
        <v>#REF!</v>
      </c>
      <c r="S86" s="53" t="e">
        <f>IF(#REF!=S$1,#REF!,IF(#REF!=S$1,#REF!,IF(#REF!=S$1,#REF!,IF(#REF!=S$1,#REF!,IF(#REF!=S$1,#REF!,IF(#REF!=S$1,#REF!,0))))))</f>
        <v>#REF!</v>
      </c>
      <c r="T86" s="53" t="e">
        <f>IF(#REF!=T$1,#REF!,IF(#REF!=T$1,#REF!,IF(#REF!=T$1,#REF!,IF(#REF!=T$1,#REF!,IF(#REF!=T$1,#REF!,IF(#REF!=T$1,#REF!,0))))))</f>
        <v>#REF!</v>
      </c>
      <c r="U86" s="53" t="e">
        <f>IF(#REF!=U$1,#REF!,IF(#REF!=U$1,#REF!,IF(#REF!=U$1,#REF!,IF(#REF!=U$1,#REF!,IF(#REF!=U$1,#REF!,IF(#REF!=U$1,#REF!,0))))))</f>
        <v>#REF!</v>
      </c>
      <c r="V86" s="53" t="e">
        <f>IF(#REF!=V$1,#REF!,IF(#REF!=V$1,#REF!,IF(#REF!=V$1,#REF!,IF(#REF!=V$1,#REF!,IF(#REF!=V$1,#REF!,IF(#REF!=V$1,#REF!,0))))))</f>
        <v>#REF!</v>
      </c>
      <c r="W86" s="53" t="e">
        <f>IF(#REF!=W$1,#REF!,IF(#REF!=W$1,#REF!,IF(#REF!=W$1,#REF!,IF(#REF!=W$1,#REF!,IF(#REF!=W$1,#REF!,IF(#REF!=W$1,#REF!,0))))))</f>
        <v>#REF!</v>
      </c>
      <c r="X86" s="53" t="e">
        <f>IF(#REF!=X$1,#REF!,IF(#REF!=X$1,#REF!,IF(#REF!=X$1,#REF!,IF(#REF!=X$1,#REF!,IF(#REF!=X$1,#REF!,IF(#REF!=X$1,#REF!,0))))))</f>
        <v>#REF!</v>
      </c>
      <c r="Y86" s="53" t="e">
        <f>IF(#REF!=Y$1,#REF!,IF(#REF!=Y$1,#REF!,IF(#REF!=Y$1,#REF!,IF(#REF!=Y$1,#REF!,IF(#REF!=Y$1,#REF!,IF(#REF!=Y$1,#REF!,0))))))</f>
        <v>#REF!</v>
      </c>
      <c r="Z86" s="53" t="e">
        <f>IF(#REF!=Z$1,#REF!,IF(#REF!=Z$1,#REF!,IF(#REF!=Z$1,#REF!,IF(#REF!=Z$1,#REF!,IF(#REF!=Z$1,#REF!,IF(#REF!=Z$1,#REF!,0))))))</f>
        <v>#REF!</v>
      </c>
      <c r="AA86" s="53" t="e">
        <f>IF(#REF!=AA$1,#REF!,IF(#REF!=AA$1,#REF!,IF(#REF!=AA$1,#REF!,IF(#REF!=AA$1,#REF!,IF(#REF!=AA$1,#REF!,IF(#REF!=AA$1,#REF!,0))))))</f>
        <v>#REF!</v>
      </c>
      <c r="AB86" s="53" t="e">
        <f>IF(#REF!=AB$1,#REF!,IF(#REF!=AB$1,#REF!,IF(#REF!=AB$1,#REF!,IF(#REF!=AB$1,#REF!,IF(#REF!=AB$1,#REF!,IF(#REF!=AB$1,#REF!,0))))))</f>
        <v>#REF!</v>
      </c>
      <c r="AC86" s="53" t="e">
        <f>IF(#REF!=AC$1,#REF!,IF(#REF!=AC$1,#REF!,IF(#REF!=AC$1,#REF!,IF(#REF!=AC$1,#REF!,IF(#REF!=AC$1,#REF!,IF(#REF!=AC$1,#REF!,0))))))</f>
        <v>#REF!</v>
      </c>
      <c r="AD86" s="53" t="e">
        <f>IF(#REF!=AD$1,#REF!,IF(#REF!=AD$1,#REF!,IF(#REF!=AD$1,#REF!,IF(#REF!=AD$1,#REF!,IF(#REF!=AD$1,#REF!,IF(#REF!=AD$1,#REF!,0))))))</f>
        <v>#REF!</v>
      </c>
      <c r="AE86" s="53" t="e">
        <f>IF(#REF!=AE$1,#REF!,IF(#REF!=AE$1,#REF!,IF(#REF!=AE$1,#REF!,IF(#REF!=AE$1,#REF!,IF(#REF!=AE$1,#REF!,IF(#REF!=AE$1,#REF!,0))))))</f>
        <v>#REF!</v>
      </c>
      <c r="AF86" s="53" t="e">
        <f>IF(#REF!=AF$1,#REF!,IF(#REF!=AF$1,#REF!,IF(#REF!=AF$1,#REF!,IF(#REF!=AF$1,#REF!,IF(#REF!=AF$1,#REF!,IF(#REF!=AF$1,#REF!,0))))))</f>
        <v>#REF!</v>
      </c>
      <c r="AG86" s="53" t="e">
        <f>IF(#REF!=AG$1,#REF!,IF(#REF!=AG$1,#REF!,IF(#REF!=AG$1,#REF!,IF(#REF!=AG$1,#REF!,IF(#REF!=AG$1,#REF!,IF(#REF!=AG$1,#REF!,0))))))</f>
        <v>#REF!</v>
      </c>
      <c r="AH86" s="53" t="e">
        <f>IF(#REF!=AH$1,#REF!,IF(#REF!=AH$1,#REF!,IF(#REF!=AH$1,#REF!,IF(#REF!=AH$1,#REF!,IF(#REF!=AH$1,#REF!,IF(#REF!=AH$1,#REF!,0))))))</f>
        <v>#REF!</v>
      </c>
      <c r="AI86" s="53" t="e">
        <f>IF(#REF!=AI$1,#REF!,IF(#REF!=AI$1,#REF!,IF(#REF!=AI$1,#REF!,IF(#REF!=AI$1,#REF!,IF(#REF!=AI$1,#REF!,IF(#REF!=AI$1,#REF!,0))))))</f>
        <v>#REF!</v>
      </c>
      <c r="AJ86" s="53" t="e">
        <f>IF(#REF!=AJ$1,#REF!,IF(#REF!=AJ$1,#REF!,IF(#REF!=AJ$1,#REF!,IF(#REF!=AJ$1,#REF!,IF(#REF!=AJ$1,#REF!,IF(#REF!=AJ$1,#REF!,0))))))</f>
        <v>#REF!</v>
      </c>
      <c r="AK86" s="53" t="e">
        <f>IF(#REF!=AK$1,#REF!,IF(#REF!=AK$1,#REF!,IF(#REF!=AK$1,#REF!,IF(#REF!=AK$1,#REF!,IF(#REF!=AK$1,#REF!,IF(#REF!=AK$1,#REF!,0))))))</f>
        <v>#REF!</v>
      </c>
      <c r="AL86" s="53" t="e">
        <f>IF(#REF!=AL$1,#REF!,IF(#REF!=AL$1,#REF!,IF(#REF!=AL$1,#REF!,IF(#REF!=AL$1,#REF!,IF(#REF!=AL$1,#REF!,IF(#REF!=AL$1,#REF!,0))))))</f>
        <v>#REF!</v>
      </c>
      <c r="AM86" s="53" t="e">
        <f>IF(#REF!=AM$1,#REF!,IF(#REF!=AM$1,#REF!,IF(#REF!=AM$1,#REF!,IF(#REF!=AM$1,#REF!,IF(#REF!=AM$1,#REF!,IF(#REF!=AM$1,#REF!,0))))))</f>
        <v>#REF!</v>
      </c>
      <c r="AN86" s="53" t="e">
        <f>IF(#REF!=AN$1,#REF!,IF(#REF!=AN$1,#REF!,IF(#REF!=AN$1,#REF!,IF(#REF!=AN$1,#REF!,IF(#REF!=AN$1,#REF!,IF(#REF!=AN$1,#REF!,0))))))</f>
        <v>#REF!</v>
      </c>
      <c r="AO86" s="53" t="e">
        <f>IF(#REF!=AO$1,#REF!,IF(#REF!=AO$1,#REF!,IF(#REF!=AO$1,#REF!,IF(#REF!=AO$1,#REF!,IF(#REF!=AO$1,#REF!,IF(#REF!=AO$1,#REF!,0))))))</f>
        <v>#REF!</v>
      </c>
      <c r="AP86" s="53" t="e">
        <f>IF(#REF!=AP$1,#REF!,IF(#REF!=AP$1,#REF!,IF(#REF!=AP$1,#REF!,IF(#REF!=AP$1,#REF!,IF(#REF!=AP$1,#REF!,IF(#REF!=AP$1,#REF!,0))))))</f>
        <v>#REF!</v>
      </c>
      <c r="AQ86" s="53"/>
      <c r="AY86" s="60" t="str">
        <f t="shared" si="6"/>
        <v/>
      </c>
    </row>
    <row r="87" spans="1:51" ht="12" hidden="1" customHeight="1" x14ac:dyDescent="0.3">
      <c r="A87" s="71">
        <v>0</v>
      </c>
      <c r="B87" s="72" t="s">
        <v>118</v>
      </c>
      <c r="C87" s="46"/>
      <c r="D87" s="61"/>
      <c r="E87" s="49"/>
      <c r="F87" s="62" t="e">
        <f t="shared" si="8"/>
        <v>#REF!</v>
      </c>
      <c r="G87" s="58" t="e">
        <f t="shared" si="10"/>
        <v>#REF!</v>
      </c>
      <c r="H87" s="52" t="e">
        <f>IF(#REF!=H$1,#REF!,IF(#REF!=H$1,#REF!,IF(#REF!=H$1,#REF!,IF(#REF!=H$1,#REF!,IF(#REF!=H$1,#REF!,IF(#REF!=H$1,#REF!,0))))))</f>
        <v>#REF!</v>
      </c>
      <c r="I87" s="53" t="e">
        <f>IF(#REF!=I$1,#REF!,IF(#REF!=I$1,#REF!,IF(#REF!=I$1,#REF!,IF(#REF!=I$1,#REF!,IF(#REF!=I$1,#REF!,IF(#REF!=I$1,#REF!,0))))))</f>
        <v>#REF!</v>
      </c>
      <c r="J87" s="53" t="e">
        <f>IF(#REF!=J$1,#REF!,IF(#REF!=J$1,#REF!,IF(#REF!=J$1,#REF!,IF(#REF!=J$1,#REF!,IF(#REF!=J$1,#REF!,IF(#REF!=J$1,#REF!,0))))))</f>
        <v>#REF!</v>
      </c>
      <c r="K87" s="53" t="e">
        <f>IF(#REF!=K$1,#REF!,IF(#REF!=K$1,#REF!,IF(#REF!=K$1,#REF!,IF(#REF!=K$1,#REF!,IF(#REF!=K$1,#REF!,IF(#REF!=K$1,#REF!,0))))))</f>
        <v>#REF!</v>
      </c>
      <c r="L87" s="53" t="e">
        <f>IF(#REF!=L$1,#REF!,IF(#REF!=L$1,#REF!,IF(#REF!=L$1,#REF!,IF(#REF!=L$1,#REF!,IF(#REF!=L$1,#REF!,IF(#REF!=L$1,#REF!,0))))))</f>
        <v>#REF!</v>
      </c>
      <c r="M87" s="53" t="e">
        <f>IF(#REF!=M$1,#REF!,IF(#REF!=M$1,#REF!,IF(#REF!=M$1,#REF!,IF(#REF!=M$1,#REF!,IF(#REF!=M$1,#REF!,IF(#REF!=M$1,#REF!,0))))))</f>
        <v>#REF!</v>
      </c>
      <c r="N87" s="53" t="e">
        <f>IF(#REF!=N$1,#REF!,IF(#REF!=N$1,#REF!,IF(#REF!=N$1,#REF!,IF(#REF!=N$1,#REF!,IF(#REF!=N$1,#REF!,IF(#REF!=N$1,#REF!,0))))))</f>
        <v>#REF!</v>
      </c>
      <c r="O87" s="53" t="e">
        <f>IF(#REF!=O$1,#REF!,IF(#REF!=O$1,#REF!,IF(#REF!=O$1,#REF!,IF(#REF!=O$1,#REF!,IF(#REF!=O$1,#REF!,IF(#REF!=O$1,#REF!,0))))))</f>
        <v>#REF!</v>
      </c>
      <c r="P87" s="53" t="e">
        <f>IF(#REF!=P$1,#REF!,IF(#REF!=P$1,#REF!,IF(#REF!=P$1,#REF!,IF(#REF!=P$1,#REF!,IF(#REF!=P$1,#REF!,IF(#REF!=P$1,#REF!,0))))))</f>
        <v>#REF!</v>
      </c>
      <c r="Q87" s="53" t="e">
        <f>IF(#REF!=Q$1,#REF!,IF(#REF!=Q$1,#REF!,IF(#REF!=Q$1,#REF!,IF(#REF!=Q$1,#REF!,IF(#REF!=Q$1,#REF!,IF(#REF!=Q$1,#REF!,0))))))</f>
        <v>#REF!</v>
      </c>
      <c r="R87" s="53" t="e">
        <f>IF(#REF!=R$1,#REF!,IF(#REF!=R$1,#REF!,IF(#REF!=R$1,#REF!,IF(#REF!=R$1,#REF!,IF(#REF!=R$1,#REF!,IF(#REF!=R$1,#REF!,0))))))</f>
        <v>#REF!</v>
      </c>
      <c r="S87" s="53" t="e">
        <f>IF(#REF!=S$1,#REF!,IF(#REF!=S$1,#REF!,IF(#REF!=S$1,#REF!,IF(#REF!=S$1,#REF!,IF(#REF!=S$1,#REF!,IF(#REF!=S$1,#REF!,0))))))</f>
        <v>#REF!</v>
      </c>
      <c r="T87" s="53" t="e">
        <f>IF(#REF!=T$1,#REF!,IF(#REF!=T$1,#REF!,IF(#REF!=T$1,#REF!,IF(#REF!=T$1,#REF!,IF(#REF!=T$1,#REF!,IF(#REF!=T$1,#REF!,0))))))</f>
        <v>#REF!</v>
      </c>
      <c r="U87" s="53" t="e">
        <f>IF(#REF!=U$1,#REF!,IF(#REF!=U$1,#REF!,IF(#REF!=U$1,#REF!,IF(#REF!=U$1,#REF!,IF(#REF!=U$1,#REF!,IF(#REF!=U$1,#REF!,0))))))</f>
        <v>#REF!</v>
      </c>
      <c r="V87" s="53" t="e">
        <f>IF(#REF!=V$1,#REF!,IF(#REF!=V$1,#REF!,IF(#REF!=V$1,#REF!,IF(#REF!=V$1,#REF!,IF(#REF!=V$1,#REF!,IF(#REF!=V$1,#REF!,0))))))</f>
        <v>#REF!</v>
      </c>
      <c r="W87" s="53" t="e">
        <f>IF(#REF!=W$1,#REF!,IF(#REF!=W$1,#REF!,IF(#REF!=W$1,#REF!,IF(#REF!=W$1,#REF!,IF(#REF!=W$1,#REF!,IF(#REF!=W$1,#REF!,0))))))</f>
        <v>#REF!</v>
      </c>
      <c r="X87" s="53" t="e">
        <f>IF(#REF!=X$1,#REF!,IF(#REF!=X$1,#REF!,IF(#REF!=X$1,#REF!,IF(#REF!=X$1,#REF!,IF(#REF!=X$1,#REF!,IF(#REF!=X$1,#REF!,0))))))</f>
        <v>#REF!</v>
      </c>
      <c r="Y87" s="53" t="e">
        <f>IF(#REF!=Y$1,#REF!,IF(#REF!=Y$1,#REF!,IF(#REF!=Y$1,#REF!,IF(#REF!=Y$1,#REF!,IF(#REF!=Y$1,#REF!,IF(#REF!=Y$1,#REF!,0))))))</f>
        <v>#REF!</v>
      </c>
      <c r="Z87" s="53" t="e">
        <f>IF(#REF!=Z$1,#REF!,IF(#REF!=Z$1,#REF!,IF(#REF!=Z$1,#REF!,IF(#REF!=Z$1,#REF!,IF(#REF!=Z$1,#REF!,IF(#REF!=Z$1,#REF!,0))))))</f>
        <v>#REF!</v>
      </c>
      <c r="AA87" s="53" t="e">
        <f>IF(#REF!=AA$1,#REF!,IF(#REF!=AA$1,#REF!,IF(#REF!=AA$1,#REF!,IF(#REF!=AA$1,#REF!,IF(#REF!=AA$1,#REF!,IF(#REF!=AA$1,#REF!,0))))))</f>
        <v>#REF!</v>
      </c>
      <c r="AB87" s="53" t="e">
        <f>IF(#REF!=AB$1,#REF!,IF(#REF!=AB$1,#REF!,IF(#REF!=AB$1,#REF!,IF(#REF!=AB$1,#REF!,IF(#REF!=AB$1,#REF!,IF(#REF!=AB$1,#REF!,0))))))</f>
        <v>#REF!</v>
      </c>
      <c r="AC87" s="53" t="e">
        <f>IF(#REF!=AC$1,#REF!,IF(#REF!=AC$1,#REF!,IF(#REF!=AC$1,#REF!,IF(#REF!=AC$1,#REF!,IF(#REF!=AC$1,#REF!,IF(#REF!=AC$1,#REF!,0))))))</f>
        <v>#REF!</v>
      </c>
      <c r="AD87" s="53" t="e">
        <f>IF(#REF!=AD$1,#REF!,IF(#REF!=AD$1,#REF!,IF(#REF!=AD$1,#REF!,IF(#REF!=AD$1,#REF!,IF(#REF!=AD$1,#REF!,IF(#REF!=AD$1,#REF!,0))))))</f>
        <v>#REF!</v>
      </c>
      <c r="AE87" s="53" t="e">
        <f>IF(#REF!=AE$1,#REF!,IF(#REF!=AE$1,#REF!,IF(#REF!=AE$1,#REF!,IF(#REF!=AE$1,#REF!,IF(#REF!=AE$1,#REF!,IF(#REF!=AE$1,#REF!,0))))))</f>
        <v>#REF!</v>
      </c>
      <c r="AF87" s="53" t="e">
        <f>IF(#REF!=AF$1,#REF!,IF(#REF!=AF$1,#REF!,IF(#REF!=AF$1,#REF!,IF(#REF!=AF$1,#REF!,IF(#REF!=AF$1,#REF!,IF(#REF!=AF$1,#REF!,0))))))</f>
        <v>#REF!</v>
      </c>
      <c r="AG87" s="53" t="e">
        <f>IF(#REF!=AG$1,#REF!,IF(#REF!=AG$1,#REF!,IF(#REF!=AG$1,#REF!,IF(#REF!=AG$1,#REF!,IF(#REF!=AG$1,#REF!,IF(#REF!=AG$1,#REF!,0))))))</f>
        <v>#REF!</v>
      </c>
      <c r="AH87" s="53" t="e">
        <f>IF(#REF!=AH$1,#REF!,IF(#REF!=AH$1,#REF!,IF(#REF!=AH$1,#REF!,IF(#REF!=AH$1,#REF!,IF(#REF!=AH$1,#REF!,IF(#REF!=AH$1,#REF!,0))))))</f>
        <v>#REF!</v>
      </c>
      <c r="AI87" s="53" t="e">
        <f>IF(#REF!=AI$1,#REF!,IF(#REF!=AI$1,#REF!,IF(#REF!=AI$1,#REF!,IF(#REF!=AI$1,#REF!,IF(#REF!=AI$1,#REF!,IF(#REF!=AI$1,#REF!,0))))))</f>
        <v>#REF!</v>
      </c>
      <c r="AJ87" s="53" t="e">
        <f>IF(#REF!=AJ$1,#REF!,IF(#REF!=AJ$1,#REF!,IF(#REF!=AJ$1,#REF!,IF(#REF!=AJ$1,#REF!,IF(#REF!=AJ$1,#REF!,IF(#REF!=AJ$1,#REF!,0))))))</f>
        <v>#REF!</v>
      </c>
      <c r="AK87" s="53" t="e">
        <f>IF(#REF!=AK$1,#REF!,IF(#REF!=AK$1,#REF!,IF(#REF!=AK$1,#REF!,IF(#REF!=AK$1,#REF!,IF(#REF!=AK$1,#REF!,IF(#REF!=AK$1,#REF!,0))))))</f>
        <v>#REF!</v>
      </c>
      <c r="AL87" s="53" t="e">
        <f>IF(#REF!=AL$1,#REF!,IF(#REF!=AL$1,#REF!,IF(#REF!=AL$1,#REF!,IF(#REF!=AL$1,#REF!,IF(#REF!=AL$1,#REF!,IF(#REF!=AL$1,#REF!,0))))))</f>
        <v>#REF!</v>
      </c>
      <c r="AM87" s="53" t="e">
        <f>IF(#REF!=AM$1,#REF!,IF(#REF!=AM$1,#REF!,IF(#REF!=AM$1,#REF!,IF(#REF!=AM$1,#REF!,IF(#REF!=AM$1,#REF!,IF(#REF!=AM$1,#REF!,0))))))</f>
        <v>#REF!</v>
      </c>
      <c r="AN87" s="53" t="e">
        <f>IF(#REF!=AN$1,#REF!,IF(#REF!=AN$1,#REF!,IF(#REF!=AN$1,#REF!,IF(#REF!=AN$1,#REF!,IF(#REF!=AN$1,#REF!,IF(#REF!=AN$1,#REF!,0))))))</f>
        <v>#REF!</v>
      </c>
      <c r="AO87" s="53" t="e">
        <f>IF(#REF!=AO$1,#REF!,IF(#REF!=AO$1,#REF!,IF(#REF!=AO$1,#REF!,IF(#REF!=AO$1,#REF!,IF(#REF!=AO$1,#REF!,IF(#REF!=AO$1,#REF!,0))))))</f>
        <v>#REF!</v>
      </c>
      <c r="AP87" s="53" t="e">
        <f>IF(#REF!=AP$1,#REF!,IF(#REF!=AP$1,#REF!,IF(#REF!=AP$1,#REF!,IF(#REF!=AP$1,#REF!,IF(#REF!=AP$1,#REF!,IF(#REF!=AP$1,#REF!,0))))))</f>
        <v>#REF!</v>
      </c>
      <c r="AQ87" s="53"/>
      <c r="AY87" s="60" t="str">
        <f t="shared" si="6"/>
        <v/>
      </c>
    </row>
    <row r="88" spans="1:51" ht="12" hidden="1" customHeight="1" x14ac:dyDescent="0.3">
      <c r="A88" s="71">
        <v>0</v>
      </c>
      <c r="B88" s="72" t="s">
        <v>118</v>
      </c>
      <c r="C88" s="46"/>
      <c r="D88" s="61"/>
      <c r="E88" s="49"/>
      <c r="F88" s="62" t="e">
        <f t="shared" si="8"/>
        <v>#REF!</v>
      </c>
      <c r="G88" s="58" t="e">
        <f t="shared" si="10"/>
        <v>#REF!</v>
      </c>
      <c r="H88" s="52" t="e">
        <f>IF(#REF!=H$1,#REF!,IF(#REF!=H$1,#REF!,IF(#REF!=H$1,#REF!,IF(#REF!=H$1,#REF!,IF(#REF!=H$1,#REF!,IF(#REF!=H$1,#REF!,0))))))</f>
        <v>#REF!</v>
      </c>
      <c r="I88" s="53" t="e">
        <f>IF(#REF!=I$1,#REF!,IF(#REF!=I$1,#REF!,IF(#REF!=I$1,#REF!,IF(#REF!=I$1,#REF!,IF(#REF!=I$1,#REF!,IF(#REF!=I$1,#REF!,0))))))</f>
        <v>#REF!</v>
      </c>
      <c r="J88" s="53" t="e">
        <f>IF(#REF!=J$1,#REF!,IF(#REF!=J$1,#REF!,IF(#REF!=J$1,#REF!,IF(#REF!=J$1,#REF!,IF(#REF!=J$1,#REF!,IF(#REF!=J$1,#REF!,0))))))</f>
        <v>#REF!</v>
      </c>
      <c r="K88" s="53" t="e">
        <f>IF(#REF!=K$1,#REF!,IF(#REF!=K$1,#REF!,IF(#REF!=K$1,#REF!,IF(#REF!=K$1,#REF!,IF(#REF!=K$1,#REF!,IF(#REF!=K$1,#REF!,0))))))</f>
        <v>#REF!</v>
      </c>
      <c r="L88" s="53" t="e">
        <f>IF(#REF!=L$1,#REF!,IF(#REF!=L$1,#REF!,IF(#REF!=L$1,#REF!,IF(#REF!=L$1,#REF!,IF(#REF!=L$1,#REF!,IF(#REF!=L$1,#REF!,0))))))</f>
        <v>#REF!</v>
      </c>
      <c r="M88" s="53" t="e">
        <f>IF(#REF!=M$1,#REF!,IF(#REF!=M$1,#REF!,IF(#REF!=M$1,#REF!,IF(#REF!=M$1,#REF!,IF(#REF!=M$1,#REF!,IF(#REF!=M$1,#REF!,0))))))</f>
        <v>#REF!</v>
      </c>
      <c r="N88" s="53" t="e">
        <f>IF(#REF!=N$1,#REF!,IF(#REF!=N$1,#REF!,IF(#REF!=N$1,#REF!,IF(#REF!=N$1,#REF!,IF(#REF!=N$1,#REF!,IF(#REF!=N$1,#REF!,0))))))</f>
        <v>#REF!</v>
      </c>
      <c r="O88" s="53" t="e">
        <f>IF(#REF!=O$1,#REF!,IF(#REF!=O$1,#REF!,IF(#REF!=O$1,#REF!,IF(#REF!=O$1,#REF!,IF(#REF!=O$1,#REF!,IF(#REF!=O$1,#REF!,0))))))</f>
        <v>#REF!</v>
      </c>
      <c r="P88" s="53" t="e">
        <f>IF(#REF!=P$1,#REF!,IF(#REF!=P$1,#REF!,IF(#REF!=P$1,#REF!,IF(#REF!=P$1,#REF!,IF(#REF!=P$1,#REF!,IF(#REF!=P$1,#REF!,0))))))</f>
        <v>#REF!</v>
      </c>
      <c r="Q88" s="53" t="e">
        <f>IF(#REF!=Q$1,#REF!,IF(#REF!=Q$1,#REF!,IF(#REF!=Q$1,#REF!,IF(#REF!=Q$1,#REF!,IF(#REF!=Q$1,#REF!,IF(#REF!=Q$1,#REF!,0))))))</f>
        <v>#REF!</v>
      </c>
      <c r="R88" s="53" t="e">
        <f>IF(#REF!=R$1,#REF!,IF(#REF!=R$1,#REF!,IF(#REF!=R$1,#REF!,IF(#REF!=R$1,#REF!,IF(#REF!=R$1,#REF!,IF(#REF!=R$1,#REF!,0))))))</f>
        <v>#REF!</v>
      </c>
      <c r="S88" s="53" t="e">
        <f>IF(#REF!=S$1,#REF!,IF(#REF!=S$1,#REF!,IF(#REF!=S$1,#REF!,IF(#REF!=S$1,#REF!,IF(#REF!=S$1,#REF!,IF(#REF!=S$1,#REF!,0))))))</f>
        <v>#REF!</v>
      </c>
      <c r="T88" s="53" t="e">
        <f>IF(#REF!=T$1,#REF!,IF(#REF!=T$1,#REF!,IF(#REF!=T$1,#REF!,IF(#REF!=T$1,#REF!,IF(#REF!=T$1,#REF!,IF(#REF!=T$1,#REF!,0))))))</f>
        <v>#REF!</v>
      </c>
      <c r="U88" s="53" t="e">
        <f>IF(#REF!=U$1,#REF!,IF(#REF!=U$1,#REF!,IF(#REF!=U$1,#REF!,IF(#REF!=U$1,#REF!,IF(#REF!=U$1,#REF!,IF(#REF!=U$1,#REF!,0))))))</f>
        <v>#REF!</v>
      </c>
      <c r="V88" s="53" t="e">
        <f>IF(#REF!=V$1,#REF!,IF(#REF!=V$1,#REF!,IF(#REF!=V$1,#REF!,IF(#REF!=V$1,#REF!,IF(#REF!=V$1,#REF!,IF(#REF!=V$1,#REF!,0))))))</f>
        <v>#REF!</v>
      </c>
      <c r="W88" s="53" t="e">
        <f>IF(#REF!=W$1,#REF!,IF(#REF!=W$1,#REF!,IF(#REF!=W$1,#REF!,IF(#REF!=W$1,#REF!,IF(#REF!=W$1,#REF!,IF(#REF!=W$1,#REF!,0))))))</f>
        <v>#REF!</v>
      </c>
      <c r="X88" s="53" t="e">
        <f>IF(#REF!=X$1,#REF!,IF(#REF!=X$1,#REF!,IF(#REF!=X$1,#REF!,IF(#REF!=X$1,#REF!,IF(#REF!=X$1,#REF!,IF(#REF!=X$1,#REF!,0))))))</f>
        <v>#REF!</v>
      </c>
      <c r="Y88" s="53" t="e">
        <f>IF(#REF!=Y$1,#REF!,IF(#REF!=Y$1,#REF!,IF(#REF!=Y$1,#REF!,IF(#REF!=Y$1,#REF!,IF(#REF!=Y$1,#REF!,IF(#REF!=Y$1,#REF!,0))))))</f>
        <v>#REF!</v>
      </c>
      <c r="Z88" s="53" t="e">
        <f>IF(#REF!=Z$1,#REF!,IF(#REF!=Z$1,#REF!,IF(#REF!=Z$1,#REF!,IF(#REF!=Z$1,#REF!,IF(#REF!=Z$1,#REF!,IF(#REF!=Z$1,#REF!,0))))))</f>
        <v>#REF!</v>
      </c>
      <c r="AA88" s="53" t="e">
        <f>IF(#REF!=AA$1,#REF!,IF(#REF!=AA$1,#REF!,IF(#REF!=AA$1,#REF!,IF(#REF!=AA$1,#REF!,IF(#REF!=AA$1,#REF!,IF(#REF!=AA$1,#REF!,0))))))</f>
        <v>#REF!</v>
      </c>
      <c r="AB88" s="53" t="e">
        <f>IF(#REF!=AB$1,#REF!,IF(#REF!=AB$1,#REF!,IF(#REF!=AB$1,#REF!,IF(#REF!=AB$1,#REF!,IF(#REF!=AB$1,#REF!,IF(#REF!=AB$1,#REF!,0))))))</f>
        <v>#REF!</v>
      </c>
      <c r="AC88" s="53" t="e">
        <f>IF(#REF!=AC$1,#REF!,IF(#REF!=AC$1,#REF!,IF(#REF!=AC$1,#REF!,IF(#REF!=AC$1,#REF!,IF(#REF!=AC$1,#REF!,IF(#REF!=AC$1,#REF!,0))))))</f>
        <v>#REF!</v>
      </c>
      <c r="AD88" s="53" t="e">
        <f>IF(#REF!=AD$1,#REF!,IF(#REF!=AD$1,#REF!,IF(#REF!=AD$1,#REF!,IF(#REF!=AD$1,#REF!,IF(#REF!=AD$1,#REF!,IF(#REF!=AD$1,#REF!,0))))))</f>
        <v>#REF!</v>
      </c>
      <c r="AE88" s="53" t="e">
        <f>IF(#REF!=AE$1,#REF!,IF(#REF!=AE$1,#REF!,IF(#REF!=AE$1,#REF!,IF(#REF!=AE$1,#REF!,IF(#REF!=AE$1,#REF!,IF(#REF!=AE$1,#REF!,0))))))</f>
        <v>#REF!</v>
      </c>
      <c r="AF88" s="53" t="e">
        <f>IF(#REF!=AF$1,#REF!,IF(#REF!=AF$1,#REF!,IF(#REF!=AF$1,#REF!,IF(#REF!=AF$1,#REF!,IF(#REF!=AF$1,#REF!,IF(#REF!=AF$1,#REF!,0))))))</f>
        <v>#REF!</v>
      </c>
      <c r="AG88" s="53" t="e">
        <f>IF(#REF!=AG$1,#REF!,IF(#REF!=AG$1,#REF!,IF(#REF!=AG$1,#REF!,IF(#REF!=AG$1,#REF!,IF(#REF!=AG$1,#REF!,IF(#REF!=AG$1,#REF!,0))))))</f>
        <v>#REF!</v>
      </c>
      <c r="AH88" s="53" t="e">
        <f>IF(#REF!=AH$1,#REF!,IF(#REF!=AH$1,#REF!,IF(#REF!=AH$1,#REF!,IF(#REF!=AH$1,#REF!,IF(#REF!=AH$1,#REF!,IF(#REF!=AH$1,#REF!,0))))))</f>
        <v>#REF!</v>
      </c>
      <c r="AI88" s="53" t="e">
        <f>IF(#REF!=AI$1,#REF!,IF(#REF!=AI$1,#REF!,IF(#REF!=AI$1,#REF!,IF(#REF!=AI$1,#REF!,IF(#REF!=AI$1,#REF!,IF(#REF!=AI$1,#REF!,0))))))</f>
        <v>#REF!</v>
      </c>
      <c r="AJ88" s="53" t="e">
        <f>IF(#REF!=AJ$1,#REF!,IF(#REF!=AJ$1,#REF!,IF(#REF!=AJ$1,#REF!,IF(#REF!=AJ$1,#REF!,IF(#REF!=AJ$1,#REF!,IF(#REF!=AJ$1,#REF!,0))))))</f>
        <v>#REF!</v>
      </c>
      <c r="AK88" s="53" t="e">
        <f>IF(#REF!=AK$1,#REF!,IF(#REF!=AK$1,#REF!,IF(#REF!=AK$1,#REF!,IF(#REF!=AK$1,#REF!,IF(#REF!=AK$1,#REF!,IF(#REF!=AK$1,#REF!,0))))))</f>
        <v>#REF!</v>
      </c>
      <c r="AL88" s="53" t="e">
        <f>IF(#REF!=AL$1,#REF!,IF(#REF!=AL$1,#REF!,IF(#REF!=AL$1,#REF!,IF(#REF!=AL$1,#REF!,IF(#REF!=AL$1,#REF!,IF(#REF!=AL$1,#REF!,0))))))</f>
        <v>#REF!</v>
      </c>
      <c r="AM88" s="53" t="e">
        <f>IF(#REF!=AM$1,#REF!,IF(#REF!=AM$1,#REF!,IF(#REF!=AM$1,#REF!,IF(#REF!=AM$1,#REF!,IF(#REF!=AM$1,#REF!,IF(#REF!=AM$1,#REF!,0))))))</f>
        <v>#REF!</v>
      </c>
      <c r="AN88" s="53" t="e">
        <f>IF(#REF!=AN$1,#REF!,IF(#REF!=AN$1,#REF!,IF(#REF!=AN$1,#REF!,IF(#REF!=AN$1,#REF!,IF(#REF!=AN$1,#REF!,IF(#REF!=AN$1,#REF!,0))))))</f>
        <v>#REF!</v>
      </c>
      <c r="AO88" s="53" t="e">
        <f>IF(#REF!=AO$1,#REF!,IF(#REF!=AO$1,#REF!,IF(#REF!=AO$1,#REF!,IF(#REF!=AO$1,#REF!,IF(#REF!=AO$1,#REF!,IF(#REF!=AO$1,#REF!,0))))))</f>
        <v>#REF!</v>
      </c>
      <c r="AP88" s="53" t="e">
        <f>IF(#REF!=AP$1,#REF!,IF(#REF!=AP$1,#REF!,IF(#REF!=AP$1,#REF!,IF(#REF!=AP$1,#REF!,IF(#REF!=AP$1,#REF!,IF(#REF!=AP$1,#REF!,0))))))</f>
        <v>#REF!</v>
      </c>
      <c r="AQ88" s="53"/>
      <c r="AY88" s="60" t="str">
        <f t="shared" si="6"/>
        <v/>
      </c>
    </row>
    <row r="89" spans="1:51" ht="12" hidden="1" customHeight="1" x14ac:dyDescent="0.3">
      <c r="A89" s="71">
        <v>0</v>
      </c>
      <c r="B89" s="72" t="s">
        <v>118</v>
      </c>
      <c r="C89" s="46"/>
      <c r="D89" s="61"/>
      <c r="E89" s="49"/>
      <c r="F89" s="62" t="e">
        <f t="shared" si="8"/>
        <v>#REF!</v>
      </c>
      <c r="G89" s="58" t="e">
        <f t="shared" si="10"/>
        <v>#REF!</v>
      </c>
      <c r="H89" s="52" t="e">
        <f>IF(#REF!=H$1,#REF!,IF(#REF!=H$1,#REF!,IF(#REF!=H$1,#REF!,IF(#REF!=H$1,#REF!,IF(#REF!=H$1,#REF!,IF(#REF!=H$1,#REF!,0))))))</f>
        <v>#REF!</v>
      </c>
      <c r="I89" s="53" t="e">
        <f>IF(#REF!=I$1,#REF!,IF(#REF!=I$1,#REF!,IF(#REF!=I$1,#REF!,IF(#REF!=I$1,#REF!,IF(#REF!=I$1,#REF!,IF(#REF!=I$1,#REF!,0))))))</f>
        <v>#REF!</v>
      </c>
      <c r="J89" s="53" t="e">
        <f>IF(#REF!=J$1,#REF!,IF(#REF!=J$1,#REF!,IF(#REF!=J$1,#REF!,IF(#REF!=J$1,#REF!,IF(#REF!=J$1,#REF!,IF(#REF!=J$1,#REF!,0))))))</f>
        <v>#REF!</v>
      </c>
      <c r="K89" s="53" t="e">
        <f>IF(#REF!=K$1,#REF!,IF(#REF!=K$1,#REF!,IF(#REF!=K$1,#REF!,IF(#REF!=K$1,#REF!,IF(#REF!=K$1,#REF!,IF(#REF!=K$1,#REF!,0))))))</f>
        <v>#REF!</v>
      </c>
      <c r="L89" s="53" t="e">
        <f>IF(#REF!=L$1,#REF!,IF(#REF!=L$1,#REF!,IF(#REF!=L$1,#REF!,IF(#REF!=L$1,#REF!,IF(#REF!=L$1,#REF!,IF(#REF!=L$1,#REF!,0))))))</f>
        <v>#REF!</v>
      </c>
      <c r="M89" s="53" t="e">
        <f>IF(#REF!=M$1,#REF!,IF(#REF!=M$1,#REF!,IF(#REF!=M$1,#REF!,IF(#REF!=M$1,#REF!,IF(#REF!=M$1,#REF!,IF(#REF!=M$1,#REF!,0))))))</f>
        <v>#REF!</v>
      </c>
      <c r="N89" s="53" t="e">
        <f>IF(#REF!=N$1,#REF!,IF(#REF!=N$1,#REF!,IF(#REF!=N$1,#REF!,IF(#REF!=N$1,#REF!,IF(#REF!=N$1,#REF!,IF(#REF!=N$1,#REF!,0))))))</f>
        <v>#REF!</v>
      </c>
      <c r="O89" s="53" t="e">
        <f>IF(#REF!=O$1,#REF!,IF(#REF!=O$1,#REF!,IF(#REF!=O$1,#REF!,IF(#REF!=O$1,#REF!,IF(#REF!=O$1,#REF!,IF(#REF!=O$1,#REF!,0))))))</f>
        <v>#REF!</v>
      </c>
      <c r="P89" s="53" t="e">
        <f>IF(#REF!=P$1,#REF!,IF(#REF!=P$1,#REF!,IF(#REF!=P$1,#REF!,IF(#REF!=P$1,#REF!,IF(#REF!=P$1,#REF!,IF(#REF!=P$1,#REF!,0))))))</f>
        <v>#REF!</v>
      </c>
      <c r="Q89" s="53" t="e">
        <f>IF(#REF!=Q$1,#REF!,IF(#REF!=Q$1,#REF!,IF(#REF!=Q$1,#REF!,IF(#REF!=Q$1,#REF!,IF(#REF!=Q$1,#REF!,IF(#REF!=Q$1,#REF!,0))))))</f>
        <v>#REF!</v>
      </c>
      <c r="R89" s="53" t="e">
        <f>IF(#REF!=R$1,#REF!,IF(#REF!=R$1,#REF!,IF(#REF!=R$1,#REF!,IF(#REF!=R$1,#REF!,IF(#REF!=R$1,#REF!,IF(#REF!=R$1,#REF!,0))))))</f>
        <v>#REF!</v>
      </c>
      <c r="S89" s="53" t="e">
        <f>IF(#REF!=S$1,#REF!,IF(#REF!=S$1,#REF!,IF(#REF!=S$1,#REF!,IF(#REF!=S$1,#REF!,IF(#REF!=S$1,#REF!,IF(#REF!=S$1,#REF!,0))))))</f>
        <v>#REF!</v>
      </c>
      <c r="T89" s="53" t="e">
        <f>IF(#REF!=T$1,#REF!,IF(#REF!=T$1,#REF!,IF(#REF!=T$1,#REF!,IF(#REF!=T$1,#REF!,IF(#REF!=T$1,#REF!,IF(#REF!=T$1,#REF!,0))))))</f>
        <v>#REF!</v>
      </c>
      <c r="U89" s="53" t="e">
        <f>IF(#REF!=U$1,#REF!,IF(#REF!=U$1,#REF!,IF(#REF!=U$1,#REF!,IF(#REF!=U$1,#REF!,IF(#REF!=U$1,#REF!,IF(#REF!=U$1,#REF!,0))))))</f>
        <v>#REF!</v>
      </c>
      <c r="V89" s="53" t="e">
        <f>IF(#REF!=V$1,#REF!,IF(#REF!=V$1,#REF!,IF(#REF!=V$1,#REF!,IF(#REF!=V$1,#REF!,IF(#REF!=V$1,#REF!,IF(#REF!=V$1,#REF!,0))))))</f>
        <v>#REF!</v>
      </c>
      <c r="W89" s="53" t="e">
        <f>IF(#REF!=W$1,#REF!,IF(#REF!=W$1,#REF!,IF(#REF!=W$1,#REF!,IF(#REF!=W$1,#REF!,IF(#REF!=W$1,#REF!,IF(#REF!=W$1,#REF!,0))))))</f>
        <v>#REF!</v>
      </c>
      <c r="X89" s="53" t="e">
        <f>IF(#REF!=X$1,#REF!,IF(#REF!=X$1,#REF!,IF(#REF!=X$1,#REF!,IF(#REF!=X$1,#REF!,IF(#REF!=X$1,#REF!,IF(#REF!=X$1,#REF!,0))))))</f>
        <v>#REF!</v>
      </c>
      <c r="Y89" s="53" t="e">
        <f>IF(#REF!=Y$1,#REF!,IF(#REF!=Y$1,#REF!,IF(#REF!=Y$1,#REF!,IF(#REF!=Y$1,#REF!,IF(#REF!=Y$1,#REF!,IF(#REF!=Y$1,#REF!,0))))))</f>
        <v>#REF!</v>
      </c>
      <c r="Z89" s="53" t="e">
        <f>IF(#REF!=Z$1,#REF!,IF(#REF!=Z$1,#REF!,IF(#REF!=Z$1,#REF!,IF(#REF!=Z$1,#REF!,IF(#REF!=Z$1,#REF!,IF(#REF!=Z$1,#REF!,0))))))</f>
        <v>#REF!</v>
      </c>
      <c r="AA89" s="53" t="e">
        <f>IF(#REF!=AA$1,#REF!,IF(#REF!=AA$1,#REF!,IF(#REF!=AA$1,#REF!,IF(#REF!=AA$1,#REF!,IF(#REF!=AA$1,#REF!,IF(#REF!=AA$1,#REF!,0))))))</f>
        <v>#REF!</v>
      </c>
      <c r="AB89" s="53" t="e">
        <f>IF(#REF!=AB$1,#REF!,IF(#REF!=AB$1,#REF!,IF(#REF!=AB$1,#REF!,IF(#REF!=AB$1,#REF!,IF(#REF!=AB$1,#REF!,IF(#REF!=AB$1,#REF!,0))))))</f>
        <v>#REF!</v>
      </c>
      <c r="AC89" s="53" t="e">
        <f>IF(#REF!=AC$1,#REF!,IF(#REF!=AC$1,#REF!,IF(#REF!=AC$1,#REF!,IF(#REF!=AC$1,#REF!,IF(#REF!=AC$1,#REF!,IF(#REF!=AC$1,#REF!,0))))))</f>
        <v>#REF!</v>
      </c>
      <c r="AD89" s="53" t="e">
        <f>IF(#REF!=AD$1,#REF!,IF(#REF!=AD$1,#REF!,IF(#REF!=AD$1,#REF!,IF(#REF!=AD$1,#REF!,IF(#REF!=AD$1,#REF!,IF(#REF!=AD$1,#REF!,0))))))</f>
        <v>#REF!</v>
      </c>
      <c r="AE89" s="53" t="e">
        <f>IF(#REF!=AE$1,#REF!,IF(#REF!=AE$1,#REF!,IF(#REF!=AE$1,#REF!,IF(#REF!=AE$1,#REF!,IF(#REF!=AE$1,#REF!,IF(#REF!=AE$1,#REF!,0))))))</f>
        <v>#REF!</v>
      </c>
      <c r="AF89" s="53" t="e">
        <f>IF(#REF!=AF$1,#REF!,IF(#REF!=AF$1,#REF!,IF(#REF!=AF$1,#REF!,IF(#REF!=AF$1,#REF!,IF(#REF!=AF$1,#REF!,IF(#REF!=AF$1,#REF!,0))))))</f>
        <v>#REF!</v>
      </c>
      <c r="AG89" s="53" t="e">
        <f>IF(#REF!=AG$1,#REF!,IF(#REF!=AG$1,#REF!,IF(#REF!=AG$1,#REF!,IF(#REF!=AG$1,#REF!,IF(#REF!=AG$1,#REF!,IF(#REF!=AG$1,#REF!,0))))))</f>
        <v>#REF!</v>
      </c>
      <c r="AH89" s="53" t="e">
        <f>IF(#REF!=AH$1,#REF!,IF(#REF!=AH$1,#REF!,IF(#REF!=AH$1,#REF!,IF(#REF!=AH$1,#REF!,IF(#REF!=AH$1,#REF!,IF(#REF!=AH$1,#REF!,0))))))</f>
        <v>#REF!</v>
      </c>
      <c r="AI89" s="53" t="e">
        <f>IF(#REF!=AI$1,#REF!,IF(#REF!=AI$1,#REF!,IF(#REF!=AI$1,#REF!,IF(#REF!=AI$1,#REF!,IF(#REF!=AI$1,#REF!,IF(#REF!=AI$1,#REF!,0))))))</f>
        <v>#REF!</v>
      </c>
      <c r="AJ89" s="53" t="e">
        <f>IF(#REF!=AJ$1,#REF!,IF(#REF!=AJ$1,#REF!,IF(#REF!=AJ$1,#REF!,IF(#REF!=AJ$1,#REF!,IF(#REF!=AJ$1,#REF!,IF(#REF!=AJ$1,#REF!,0))))))</f>
        <v>#REF!</v>
      </c>
      <c r="AK89" s="53" t="e">
        <f>IF(#REF!=AK$1,#REF!,IF(#REF!=AK$1,#REF!,IF(#REF!=AK$1,#REF!,IF(#REF!=AK$1,#REF!,IF(#REF!=AK$1,#REF!,IF(#REF!=AK$1,#REF!,0))))))</f>
        <v>#REF!</v>
      </c>
      <c r="AL89" s="53" t="e">
        <f>IF(#REF!=AL$1,#REF!,IF(#REF!=AL$1,#REF!,IF(#REF!=AL$1,#REF!,IF(#REF!=AL$1,#REF!,IF(#REF!=AL$1,#REF!,IF(#REF!=AL$1,#REF!,0))))))</f>
        <v>#REF!</v>
      </c>
      <c r="AM89" s="53" t="e">
        <f>IF(#REF!=AM$1,#REF!,IF(#REF!=AM$1,#REF!,IF(#REF!=AM$1,#REF!,IF(#REF!=AM$1,#REF!,IF(#REF!=AM$1,#REF!,IF(#REF!=AM$1,#REF!,0))))))</f>
        <v>#REF!</v>
      </c>
      <c r="AN89" s="53" t="e">
        <f>IF(#REF!=AN$1,#REF!,IF(#REF!=AN$1,#REF!,IF(#REF!=AN$1,#REF!,IF(#REF!=AN$1,#REF!,IF(#REF!=AN$1,#REF!,IF(#REF!=AN$1,#REF!,0))))))</f>
        <v>#REF!</v>
      </c>
      <c r="AO89" s="53" t="e">
        <f>IF(#REF!=AO$1,#REF!,IF(#REF!=AO$1,#REF!,IF(#REF!=AO$1,#REF!,IF(#REF!=AO$1,#REF!,IF(#REF!=AO$1,#REF!,IF(#REF!=AO$1,#REF!,0))))))</f>
        <v>#REF!</v>
      </c>
      <c r="AP89" s="53" t="e">
        <f>IF(#REF!=AP$1,#REF!,IF(#REF!=AP$1,#REF!,IF(#REF!=AP$1,#REF!,IF(#REF!=AP$1,#REF!,IF(#REF!=AP$1,#REF!,IF(#REF!=AP$1,#REF!,0))))))</f>
        <v>#REF!</v>
      </c>
      <c r="AQ89" s="53"/>
      <c r="AY89" s="60" t="str">
        <f t="shared" si="6"/>
        <v/>
      </c>
    </row>
    <row r="90" spans="1:51" ht="12" hidden="1" customHeight="1" x14ac:dyDescent="0.3">
      <c r="A90" s="71">
        <v>0</v>
      </c>
      <c r="B90" s="72" t="s">
        <v>118</v>
      </c>
      <c r="C90" s="46"/>
      <c r="D90" s="61"/>
      <c r="E90" s="49"/>
      <c r="F90" s="62" t="e">
        <f t="shared" si="8"/>
        <v>#REF!</v>
      </c>
      <c r="G90" s="58" t="e">
        <f t="shared" si="10"/>
        <v>#REF!</v>
      </c>
      <c r="H90" s="52" t="e">
        <f>IF(#REF!=H$1,#REF!,IF(#REF!=H$1,#REF!,IF(#REF!=H$1,#REF!,IF(#REF!=H$1,#REF!,IF(#REF!=H$1,#REF!,IF(#REF!=H$1,#REF!,0))))))</f>
        <v>#REF!</v>
      </c>
      <c r="I90" s="53" t="e">
        <f>IF(#REF!=I$1,#REF!,IF(#REF!=I$1,#REF!,IF(#REF!=I$1,#REF!,IF(#REF!=I$1,#REF!,IF(#REF!=I$1,#REF!,IF(#REF!=I$1,#REF!,0))))))</f>
        <v>#REF!</v>
      </c>
      <c r="J90" s="53" t="e">
        <f>IF(#REF!=J$1,#REF!,IF(#REF!=J$1,#REF!,IF(#REF!=J$1,#REF!,IF(#REF!=J$1,#REF!,IF(#REF!=J$1,#REF!,IF(#REF!=J$1,#REF!,0))))))</f>
        <v>#REF!</v>
      </c>
      <c r="K90" s="53" t="e">
        <f>IF(#REF!=K$1,#REF!,IF(#REF!=K$1,#REF!,IF(#REF!=K$1,#REF!,IF(#REF!=K$1,#REF!,IF(#REF!=K$1,#REF!,IF(#REF!=K$1,#REF!,0))))))</f>
        <v>#REF!</v>
      </c>
      <c r="L90" s="53" t="e">
        <f>IF(#REF!=L$1,#REF!,IF(#REF!=L$1,#REF!,IF(#REF!=L$1,#REF!,IF(#REF!=L$1,#REF!,IF(#REF!=L$1,#REF!,IF(#REF!=L$1,#REF!,0))))))</f>
        <v>#REF!</v>
      </c>
      <c r="M90" s="53" t="e">
        <f>IF(#REF!=M$1,#REF!,IF(#REF!=M$1,#REF!,IF(#REF!=M$1,#REF!,IF(#REF!=M$1,#REF!,IF(#REF!=M$1,#REF!,IF(#REF!=M$1,#REF!,0))))))</f>
        <v>#REF!</v>
      </c>
      <c r="N90" s="53" t="e">
        <f>IF(#REF!=N$1,#REF!,IF(#REF!=N$1,#REF!,IF(#REF!=N$1,#REF!,IF(#REF!=N$1,#REF!,IF(#REF!=N$1,#REF!,IF(#REF!=N$1,#REF!,0))))))</f>
        <v>#REF!</v>
      </c>
      <c r="O90" s="53" t="e">
        <f>IF(#REF!=O$1,#REF!,IF(#REF!=O$1,#REF!,IF(#REF!=O$1,#REF!,IF(#REF!=O$1,#REF!,IF(#REF!=O$1,#REF!,IF(#REF!=O$1,#REF!,0))))))</f>
        <v>#REF!</v>
      </c>
      <c r="P90" s="53" t="e">
        <f>IF(#REF!=P$1,#REF!,IF(#REF!=P$1,#REF!,IF(#REF!=P$1,#REF!,IF(#REF!=P$1,#REF!,IF(#REF!=P$1,#REF!,IF(#REF!=P$1,#REF!,0))))))</f>
        <v>#REF!</v>
      </c>
      <c r="Q90" s="53" t="e">
        <f>IF(#REF!=Q$1,#REF!,IF(#REF!=Q$1,#REF!,IF(#REF!=Q$1,#REF!,IF(#REF!=Q$1,#REF!,IF(#REF!=Q$1,#REF!,IF(#REF!=Q$1,#REF!,0))))))</f>
        <v>#REF!</v>
      </c>
      <c r="R90" s="53" t="e">
        <f>IF(#REF!=R$1,#REF!,IF(#REF!=R$1,#REF!,IF(#REF!=R$1,#REF!,IF(#REF!=R$1,#REF!,IF(#REF!=R$1,#REF!,IF(#REF!=R$1,#REF!,0))))))</f>
        <v>#REF!</v>
      </c>
      <c r="S90" s="53" t="e">
        <f>IF(#REF!=S$1,#REF!,IF(#REF!=S$1,#REF!,IF(#REF!=S$1,#REF!,IF(#REF!=S$1,#REF!,IF(#REF!=S$1,#REF!,IF(#REF!=S$1,#REF!,0))))))</f>
        <v>#REF!</v>
      </c>
      <c r="T90" s="53" t="e">
        <f>IF(#REF!=T$1,#REF!,IF(#REF!=T$1,#REF!,IF(#REF!=T$1,#REF!,IF(#REF!=T$1,#REF!,IF(#REF!=T$1,#REF!,IF(#REF!=T$1,#REF!,0))))))</f>
        <v>#REF!</v>
      </c>
      <c r="U90" s="53" t="e">
        <f>IF(#REF!=U$1,#REF!,IF(#REF!=U$1,#REF!,IF(#REF!=U$1,#REF!,IF(#REF!=U$1,#REF!,IF(#REF!=U$1,#REF!,IF(#REF!=U$1,#REF!,0))))))</f>
        <v>#REF!</v>
      </c>
      <c r="V90" s="53" t="e">
        <f>IF(#REF!=V$1,#REF!,IF(#REF!=V$1,#REF!,IF(#REF!=V$1,#REF!,IF(#REF!=V$1,#REF!,IF(#REF!=V$1,#REF!,IF(#REF!=V$1,#REF!,0))))))</f>
        <v>#REF!</v>
      </c>
      <c r="W90" s="53" t="e">
        <f>IF(#REF!=W$1,#REF!,IF(#REF!=W$1,#REF!,IF(#REF!=W$1,#REF!,IF(#REF!=W$1,#REF!,IF(#REF!=W$1,#REF!,IF(#REF!=W$1,#REF!,0))))))</f>
        <v>#REF!</v>
      </c>
      <c r="X90" s="53" t="e">
        <f>IF(#REF!=X$1,#REF!,IF(#REF!=X$1,#REF!,IF(#REF!=X$1,#REF!,IF(#REF!=X$1,#REF!,IF(#REF!=X$1,#REF!,IF(#REF!=X$1,#REF!,0))))))</f>
        <v>#REF!</v>
      </c>
      <c r="Y90" s="53" t="e">
        <f>IF(#REF!=Y$1,#REF!,IF(#REF!=Y$1,#REF!,IF(#REF!=Y$1,#REF!,IF(#REF!=Y$1,#REF!,IF(#REF!=Y$1,#REF!,IF(#REF!=Y$1,#REF!,0))))))</f>
        <v>#REF!</v>
      </c>
      <c r="Z90" s="53" t="e">
        <f>IF(#REF!=Z$1,#REF!,IF(#REF!=Z$1,#REF!,IF(#REF!=Z$1,#REF!,IF(#REF!=Z$1,#REF!,IF(#REF!=Z$1,#REF!,IF(#REF!=Z$1,#REF!,0))))))</f>
        <v>#REF!</v>
      </c>
      <c r="AA90" s="53" t="e">
        <f>IF(#REF!=AA$1,#REF!,IF(#REF!=AA$1,#REF!,IF(#REF!=AA$1,#REF!,IF(#REF!=AA$1,#REF!,IF(#REF!=AA$1,#REF!,IF(#REF!=AA$1,#REF!,0))))))</f>
        <v>#REF!</v>
      </c>
      <c r="AB90" s="53" t="e">
        <f>IF(#REF!=AB$1,#REF!,IF(#REF!=AB$1,#REF!,IF(#REF!=AB$1,#REF!,IF(#REF!=AB$1,#REF!,IF(#REF!=AB$1,#REF!,IF(#REF!=AB$1,#REF!,0))))))</f>
        <v>#REF!</v>
      </c>
      <c r="AC90" s="53" t="e">
        <f>IF(#REF!=AC$1,#REF!,IF(#REF!=AC$1,#REF!,IF(#REF!=AC$1,#REF!,IF(#REF!=AC$1,#REF!,IF(#REF!=AC$1,#REF!,IF(#REF!=AC$1,#REF!,0))))))</f>
        <v>#REF!</v>
      </c>
      <c r="AD90" s="53" t="e">
        <f>IF(#REF!=AD$1,#REF!,IF(#REF!=AD$1,#REF!,IF(#REF!=AD$1,#REF!,IF(#REF!=AD$1,#REF!,IF(#REF!=AD$1,#REF!,IF(#REF!=AD$1,#REF!,0))))))</f>
        <v>#REF!</v>
      </c>
      <c r="AE90" s="53" t="e">
        <f>IF(#REF!=AE$1,#REF!,IF(#REF!=AE$1,#REF!,IF(#REF!=AE$1,#REF!,IF(#REF!=AE$1,#REF!,IF(#REF!=AE$1,#REF!,IF(#REF!=AE$1,#REF!,0))))))</f>
        <v>#REF!</v>
      </c>
      <c r="AF90" s="53" t="e">
        <f>IF(#REF!=AF$1,#REF!,IF(#REF!=AF$1,#REF!,IF(#REF!=AF$1,#REF!,IF(#REF!=AF$1,#REF!,IF(#REF!=AF$1,#REF!,IF(#REF!=AF$1,#REF!,0))))))</f>
        <v>#REF!</v>
      </c>
      <c r="AG90" s="53" t="e">
        <f>IF(#REF!=AG$1,#REF!,IF(#REF!=AG$1,#REF!,IF(#REF!=AG$1,#REF!,IF(#REF!=AG$1,#REF!,IF(#REF!=AG$1,#REF!,IF(#REF!=AG$1,#REF!,0))))))</f>
        <v>#REF!</v>
      </c>
      <c r="AH90" s="53" t="e">
        <f>IF(#REF!=AH$1,#REF!,IF(#REF!=AH$1,#REF!,IF(#REF!=AH$1,#REF!,IF(#REF!=AH$1,#REF!,IF(#REF!=AH$1,#REF!,IF(#REF!=AH$1,#REF!,0))))))</f>
        <v>#REF!</v>
      </c>
      <c r="AI90" s="53" t="e">
        <f>IF(#REF!=AI$1,#REF!,IF(#REF!=AI$1,#REF!,IF(#REF!=AI$1,#REF!,IF(#REF!=AI$1,#REF!,IF(#REF!=AI$1,#REF!,IF(#REF!=AI$1,#REF!,0))))))</f>
        <v>#REF!</v>
      </c>
      <c r="AJ90" s="53" t="e">
        <f>IF(#REF!=AJ$1,#REF!,IF(#REF!=AJ$1,#REF!,IF(#REF!=AJ$1,#REF!,IF(#REF!=AJ$1,#REF!,IF(#REF!=AJ$1,#REF!,IF(#REF!=AJ$1,#REF!,0))))))</f>
        <v>#REF!</v>
      </c>
      <c r="AK90" s="53" t="e">
        <f>IF(#REF!=AK$1,#REF!,IF(#REF!=AK$1,#REF!,IF(#REF!=AK$1,#REF!,IF(#REF!=AK$1,#REF!,IF(#REF!=AK$1,#REF!,IF(#REF!=AK$1,#REF!,0))))))</f>
        <v>#REF!</v>
      </c>
      <c r="AL90" s="53" t="e">
        <f>IF(#REF!=AL$1,#REF!,IF(#REF!=AL$1,#REF!,IF(#REF!=AL$1,#REF!,IF(#REF!=AL$1,#REF!,IF(#REF!=AL$1,#REF!,IF(#REF!=AL$1,#REF!,0))))))</f>
        <v>#REF!</v>
      </c>
      <c r="AM90" s="53" t="e">
        <f>IF(#REF!=AM$1,#REF!,IF(#REF!=AM$1,#REF!,IF(#REF!=AM$1,#REF!,IF(#REF!=AM$1,#REF!,IF(#REF!=AM$1,#REF!,IF(#REF!=AM$1,#REF!,0))))))</f>
        <v>#REF!</v>
      </c>
      <c r="AN90" s="53" t="e">
        <f>IF(#REF!=AN$1,#REF!,IF(#REF!=AN$1,#REF!,IF(#REF!=AN$1,#REF!,IF(#REF!=AN$1,#REF!,IF(#REF!=AN$1,#REF!,IF(#REF!=AN$1,#REF!,0))))))</f>
        <v>#REF!</v>
      </c>
      <c r="AO90" s="53" t="e">
        <f>IF(#REF!=AO$1,#REF!,IF(#REF!=AO$1,#REF!,IF(#REF!=AO$1,#REF!,IF(#REF!=AO$1,#REF!,IF(#REF!=AO$1,#REF!,IF(#REF!=AO$1,#REF!,0))))))</f>
        <v>#REF!</v>
      </c>
      <c r="AP90" s="53" t="e">
        <f>IF(#REF!=AP$1,#REF!,IF(#REF!=AP$1,#REF!,IF(#REF!=AP$1,#REF!,IF(#REF!=AP$1,#REF!,IF(#REF!=AP$1,#REF!,IF(#REF!=AP$1,#REF!,0))))))</f>
        <v>#REF!</v>
      </c>
      <c r="AQ90" s="53"/>
      <c r="AY90" s="60" t="str">
        <f t="shared" si="6"/>
        <v/>
      </c>
    </row>
    <row r="91" spans="1:51" ht="12" hidden="1" customHeight="1" x14ac:dyDescent="0.3">
      <c r="A91" s="71">
        <v>0</v>
      </c>
      <c r="B91" s="72" t="s">
        <v>118</v>
      </c>
      <c r="C91" s="46"/>
      <c r="D91" s="61"/>
      <c r="E91" s="49"/>
      <c r="F91" s="62" t="e">
        <f t="shared" si="8"/>
        <v>#REF!</v>
      </c>
      <c r="G91" s="58" t="e">
        <f t="shared" si="10"/>
        <v>#REF!</v>
      </c>
      <c r="H91" s="52" t="e">
        <f>IF(#REF!=H$1,#REF!,IF(#REF!=H$1,#REF!,IF(#REF!=H$1,#REF!,IF(#REF!=H$1,#REF!,IF(#REF!=H$1,#REF!,IF(#REF!=H$1,#REF!,0))))))</f>
        <v>#REF!</v>
      </c>
      <c r="I91" s="53" t="e">
        <f>IF(#REF!=I$1,#REF!,IF(#REF!=I$1,#REF!,IF(#REF!=I$1,#REF!,IF(#REF!=I$1,#REF!,IF(#REF!=I$1,#REF!,IF(#REF!=I$1,#REF!,0))))))</f>
        <v>#REF!</v>
      </c>
      <c r="J91" s="53" t="e">
        <f>IF(#REF!=J$1,#REF!,IF(#REF!=J$1,#REF!,IF(#REF!=J$1,#REF!,IF(#REF!=J$1,#REF!,IF(#REF!=J$1,#REF!,IF(#REF!=J$1,#REF!,0))))))</f>
        <v>#REF!</v>
      </c>
      <c r="K91" s="53" t="e">
        <f>IF(#REF!=K$1,#REF!,IF(#REF!=K$1,#REF!,IF(#REF!=K$1,#REF!,IF(#REF!=K$1,#REF!,IF(#REF!=K$1,#REF!,IF(#REF!=K$1,#REF!,0))))))</f>
        <v>#REF!</v>
      </c>
      <c r="L91" s="53" t="e">
        <f>IF(#REF!=L$1,#REF!,IF(#REF!=L$1,#REF!,IF(#REF!=L$1,#REF!,IF(#REF!=L$1,#REF!,IF(#REF!=L$1,#REF!,IF(#REF!=L$1,#REF!,0))))))</f>
        <v>#REF!</v>
      </c>
      <c r="M91" s="53" t="e">
        <f>IF(#REF!=M$1,#REF!,IF(#REF!=M$1,#REF!,IF(#REF!=M$1,#REF!,IF(#REF!=M$1,#REF!,IF(#REF!=M$1,#REF!,IF(#REF!=M$1,#REF!,0))))))</f>
        <v>#REF!</v>
      </c>
      <c r="N91" s="53" t="e">
        <f>IF(#REF!=N$1,#REF!,IF(#REF!=N$1,#REF!,IF(#REF!=N$1,#REF!,IF(#REF!=N$1,#REF!,IF(#REF!=N$1,#REF!,IF(#REF!=N$1,#REF!,0))))))</f>
        <v>#REF!</v>
      </c>
      <c r="O91" s="53" t="e">
        <f>IF(#REF!=O$1,#REF!,IF(#REF!=O$1,#REF!,IF(#REF!=O$1,#REF!,IF(#REF!=O$1,#REF!,IF(#REF!=O$1,#REF!,IF(#REF!=O$1,#REF!,0))))))</f>
        <v>#REF!</v>
      </c>
      <c r="P91" s="53" t="e">
        <f>IF(#REF!=P$1,#REF!,IF(#REF!=P$1,#REF!,IF(#REF!=P$1,#REF!,IF(#REF!=P$1,#REF!,IF(#REF!=P$1,#REF!,IF(#REF!=P$1,#REF!,0))))))</f>
        <v>#REF!</v>
      </c>
      <c r="Q91" s="53" t="e">
        <f>IF(#REF!=Q$1,#REF!,IF(#REF!=Q$1,#REF!,IF(#REF!=Q$1,#REF!,IF(#REF!=Q$1,#REF!,IF(#REF!=Q$1,#REF!,IF(#REF!=Q$1,#REF!,0))))))</f>
        <v>#REF!</v>
      </c>
      <c r="R91" s="53" t="e">
        <f>IF(#REF!=R$1,#REF!,IF(#REF!=R$1,#REF!,IF(#REF!=R$1,#REF!,IF(#REF!=R$1,#REF!,IF(#REF!=R$1,#REF!,IF(#REF!=R$1,#REF!,0))))))</f>
        <v>#REF!</v>
      </c>
      <c r="S91" s="53" t="e">
        <f>IF(#REF!=S$1,#REF!,IF(#REF!=S$1,#REF!,IF(#REF!=S$1,#REF!,IF(#REF!=S$1,#REF!,IF(#REF!=S$1,#REF!,IF(#REF!=S$1,#REF!,0))))))</f>
        <v>#REF!</v>
      </c>
      <c r="T91" s="53" t="e">
        <f>IF(#REF!=T$1,#REF!,IF(#REF!=T$1,#REF!,IF(#REF!=T$1,#REF!,IF(#REF!=T$1,#REF!,IF(#REF!=T$1,#REF!,IF(#REF!=T$1,#REF!,0))))))</f>
        <v>#REF!</v>
      </c>
      <c r="U91" s="53" t="e">
        <f>IF(#REF!=U$1,#REF!,IF(#REF!=U$1,#REF!,IF(#REF!=U$1,#REF!,IF(#REF!=U$1,#REF!,IF(#REF!=U$1,#REF!,IF(#REF!=U$1,#REF!,0))))))</f>
        <v>#REF!</v>
      </c>
      <c r="V91" s="53" t="e">
        <f>IF(#REF!=V$1,#REF!,IF(#REF!=V$1,#REF!,IF(#REF!=V$1,#REF!,IF(#REF!=V$1,#REF!,IF(#REF!=V$1,#REF!,IF(#REF!=V$1,#REF!,0))))))</f>
        <v>#REF!</v>
      </c>
      <c r="W91" s="53" t="e">
        <f>IF(#REF!=W$1,#REF!,IF(#REF!=W$1,#REF!,IF(#REF!=W$1,#REF!,IF(#REF!=W$1,#REF!,IF(#REF!=W$1,#REF!,IF(#REF!=W$1,#REF!,0))))))</f>
        <v>#REF!</v>
      </c>
      <c r="X91" s="53" t="e">
        <f>IF(#REF!=X$1,#REF!,IF(#REF!=X$1,#REF!,IF(#REF!=X$1,#REF!,IF(#REF!=X$1,#REF!,IF(#REF!=X$1,#REF!,IF(#REF!=X$1,#REF!,0))))))</f>
        <v>#REF!</v>
      </c>
      <c r="Y91" s="53" t="e">
        <f>IF(#REF!=Y$1,#REF!,IF(#REF!=Y$1,#REF!,IF(#REF!=Y$1,#REF!,IF(#REF!=Y$1,#REF!,IF(#REF!=Y$1,#REF!,IF(#REF!=Y$1,#REF!,0))))))</f>
        <v>#REF!</v>
      </c>
      <c r="Z91" s="53" t="e">
        <f>IF(#REF!=Z$1,#REF!,IF(#REF!=Z$1,#REF!,IF(#REF!=Z$1,#REF!,IF(#REF!=Z$1,#REF!,IF(#REF!=Z$1,#REF!,IF(#REF!=Z$1,#REF!,0))))))</f>
        <v>#REF!</v>
      </c>
      <c r="AA91" s="53" t="e">
        <f>IF(#REF!=AA$1,#REF!,IF(#REF!=AA$1,#REF!,IF(#REF!=AA$1,#REF!,IF(#REF!=AA$1,#REF!,IF(#REF!=AA$1,#REF!,IF(#REF!=AA$1,#REF!,0))))))</f>
        <v>#REF!</v>
      </c>
      <c r="AB91" s="53" t="e">
        <f>IF(#REF!=AB$1,#REF!,IF(#REF!=AB$1,#REF!,IF(#REF!=AB$1,#REF!,IF(#REF!=AB$1,#REF!,IF(#REF!=AB$1,#REF!,IF(#REF!=AB$1,#REF!,0))))))</f>
        <v>#REF!</v>
      </c>
      <c r="AC91" s="53" t="e">
        <f>IF(#REF!=AC$1,#REF!,IF(#REF!=AC$1,#REF!,IF(#REF!=AC$1,#REF!,IF(#REF!=AC$1,#REF!,IF(#REF!=AC$1,#REF!,IF(#REF!=AC$1,#REF!,0))))))</f>
        <v>#REF!</v>
      </c>
      <c r="AD91" s="53" t="e">
        <f>IF(#REF!=AD$1,#REF!,IF(#REF!=AD$1,#REF!,IF(#REF!=AD$1,#REF!,IF(#REF!=AD$1,#REF!,IF(#REF!=AD$1,#REF!,IF(#REF!=AD$1,#REF!,0))))))</f>
        <v>#REF!</v>
      </c>
      <c r="AE91" s="53" t="e">
        <f>IF(#REF!=AE$1,#REF!,IF(#REF!=AE$1,#REF!,IF(#REF!=AE$1,#REF!,IF(#REF!=AE$1,#REF!,IF(#REF!=AE$1,#REF!,IF(#REF!=AE$1,#REF!,0))))))</f>
        <v>#REF!</v>
      </c>
      <c r="AF91" s="53" t="e">
        <f>IF(#REF!=AF$1,#REF!,IF(#REF!=AF$1,#REF!,IF(#REF!=AF$1,#REF!,IF(#REF!=AF$1,#REF!,IF(#REF!=AF$1,#REF!,IF(#REF!=AF$1,#REF!,0))))))</f>
        <v>#REF!</v>
      </c>
      <c r="AG91" s="53" t="e">
        <f>IF(#REF!=AG$1,#REF!,IF(#REF!=AG$1,#REF!,IF(#REF!=AG$1,#REF!,IF(#REF!=AG$1,#REF!,IF(#REF!=AG$1,#REF!,IF(#REF!=AG$1,#REF!,0))))))</f>
        <v>#REF!</v>
      </c>
      <c r="AH91" s="53" t="e">
        <f>IF(#REF!=AH$1,#REF!,IF(#REF!=AH$1,#REF!,IF(#REF!=AH$1,#REF!,IF(#REF!=AH$1,#REF!,IF(#REF!=AH$1,#REF!,IF(#REF!=AH$1,#REF!,0))))))</f>
        <v>#REF!</v>
      </c>
      <c r="AI91" s="53" t="e">
        <f>IF(#REF!=AI$1,#REF!,IF(#REF!=AI$1,#REF!,IF(#REF!=AI$1,#REF!,IF(#REF!=AI$1,#REF!,IF(#REF!=AI$1,#REF!,IF(#REF!=AI$1,#REF!,0))))))</f>
        <v>#REF!</v>
      </c>
      <c r="AJ91" s="53" t="e">
        <f>IF(#REF!=AJ$1,#REF!,IF(#REF!=AJ$1,#REF!,IF(#REF!=AJ$1,#REF!,IF(#REF!=AJ$1,#REF!,IF(#REF!=AJ$1,#REF!,IF(#REF!=AJ$1,#REF!,0))))))</f>
        <v>#REF!</v>
      </c>
      <c r="AK91" s="53" t="e">
        <f>IF(#REF!=AK$1,#REF!,IF(#REF!=AK$1,#REF!,IF(#REF!=AK$1,#REF!,IF(#REF!=AK$1,#REF!,IF(#REF!=AK$1,#REF!,IF(#REF!=AK$1,#REF!,0))))))</f>
        <v>#REF!</v>
      </c>
      <c r="AL91" s="53" t="e">
        <f>IF(#REF!=AL$1,#REF!,IF(#REF!=AL$1,#REF!,IF(#REF!=AL$1,#REF!,IF(#REF!=AL$1,#REF!,IF(#REF!=AL$1,#REF!,IF(#REF!=AL$1,#REF!,0))))))</f>
        <v>#REF!</v>
      </c>
      <c r="AM91" s="53" t="e">
        <f>IF(#REF!=AM$1,#REF!,IF(#REF!=AM$1,#REF!,IF(#REF!=AM$1,#REF!,IF(#REF!=AM$1,#REF!,IF(#REF!=AM$1,#REF!,IF(#REF!=AM$1,#REF!,0))))))</f>
        <v>#REF!</v>
      </c>
      <c r="AN91" s="53" t="e">
        <f>IF(#REF!=AN$1,#REF!,IF(#REF!=AN$1,#REF!,IF(#REF!=AN$1,#REF!,IF(#REF!=AN$1,#REF!,IF(#REF!=AN$1,#REF!,IF(#REF!=AN$1,#REF!,0))))))</f>
        <v>#REF!</v>
      </c>
      <c r="AO91" s="53" t="e">
        <f>IF(#REF!=AO$1,#REF!,IF(#REF!=AO$1,#REF!,IF(#REF!=AO$1,#REF!,IF(#REF!=AO$1,#REF!,IF(#REF!=AO$1,#REF!,IF(#REF!=AO$1,#REF!,0))))))</f>
        <v>#REF!</v>
      </c>
      <c r="AP91" s="53" t="e">
        <f>IF(#REF!=AP$1,#REF!,IF(#REF!=AP$1,#REF!,IF(#REF!=AP$1,#REF!,IF(#REF!=AP$1,#REF!,IF(#REF!=AP$1,#REF!,IF(#REF!=AP$1,#REF!,0))))))</f>
        <v>#REF!</v>
      </c>
      <c r="AQ91" s="53"/>
      <c r="AY91" s="60" t="str">
        <f t="shared" si="6"/>
        <v/>
      </c>
    </row>
    <row r="92" spans="1:51" ht="12" hidden="1" customHeight="1" x14ac:dyDescent="0.3">
      <c r="A92" s="71">
        <v>0</v>
      </c>
      <c r="B92" s="72" t="s">
        <v>118</v>
      </c>
      <c r="C92" s="46"/>
      <c r="D92" s="61"/>
      <c r="E92" s="49"/>
      <c r="F92" s="62" t="e">
        <f t="shared" si="8"/>
        <v>#REF!</v>
      </c>
      <c r="G92" s="58" t="e">
        <f t="shared" si="10"/>
        <v>#REF!</v>
      </c>
      <c r="H92" s="52" t="e">
        <f>IF(#REF!=H$1,#REF!,IF(#REF!=H$1,#REF!,IF(#REF!=H$1,#REF!,IF(#REF!=H$1,#REF!,IF(#REF!=H$1,#REF!,IF(#REF!=H$1,#REF!,0))))))</f>
        <v>#REF!</v>
      </c>
      <c r="I92" s="53" t="e">
        <f>IF(#REF!=I$1,#REF!,IF(#REF!=I$1,#REF!,IF(#REF!=I$1,#REF!,IF(#REF!=I$1,#REF!,IF(#REF!=I$1,#REF!,IF(#REF!=I$1,#REF!,0))))))</f>
        <v>#REF!</v>
      </c>
      <c r="J92" s="53" t="e">
        <f>IF(#REF!=J$1,#REF!,IF(#REF!=J$1,#REF!,IF(#REF!=J$1,#REF!,IF(#REF!=J$1,#REF!,IF(#REF!=J$1,#REF!,IF(#REF!=J$1,#REF!,0))))))</f>
        <v>#REF!</v>
      </c>
      <c r="K92" s="53" t="e">
        <f>IF(#REF!=K$1,#REF!,IF(#REF!=K$1,#REF!,IF(#REF!=K$1,#REF!,IF(#REF!=K$1,#REF!,IF(#REF!=K$1,#REF!,IF(#REF!=K$1,#REF!,0))))))</f>
        <v>#REF!</v>
      </c>
      <c r="L92" s="53" t="e">
        <f>IF(#REF!=L$1,#REF!,IF(#REF!=L$1,#REF!,IF(#REF!=L$1,#REF!,IF(#REF!=L$1,#REF!,IF(#REF!=L$1,#REF!,IF(#REF!=L$1,#REF!,0))))))</f>
        <v>#REF!</v>
      </c>
      <c r="M92" s="53" t="e">
        <f>IF(#REF!=M$1,#REF!,IF(#REF!=M$1,#REF!,IF(#REF!=M$1,#REF!,IF(#REF!=M$1,#REF!,IF(#REF!=M$1,#REF!,IF(#REF!=M$1,#REF!,0))))))</f>
        <v>#REF!</v>
      </c>
      <c r="N92" s="53" t="e">
        <f>IF(#REF!=N$1,#REF!,IF(#REF!=N$1,#REF!,IF(#REF!=N$1,#REF!,IF(#REF!=N$1,#REF!,IF(#REF!=N$1,#REF!,IF(#REF!=N$1,#REF!,0))))))</f>
        <v>#REF!</v>
      </c>
      <c r="O92" s="53" t="e">
        <f>IF(#REF!=O$1,#REF!,IF(#REF!=O$1,#REF!,IF(#REF!=O$1,#REF!,IF(#REF!=O$1,#REF!,IF(#REF!=O$1,#REF!,IF(#REF!=O$1,#REF!,0))))))</f>
        <v>#REF!</v>
      </c>
      <c r="P92" s="53" t="e">
        <f>IF(#REF!=P$1,#REF!,IF(#REF!=P$1,#REF!,IF(#REF!=P$1,#REF!,IF(#REF!=P$1,#REF!,IF(#REF!=P$1,#REF!,IF(#REF!=P$1,#REF!,0))))))</f>
        <v>#REF!</v>
      </c>
      <c r="Q92" s="53" t="e">
        <f>IF(#REF!=Q$1,#REF!,IF(#REF!=Q$1,#REF!,IF(#REF!=Q$1,#REF!,IF(#REF!=Q$1,#REF!,IF(#REF!=Q$1,#REF!,IF(#REF!=Q$1,#REF!,0))))))</f>
        <v>#REF!</v>
      </c>
      <c r="R92" s="53" t="e">
        <f>IF(#REF!=R$1,#REF!,IF(#REF!=R$1,#REF!,IF(#REF!=R$1,#REF!,IF(#REF!=R$1,#REF!,IF(#REF!=R$1,#REF!,IF(#REF!=R$1,#REF!,0))))))</f>
        <v>#REF!</v>
      </c>
      <c r="S92" s="53" t="e">
        <f>IF(#REF!=S$1,#REF!,IF(#REF!=S$1,#REF!,IF(#REF!=S$1,#REF!,IF(#REF!=S$1,#REF!,IF(#REF!=S$1,#REF!,IF(#REF!=S$1,#REF!,0))))))</f>
        <v>#REF!</v>
      </c>
      <c r="T92" s="53" t="e">
        <f>IF(#REF!=T$1,#REF!,IF(#REF!=T$1,#REF!,IF(#REF!=T$1,#REF!,IF(#REF!=T$1,#REF!,IF(#REF!=T$1,#REF!,IF(#REF!=T$1,#REF!,0))))))</f>
        <v>#REF!</v>
      </c>
      <c r="U92" s="53" t="e">
        <f>IF(#REF!=U$1,#REF!,IF(#REF!=U$1,#REF!,IF(#REF!=U$1,#REF!,IF(#REF!=U$1,#REF!,IF(#REF!=U$1,#REF!,IF(#REF!=U$1,#REF!,0))))))</f>
        <v>#REF!</v>
      </c>
      <c r="V92" s="53" t="e">
        <f>IF(#REF!=V$1,#REF!,IF(#REF!=V$1,#REF!,IF(#REF!=V$1,#REF!,IF(#REF!=V$1,#REF!,IF(#REF!=V$1,#REF!,IF(#REF!=V$1,#REF!,0))))))</f>
        <v>#REF!</v>
      </c>
      <c r="W92" s="53" t="e">
        <f>IF(#REF!=W$1,#REF!,IF(#REF!=W$1,#REF!,IF(#REF!=W$1,#REF!,IF(#REF!=W$1,#REF!,IF(#REF!=W$1,#REF!,IF(#REF!=W$1,#REF!,0))))))</f>
        <v>#REF!</v>
      </c>
      <c r="X92" s="53" t="e">
        <f>IF(#REF!=X$1,#REF!,IF(#REF!=X$1,#REF!,IF(#REF!=X$1,#REF!,IF(#REF!=X$1,#REF!,IF(#REF!=X$1,#REF!,IF(#REF!=X$1,#REF!,0))))))</f>
        <v>#REF!</v>
      </c>
      <c r="Y92" s="53" t="e">
        <f>IF(#REF!=Y$1,#REF!,IF(#REF!=Y$1,#REF!,IF(#REF!=Y$1,#REF!,IF(#REF!=Y$1,#REF!,IF(#REF!=Y$1,#REF!,IF(#REF!=Y$1,#REF!,0))))))</f>
        <v>#REF!</v>
      </c>
      <c r="Z92" s="53" t="e">
        <f>IF(#REF!=Z$1,#REF!,IF(#REF!=Z$1,#REF!,IF(#REF!=Z$1,#REF!,IF(#REF!=Z$1,#REF!,IF(#REF!=Z$1,#REF!,IF(#REF!=Z$1,#REF!,0))))))</f>
        <v>#REF!</v>
      </c>
      <c r="AA92" s="53" t="e">
        <f>IF(#REF!=AA$1,#REF!,IF(#REF!=AA$1,#REF!,IF(#REF!=AA$1,#REF!,IF(#REF!=AA$1,#REF!,IF(#REF!=AA$1,#REF!,IF(#REF!=AA$1,#REF!,0))))))</f>
        <v>#REF!</v>
      </c>
      <c r="AB92" s="53" t="e">
        <f>IF(#REF!=AB$1,#REF!,IF(#REF!=AB$1,#REF!,IF(#REF!=AB$1,#REF!,IF(#REF!=AB$1,#REF!,IF(#REF!=AB$1,#REF!,IF(#REF!=AB$1,#REF!,0))))))</f>
        <v>#REF!</v>
      </c>
      <c r="AC92" s="53" t="e">
        <f>IF(#REF!=AC$1,#REF!,IF(#REF!=AC$1,#REF!,IF(#REF!=AC$1,#REF!,IF(#REF!=AC$1,#REF!,IF(#REF!=AC$1,#REF!,IF(#REF!=AC$1,#REF!,0))))))</f>
        <v>#REF!</v>
      </c>
      <c r="AD92" s="53" t="e">
        <f>IF(#REF!=AD$1,#REF!,IF(#REF!=AD$1,#REF!,IF(#REF!=AD$1,#REF!,IF(#REF!=AD$1,#REF!,IF(#REF!=AD$1,#REF!,IF(#REF!=AD$1,#REF!,0))))))</f>
        <v>#REF!</v>
      </c>
      <c r="AE92" s="53" t="e">
        <f>IF(#REF!=AE$1,#REF!,IF(#REF!=AE$1,#REF!,IF(#REF!=AE$1,#REF!,IF(#REF!=AE$1,#REF!,IF(#REF!=AE$1,#REF!,IF(#REF!=AE$1,#REF!,0))))))</f>
        <v>#REF!</v>
      </c>
      <c r="AF92" s="53" t="e">
        <f>IF(#REF!=AF$1,#REF!,IF(#REF!=AF$1,#REF!,IF(#REF!=AF$1,#REF!,IF(#REF!=AF$1,#REF!,IF(#REF!=AF$1,#REF!,IF(#REF!=AF$1,#REF!,0))))))</f>
        <v>#REF!</v>
      </c>
      <c r="AG92" s="53" t="e">
        <f>IF(#REF!=AG$1,#REF!,IF(#REF!=AG$1,#REF!,IF(#REF!=AG$1,#REF!,IF(#REF!=AG$1,#REF!,IF(#REF!=AG$1,#REF!,IF(#REF!=AG$1,#REF!,0))))))</f>
        <v>#REF!</v>
      </c>
      <c r="AH92" s="53" t="e">
        <f>IF(#REF!=AH$1,#REF!,IF(#REF!=AH$1,#REF!,IF(#REF!=AH$1,#REF!,IF(#REF!=AH$1,#REF!,IF(#REF!=AH$1,#REF!,IF(#REF!=AH$1,#REF!,0))))))</f>
        <v>#REF!</v>
      </c>
      <c r="AI92" s="53" t="e">
        <f>IF(#REF!=AI$1,#REF!,IF(#REF!=AI$1,#REF!,IF(#REF!=AI$1,#REF!,IF(#REF!=AI$1,#REF!,IF(#REF!=AI$1,#REF!,IF(#REF!=AI$1,#REF!,0))))))</f>
        <v>#REF!</v>
      </c>
      <c r="AJ92" s="53" t="e">
        <f>IF(#REF!=AJ$1,#REF!,IF(#REF!=AJ$1,#REF!,IF(#REF!=AJ$1,#REF!,IF(#REF!=AJ$1,#REF!,IF(#REF!=AJ$1,#REF!,IF(#REF!=AJ$1,#REF!,0))))))</f>
        <v>#REF!</v>
      </c>
      <c r="AK92" s="53" t="e">
        <f>IF(#REF!=AK$1,#REF!,IF(#REF!=AK$1,#REF!,IF(#REF!=AK$1,#REF!,IF(#REF!=AK$1,#REF!,IF(#REF!=AK$1,#REF!,IF(#REF!=AK$1,#REF!,0))))))</f>
        <v>#REF!</v>
      </c>
      <c r="AL92" s="53" t="e">
        <f>IF(#REF!=AL$1,#REF!,IF(#REF!=AL$1,#REF!,IF(#REF!=AL$1,#REF!,IF(#REF!=AL$1,#REF!,IF(#REF!=AL$1,#REF!,IF(#REF!=AL$1,#REF!,0))))))</f>
        <v>#REF!</v>
      </c>
      <c r="AM92" s="53" t="e">
        <f>IF(#REF!=AM$1,#REF!,IF(#REF!=AM$1,#REF!,IF(#REF!=AM$1,#REF!,IF(#REF!=AM$1,#REF!,IF(#REF!=AM$1,#REF!,IF(#REF!=AM$1,#REF!,0))))))</f>
        <v>#REF!</v>
      </c>
      <c r="AN92" s="53" t="e">
        <f>IF(#REF!=AN$1,#REF!,IF(#REF!=AN$1,#REF!,IF(#REF!=AN$1,#REF!,IF(#REF!=AN$1,#REF!,IF(#REF!=AN$1,#REF!,IF(#REF!=AN$1,#REF!,0))))))</f>
        <v>#REF!</v>
      </c>
      <c r="AO92" s="53" t="e">
        <f>IF(#REF!=AO$1,#REF!,IF(#REF!=AO$1,#REF!,IF(#REF!=AO$1,#REF!,IF(#REF!=AO$1,#REF!,IF(#REF!=AO$1,#REF!,IF(#REF!=AO$1,#REF!,0))))))</f>
        <v>#REF!</v>
      </c>
      <c r="AP92" s="53" t="e">
        <f>IF(#REF!=AP$1,#REF!,IF(#REF!=AP$1,#REF!,IF(#REF!=AP$1,#REF!,IF(#REF!=AP$1,#REF!,IF(#REF!=AP$1,#REF!,IF(#REF!=AP$1,#REF!,0))))))</f>
        <v>#REF!</v>
      </c>
      <c r="AQ92" s="53"/>
      <c r="AY92" s="60" t="str">
        <f t="shared" si="6"/>
        <v/>
      </c>
    </row>
    <row r="93" spans="1:51" ht="12" hidden="1" customHeight="1" x14ac:dyDescent="0.3">
      <c r="A93" s="71">
        <v>0</v>
      </c>
      <c r="B93" s="72" t="s">
        <v>118</v>
      </c>
      <c r="C93" s="46"/>
      <c r="D93" s="61"/>
      <c r="E93" s="49"/>
      <c r="F93" s="62" t="e">
        <f t="shared" si="8"/>
        <v>#REF!</v>
      </c>
      <c r="G93" s="58" t="e">
        <f t="shared" si="10"/>
        <v>#REF!</v>
      </c>
      <c r="H93" s="52" t="e">
        <f>IF(#REF!=H$1,#REF!,IF(#REF!=H$1,#REF!,IF(#REF!=H$1,#REF!,IF(#REF!=H$1,#REF!,IF(#REF!=H$1,#REF!,IF(#REF!=H$1,#REF!,0))))))</f>
        <v>#REF!</v>
      </c>
      <c r="I93" s="53" t="e">
        <f>IF(#REF!=I$1,#REF!,IF(#REF!=I$1,#REF!,IF(#REF!=I$1,#REF!,IF(#REF!=I$1,#REF!,IF(#REF!=I$1,#REF!,IF(#REF!=I$1,#REF!,0))))))</f>
        <v>#REF!</v>
      </c>
      <c r="J93" s="53" t="e">
        <f>IF(#REF!=J$1,#REF!,IF(#REF!=J$1,#REF!,IF(#REF!=J$1,#REF!,IF(#REF!=J$1,#REF!,IF(#REF!=J$1,#REF!,IF(#REF!=J$1,#REF!,0))))))</f>
        <v>#REF!</v>
      </c>
      <c r="K93" s="53" t="e">
        <f>IF(#REF!=K$1,#REF!,IF(#REF!=K$1,#REF!,IF(#REF!=K$1,#REF!,IF(#REF!=K$1,#REF!,IF(#REF!=K$1,#REF!,IF(#REF!=K$1,#REF!,0))))))</f>
        <v>#REF!</v>
      </c>
      <c r="L93" s="53" t="e">
        <f>IF(#REF!=L$1,#REF!,IF(#REF!=L$1,#REF!,IF(#REF!=L$1,#REF!,IF(#REF!=L$1,#REF!,IF(#REF!=L$1,#REF!,IF(#REF!=L$1,#REF!,0))))))</f>
        <v>#REF!</v>
      </c>
      <c r="M93" s="53" t="e">
        <f>IF(#REF!=M$1,#REF!,IF(#REF!=M$1,#REF!,IF(#REF!=M$1,#REF!,IF(#REF!=M$1,#REF!,IF(#REF!=M$1,#REF!,IF(#REF!=M$1,#REF!,0))))))</f>
        <v>#REF!</v>
      </c>
      <c r="N93" s="53" t="e">
        <f>IF(#REF!=N$1,#REF!,IF(#REF!=N$1,#REF!,IF(#REF!=N$1,#REF!,IF(#REF!=N$1,#REF!,IF(#REF!=N$1,#REF!,IF(#REF!=N$1,#REF!,0))))))</f>
        <v>#REF!</v>
      </c>
      <c r="O93" s="53" t="e">
        <f>IF(#REF!=O$1,#REF!,IF(#REF!=O$1,#REF!,IF(#REF!=O$1,#REF!,IF(#REF!=O$1,#REF!,IF(#REF!=O$1,#REF!,IF(#REF!=O$1,#REF!,0))))))</f>
        <v>#REF!</v>
      </c>
      <c r="P93" s="53" t="e">
        <f>IF(#REF!=P$1,#REF!,IF(#REF!=P$1,#REF!,IF(#REF!=P$1,#REF!,IF(#REF!=P$1,#REF!,IF(#REF!=P$1,#REF!,IF(#REF!=P$1,#REF!,0))))))</f>
        <v>#REF!</v>
      </c>
      <c r="Q93" s="53" t="e">
        <f>IF(#REF!=Q$1,#REF!,IF(#REF!=Q$1,#REF!,IF(#REF!=Q$1,#REF!,IF(#REF!=Q$1,#REF!,IF(#REF!=Q$1,#REF!,IF(#REF!=Q$1,#REF!,0))))))</f>
        <v>#REF!</v>
      </c>
      <c r="R93" s="53" t="e">
        <f>IF(#REF!=R$1,#REF!,IF(#REF!=R$1,#REF!,IF(#REF!=R$1,#REF!,IF(#REF!=R$1,#REF!,IF(#REF!=R$1,#REF!,IF(#REF!=R$1,#REF!,0))))))</f>
        <v>#REF!</v>
      </c>
      <c r="S93" s="53" t="e">
        <f>IF(#REF!=S$1,#REF!,IF(#REF!=S$1,#REF!,IF(#REF!=S$1,#REF!,IF(#REF!=S$1,#REF!,IF(#REF!=S$1,#REF!,IF(#REF!=S$1,#REF!,0))))))</f>
        <v>#REF!</v>
      </c>
      <c r="T93" s="53" t="e">
        <f>IF(#REF!=T$1,#REF!,IF(#REF!=T$1,#REF!,IF(#REF!=T$1,#REF!,IF(#REF!=T$1,#REF!,IF(#REF!=T$1,#REF!,IF(#REF!=T$1,#REF!,0))))))</f>
        <v>#REF!</v>
      </c>
      <c r="U93" s="53" t="e">
        <f>IF(#REF!=U$1,#REF!,IF(#REF!=U$1,#REF!,IF(#REF!=U$1,#REF!,IF(#REF!=U$1,#REF!,IF(#REF!=U$1,#REF!,IF(#REF!=U$1,#REF!,0))))))</f>
        <v>#REF!</v>
      </c>
      <c r="V93" s="53" t="e">
        <f>IF(#REF!=V$1,#REF!,IF(#REF!=V$1,#REF!,IF(#REF!=V$1,#REF!,IF(#REF!=V$1,#REF!,IF(#REF!=V$1,#REF!,IF(#REF!=V$1,#REF!,0))))))</f>
        <v>#REF!</v>
      </c>
      <c r="W93" s="53" t="e">
        <f>IF(#REF!=W$1,#REF!,IF(#REF!=W$1,#REF!,IF(#REF!=W$1,#REF!,IF(#REF!=W$1,#REF!,IF(#REF!=W$1,#REF!,IF(#REF!=W$1,#REF!,0))))))</f>
        <v>#REF!</v>
      </c>
      <c r="X93" s="53" t="e">
        <f>IF(#REF!=X$1,#REF!,IF(#REF!=X$1,#REF!,IF(#REF!=X$1,#REF!,IF(#REF!=X$1,#REF!,IF(#REF!=X$1,#REF!,IF(#REF!=X$1,#REF!,0))))))</f>
        <v>#REF!</v>
      </c>
      <c r="Y93" s="53" t="e">
        <f>IF(#REF!=Y$1,#REF!,IF(#REF!=Y$1,#REF!,IF(#REF!=Y$1,#REF!,IF(#REF!=Y$1,#REF!,IF(#REF!=Y$1,#REF!,IF(#REF!=Y$1,#REF!,0))))))</f>
        <v>#REF!</v>
      </c>
      <c r="Z93" s="53" t="e">
        <f>IF(#REF!=Z$1,#REF!,IF(#REF!=Z$1,#REF!,IF(#REF!=Z$1,#REF!,IF(#REF!=Z$1,#REF!,IF(#REF!=Z$1,#REF!,IF(#REF!=Z$1,#REF!,0))))))</f>
        <v>#REF!</v>
      </c>
      <c r="AA93" s="53" t="e">
        <f>IF(#REF!=AA$1,#REF!,IF(#REF!=AA$1,#REF!,IF(#REF!=AA$1,#REF!,IF(#REF!=AA$1,#REF!,IF(#REF!=AA$1,#REF!,IF(#REF!=AA$1,#REF!,0))))))</f>
        <v>#REF!</v>
      </c>
      <c r="AB93" s="53" t="e">
        <f>IF(#REF!=AB$1,#REF!,IF(#REF!=AB$1,#REF!,IF(#REF!=AB$1,#REF!,IF(#REF!=AB$1,#REF!,IF(#REF!=AB$1,#REF!,IF(#REF!=AB$1,#REF!,0))))))</f>
        <v>#REF!</v>
      </c>
      <c r="AC93" s="53" t="e">
        <f>IF(#REF!=AC$1,#REF!,IF(#REF!=AC$1,#REF!,IF(#REF!=AC$1,#REF!,IF(#REF!=AC$1,#REF!,IF(#REF!=AC$1,#REF!,IF(#REF!=AC$1,#REF!,0))))))</f>
        <v>#REF!</v>
      </c>
      <c r="AD93" s="53" t="e">
        <f>IF(#REF!=AD$1,#REF!,IF(#REF!=AD$1,#REF!,IF(#REF!=AD$1,#REF!,IF(#REF!=AD$1,#REF!,IF(#REF!=AD$1,#REF!,IF(#REF!=AD$1,#REF!,0))))))</f>
        <v>#REF!</v>
      </c>
      <c r="AE93" s="53" t="e">
        <f>IF(#REF!=AE$1,#REF!,IF(#REF!=AE$1,#REF!,IF(#REF!=AE$1,#REF!,IF(#REF!=AE$1,#REF!,IF(#REF!=AE$1,#REF!,IF(#REF!=AE$1,#REF!,0))))))</f>
        <v>#REF!</v>
      </c>
      <c r="AF93" s="53" t="e">
        <f>IF(#REF!=AF$1,#REF!,IF(#REF!=AF$1,#REF!,IF(#REF!=AF$1,#REF!,IF(#REF!=AF$1,#REF!,IF(#REF!=AF$1,#REF!,IF(#REF!=AF$1,#REF!,0))))))</f>
        <v>#REF!</v>
      </c>
      <c r="AG93" s="53" t="e">
        <f>IF(#REF!=AG$1,#REF!,IF(#REF!=AG$1,#REF!,IF(#REF!=AG$1,#REF!,IF(#REF!=AG$1,#REF!,IF(#REF!=AG$1,#REF!,IF(#REF!=AG$1,#REF!,0))))))</f>
        <v>#REF!</v>
      </c>
      <c r="AH93" s="53" t="e">
        <f>IF(#REF!=AH$1,#REF!,IF(#REF!=AH$1,#REF!,IF(#REF!=AH$1,#REF!,IF(#REF!=AH$1,#REF!,IF(#REF!=AH$1,#REF!,IF(#REF!=AH$1,#REF!,0))))))</f>
        <v>#REF!</v>
      </c>
      <c r="AI93" s="53" t="e">
        <f>IF(#REF!=AI$1,#REF!,IF(#REF!=AI$1,#REF!,IF(#REF!=AI$1,#REF!,IF(#REF!=AI$1,#REF!,IF(#REF!=AI$1,#REF!,IF(#REF!=AI$1,#REF!,0))))))</f>
        <v>#REF!</v>
      </c>
      <c r="AJ93" s="53" t="e">
        <f>IF(#REF!=AJ$1,#REF!,IF(#REF!=AJ$1,#REF!,IF(#REF!=AJ$1,#REF!,IF(#REF!=AJ$1,#REF!,IF(#REF!=AJ$1,#REF!,IF(#REF!=AJ$1,#REF!,0))))))</f>
        <v>#REF!</v>
      </c>
      <c r="AK93" s="53" t="e">
        <f>IF(#REF!=AK$1,#REF!,IF(#REF!=AK$1,#REF!,IF(#REF!=AK$1,#REF!,IF(#REF!=AK$1,#REF!,IF(#REF!=AK$1,#REF!,IF(#REF!=AK$1,#REF!,0))))))</f>
        <v>#REF!</v>
      </c>
      <c r="AL93" s="53" t="e">
        <f>IF(#REF!=AL$1,#REF!,IF(#REF!=AL$1,#REF!,IF(#REF!=AL$1,#REF!,IF(#REF!=AL$1,#REF!,IF(#REF!=AL$1,#REF!,IF(#REF!=AL$1,#REF!,0))))))</f>
        <v>#REF!</v>
      </c>
      <c r="AM93" s="53" t="e">
        <f>IF(#REF!=AM$1,#REF!,IF(#REF!=AM$1,#REF!,IF(#REF!=AM$1,#REF!,IF(#REF!=AM$1,#REF!,IF(#REF!=AM$1,#REF!,IF(#REF!=AM$1,#REF!,0))))))</f>
        <v>#REF!</v>
      </c>
      <c r="AN93" s="53" t="e">
        <f>IF(#REF!=AN$1,#REF!,IF(#REF!=AN$1,#REF!,IF(#REF!=AN$1,#REF!,IF(#REF!=AN$1,#REF!,IF(#REF!=AN$1,#REF!,IF(#REF!=AN$1,#REF!,0))))))</f>
        <v>#REF!</v>
      </c>
      <c r="AO93" s="53" t="e">
        <f>IF(#REF!=AO$1,#REF!,IF(#REF!=AO$1,#REF!,IF(#REF!=AO$1,#REF!,IF(#REF!=AO$1,#REF!,IF(#REF!=AO$1,#REF!,IF(#REF!=AO$1,#REF!,0))))))</f>
        <v>#REF!</v>
      </c>
      <c r="AP93" s="53" t="e">
        <f>IF(#REF!=AP$1,#REF!,IF(#REF!=AP$1,#REF!,IF(#REF!=AP$1,#REF!,IF(#REF!=AP$1,#REF!,IF(#REF!=AP$1,#REF!,IF(#REF!=AP$1,#REF!,0))))))</f>
        <v>#REF!</v>
      </c>
      <c r="AQ93" s="53"/>
      <c r="AY93" s="60" t="str">
        <f t="shared" si="6"/>
        <v/>
      </c>
    </row>
    <row r="94" spans="1:51" ht="12" hidden="1" customHeight="1" x14ac:dyDescent="0.3">
      <c r="A94" s="71">
        <v>0</v>
      </c>
      <c r="B94" s="72" t="s">
        <v>118</v>
      </c>
      <c r="C94" s="46"/>
      <c r="D94" s="61"/>
      <c r="E94" s="49"/>
      <c r="F94" s="62" t="e">
        <f t="shared" si="8"/>
        <v>#REF!</v>
      </c>
      <c r="G94" s="58" t="e">
        <f t="shared" si="10"/>
        <v>#REF!</v>
      </c>
      <c r="H94" s="52" t="e">
        <f>IF(#REF!=H$1,#REF!,IF(#REF!=H$1,#REF!,IF(#REF!=H$1,#REF!,IF(#REF!=H$1,#REF!,IF(#REF!=H$1,#REF!,IF(#REF!=H$1,#REF!,0))))))</f>
        <v>#REF!</v>
      </c>
      <c r="I94" s="53" t="e">
        <f>IF(#REF!=I$1,#REF!,IF(#REF!=I$1,#REF!,IF(#REF!=I$1,#REF!,IF(#REF!=I$1,#REF!,IF(#REF!=I$1,#REF!,IF(#REF!=I$1,#REF!,0))))))</f>
        <v>#REF!</v>
      </c>
      <c r="J94" s="53" t="e">
        <f>IF(#REF!=J$1,#REF!,IF(#REF!=J$1,#REF!,IF(#REF!=J$1,#REF!,IF(#REF!=J$1,#REF!,IF(#REF!=J$1,#REF!,IF(#REF!=J$1,#REF!,0))))))</f>
        <v>#REF!</v>
      </c>
      <c r="K94" s="53" t="e">
        <f>IF(#REF!=K$1,#REF!,IF(#REF!=K$1,#REF!,IF(#REF!=K$1,#REF!,IF(#REF!=K$1,#REF!,IF(#REF!=K$1,#REF!,IF(#REF!=K$1,#REF!,0))))))</f>
        <v>#REF!</v>
      </c>
      <c r="L94" s="53" t="e">
        <f>IF(#REF!=L$1,#REF!,IF(#REF!=L$1,#REF!,IF(#REF!=L$1,#REF!,IF(#REF!=L$1,#REF!,IF(#REF!=L$1,#REF!,IF(#REF!=L$1,#REF!,0))))))</f>
        <v>#REF!</v>
      </c>
      <c r="M94" s="53" t="e">
        <f>IF(#REF!=M$1,#REF!,IF(#REF!=M$1,#REF!,IF(#REF!=M$1,#REF!,IF(#REF!=M$1,#REF!,IF(#REF!=M$1,#REF!,IF(#REF!=M$1,#REF!,0))))))</f>
        <v>#REF!</v>
      </c>
      <c r="N94" s="53" t="e">
        <f>IF(#REF!=N$1,#REF!,IF(#REF!=N$1,#REF!,IF(#REF!=N$1,#REF!,IF(#REF!=N$1,#REF!,IF(#REF!=N$1,#REF!,IF(#REF!=N$1,#REF!,0))))))</f>
        <v>#REF!</v>
      </c>
      <c r="O94" s="53" t="e">
        <f>IF(#REF!=O$1,#REF!,IF(#REF!=O$1,#REF!,IF(#REF!=O$1,#REF!,IF(#REF!=O$1,#REF!,IF(#REF!=O$1,#REF!,IF(#REF!=O$1,#REF!,0))))))</f>
        <v>#REF!</v>
      </c>
      <c r="P94" s="53" t="e">
        <f>IF(#REF!=P$1,#REF!,IF(#REF!=P$1,#REF!,IF(#REF!=P$1,#REF!,IF(#REF!=P$1,#REF!,IF(#REF!=P$1,#REF!,IF(#REF!=P$1,#REF!,0))))))</f>
        <v>#REF!</v>
      </c>
      <c r="Q94" s="53" t="e">
        <f>IF(#REF!=Q$1,#REF!,IF(#REF!=Q$1,#REF!,IF(#REF!=Q$1,#REF!,IF(#REF!=Q$1,#REF!,IF(#REF!=Q$1,#REF!,IF(#REF!=Q$1,#REF!,0))))))</f>
        <v>#REF!</v>
      </c>
      <c r="R94" s="53" t="e">
        <f>IF(#REF!=R$1,#REF!,IF(#REF!=R$1,#REF!,IF(#REF!=R$1,#REF!,IF(#REF!=R$1,#REF!,IF(#REF!=R$1,#REF!,IF(#REF!=R$1,#REF!,0))))))</f>
        <v>#REF!</v>
      </c>
      <c r="S94" s="53" t="e">
        <f>IF(#REF!=S$1,#REF!,IF(#REF!=S$1,#REF!,IF(#REF!=S$1,#REF!,IF(#REF!=S$1,#REF!,IF(#REF!=S$1,#REF!,IF(#REF!=S$1,#REF!,0))))))</f>
        <v>#REF!</v>
      </c>
      <c r="T94" s="53" t="e">
        <f>IF(#REF!=T$1,#REF!,IF(#REF!=T$1,#REF!,IF(#REF!=T$1,#REF!,IF(#REF!=T$1,#REF!,IF(#REF!=T$1,#REF!,IF(#REF!=T$1,#REF!,0))))))</f>
        <v>#REF!</v>
      </c>
      <c r="U94" s="53" t="e">
        <f>IF(#REF!=U$1,#REF!,IF(#REF!=U$1,#REF!,IF(#REF!=U$1,#REF!,IF(#REF!=U$1,#REF!,IF(#REF!=U$1,#REF!,IF(#REF!=U$1,#REF!,0))))))</f>
        <v>#REF!</v>
      </c>
      <c r="V94" s="53" t="e">
        <f>IF(#REF!=V$1,#REF!,IF(#REF!=V$1,#REF!,IF(#REF!=V$1,#REF!,IF(#REF!=V$1,#REF!,IF(#REF!=V$1,#REF!,IF(#REF!=V$1,#REF!,0))))))</f>
        <v>#REF!</v>
      </c>
      <c r="W94" s="53" t="e">
        <f>IF(#REF!=W$1,#REF!,IF(#REF!=W$1,#REF!,IF(#REF!=W$1,#REF!,IF(#REF!=W$1,#REF!,IF(#REF!=W$1,#REF!,IF(#REF!=W$1,#REF!,0))))))</f>
        <v>#REF!</v>
      </c>
      <c r="X94" s="53" t="e">
        <f>IF(#REF!=X$1,#REF!,IF(#REF!=X$1,#REF!,IF(#REF!=X$1,#REF!,IF(#REF!=X$1,#REF!,IF(#REF!=X$1,#REF!,IF(#REF!=X$1,#REF!,0))))))</f>
        <v>#REF!</v>
      </c>
      <c r="Y94" s="53" t="e">
        <f>IF(#REF!=Y$1,#REF!,IF(#REF!=Y$1,#REF!,IF(#REF!=Y$1,#REF!,IF(#REF!=Y$1,#REF!,IF(#REF!=Y$1,#REF!,IF(#REF!=Y$1,#REF!,0))))))</f>
        <v>#REF!</v>
      </c>
      <c r="Z94" s="53" t="e">
        <f>IF(#REF!=Z$1,#REF!,IF(#REF!=Z$1,#REF!,IF(#REF!=Z$1,#REF!,IF(#REF!=Z$1,#REF!,IF(#REF!=Z$1,#REF!,IF(#REF!=Z$1,#REF!,0))))))</f>
        <v>#REF!</v>
      </c>
      <c r="AA94" s="53" t="e">
        <f>IF(#REF!=AA$1,#REF!,IF(#REF!=AA$1,#REF!,IF(#REF!=AA$1,#REF!,IF(#REF!=AA$1,#REF!,IF(#REF!=AA$1,#REF!,IF(#REF!=AA$1,#REF!,0))))))</f>
        <v>#REF!</v>
      </c>
      <c r="AB94" s="53" t="e">
        <f>IF(#REF!=AB$1,#REF!,IF(#REF!=AB$1,#REF!,IF(#REF!=AB$1,#REF!,IF(#REF!=AB$1,#REF!,IF(#REF!=AB$1,#REF!,IF(#REF!=AB$1,#REF!,0))))))</f>
        <v>#REF!</v>
      </c>
      <c r="AC94" s="53" t="e">
        <f>IF(#REF!=AC$1,#REF!,IF(#REF!=AC$1,#REF!,IF(#REF!=AC$1,#REF!,IF(#REF!=AC$1,#REF!,IF(#REF!=AC$1,#REF!,IF(#REF!=AC$1,#REF!,0))))))</f>
        <v>#REF!</v>
      </c>
      <c r="AD94" s="53" t="e">
        <f>IF(#REF!=AD$1,#REF!,IF(#REF!=AD$1,#REF!,IF(#REF!=AD$1,#REF!,IF(#REF!=AD$1,#REF!,IF(#REF!=AD$1,#REF!,IF(#REF!=AD$1,#REF!,0))))))</f>
        <v>#REF!</v>
      </c>
      <c r="AE94" s="53" t="e">
        <f>IF(#REF!=AE$1,#REF!,IF(#REF!=AE$1,#REF!,IF(#REF!=AE$1,#REF!,IF(#REF!=AE$1,#REF!,IF(#REF!=AE$1,#REF!,IF(#REF!=AE$1,#REF!,0))))))</f>
        <v>#REF!</v>
      </c>
      <c r="AF94" s="53" t="e">
        <f>IF(#REF!=AF$1,#REF!,IF(#REF!=AF$1,#REF!,IF(#REF!=AF$1,#REF!,IF(#REF!=AF$1,#REF!,IF(#REF!=AF$1,#REF!,IF(#REF!=AF$1,#REF!,0))))))</f>
        <v>#REF!</v>
      </c>
      <c r="AG94" s="53" t="e">
        <f>IF(#REF!=AG$1,#REF!,IF(#REF!=AG$1,#REF!,IF(#REF!=AG$1,#REF!,IF(#REF!=AG$1,#REF!,IF(#REF!=AG$1,#REF!,IF(#REF!=AG$1,#REF!,0))))))</f>
        <v>#REF!</v>
      </c>
      <c r="AH94" s="53" t="e">
        <f>IF(#REF!=AH$1,#REF!,IF(#REF!=AH$1,#REF!,IF(#REF!=AH$1,#REF!,IF(#REF!=AH$1,#REF!,IF(#REF!=AH$1,#REF!,IF(#REF!=AH$1,#REF!,0))))))</f>
        <v>#REF!</v>
      </c>
      <c r="AI94" s="53" t="e">
        <f>IF(#REF!=AI$1,#REF!,IF(#REF!=AI$1,#REF!,IF(#REF!=AI$1,#REF!,IF(#REF!=AI$1,#REF!,IF(#REF!=AI$1,#REF!,IF(#REF!=AI$1,#REF!,0))))))</f>
        <v>#REF!</v>
      </c>
      <c r="AJ94" s="53" t="e">
        <f>IF(#REF!=AJ$1,#REF!,IF(#REF!=AJ$1,#REF!,IF(#REF!=AJ$1,#REF!,IF(#REF!=AJ$1,#REF!,IF(#REF!=AJ$1,#REF!,IF(#REF!=AJ$1,#REF!,0))))))</f>
        <v>#REF!</v>
      </c>
      <c r="AK94" s="53" t="e">
        <f>IF(#REF!=AK$1,#REF!,IF(#REF!=AK$1,#REF!,IF(#REF!=AK$1,#REF!,IF(#REF!=AK$1,#REF!,IF(#REF!=AK$1,#REF!,IF(#REF!=AK$1,#REF!,0))))))</f>
        <v>#REF!</v>
      </c>
      <c r="AL94" s="53" t="e">
        <f>IF(#REF!=AL$1,#REF!,IF(#REF!=AL$1,#REF!,IF(#REF!=AL$1,#REF!,IF(#REF!=AL$1,#REF!,IF(#REF!=AL$1,#REF!,IF(#REF!=AL$1,#REF!,0))))))</f>
        <v>#REF!</v>
      </c>
      <c r="AM94" s="53" t="e">
        <f>IF(#REF!=AM$1,#REF!,IF(#REF!=AM$1,#REF!,IF(#REF!=AM$1,#REF!,IF(#REF!=AM$1,#REF!,IF(#REF!=AM$1,#REF!,IF(#REF!=AM$1,#REF!,0))))))</f>
        <v>#REF!</v>
      </c>
      <c r="AN94" s="53" t="e">
        <f>IF(#REF!=AN$1,#REF!,IF(#REF!=AN$1,#REF!,IF(#REF!=AN$1,#REF!,IF(#REF!=AN$1,#REF!,IF(#REF!=AN$1,#REF!,IF(#REF!=AN$1,#REF!,0))))))</f>
        <v>#REF!</v>
      </c>
      <c r="AO94" s="53" t="e">
        <f>IF(#REF!=AO$1,#REF!,IF(#REF!=AO$1,#REF!,IF(#REF!=AO$1,#REF!,IF(#REF!=AO$1,#REF!,IF(#REF!=AO$1,#REF!,IF(#REF!=AO$1,#REF!,0))))))</f>
        <v>#REF!</v>
      </c>
      <c r="AP94" s="53" t="e">
        <f>IF(#REF!=AP$1,#REF!,IF(#REF!=AP$1,#REF!,IF(#REF!=AP$1,#REF!,IF(#REF!=AP$1,#REF!,IF(#REF!=AP$1,#REF!,IF(#REF!=AP$1,#REF!,0))))))</f>
        <v>#REF!</v>
      </c>
      <c r="AQ94" s="53"/>
      <c r="AY94" s="60" t="str">
        <f t="shared" si="6"/>
        <v/>
      </c>
    </row>
    <row r="95" spans="1:51" ht="12" hidden="1" customHeight="1" x14ac:dyDescent="0.3">
      <c r="A95" s="71">
        <v>0</v>
      </c>
      <c r="B95" s="72" t="s">
        <v>118</v>
      </c>
      <c r="C95" s="46"/>
      <c r="D95" s="61"/>
      <c r="E95" s="49"/>
      <c r="F95" s="62" t="e">
        <f t="shared" si="8"/>
        <v>#REF!</v>
      </c>
      <c r="G95" s="58" t="e">
        <f t="shared" si="10"/>
        <v>#REF!</v>
      </c>
      <c r="H95" s="52" t="e">
        <f>IF(#REF!=H$1,#REF!,IF(#REF!=H$1,#REF!,IF(#REF!=H$1,#REF!,IF(#REF!=H$1,#REF!,IF(#REF!=H$1,#REF!,IF(#REF!=H$1,#REF!,0))))))</f>
        <v>#REF!</v>
      </c>
      <c r="I95" s="53" t="e">
        <f>IF(#REF!=I$1,#REF!,IF(#REF!=I$1,#REF!,IF(#REF!=I$1,#REF!,IF(#REF!=I$1,#REF!,IF(#REF!=I$1,#REF!,IF(#REF!=I$1,#REF!,0))))))</f>
        <v>#REF!</v>
      </c>
      <c r="J95" s="53" t="e">
        <f>IF(#REF!=J$1,#REF!,IF(#REF!=J$1,#REF!,IF(#REF!=J$1,#REF!,IF(#REF!=J$1,#REF!,IF(#REF!=J$1,#REF!,IF(#REF!=J$1,#REF!,0))))))</f>
        <v>#REF!</v>
      </c>
      <c r="K95" s="53" t="e">
        <f>IF(#REF!=K$1,#REF!,IF(#REF!=K$1,#REF!,IF(#REF!=K$1,#REF!,IF(#REF!=K$1,#REF!,IF(#REF!=K$1,#REF!,IF(#REF!=K$1,#REF!,0))))))</f>
        <v>#REF!</v>
      </c>
      <c r="L95" s="53" t="e">
        <f>IF(#REF!=L$1,#REF!,IF(#REF!=L$1,#REF!,IF(#REF!=L$1,#REF!,IF(#REF!=L$1,#REF!,IF(#REF!=L$1,#REF!,IF(#REF!=L$1,#REF!,0))))))</f>
        <v>#REF!</v>
      </c>
      <c r="M95" s="53" t="e">
        <f>IF(#REF!=M$1,#REF!,IF(#REF!=M$1,#REF!,IF(#REF!=M$1,#REF!,IF(#REF!=M$1,#REF!,IF(#REF!=M$1,#REF!,IF(#REF!=M$1,#REF!,0))))))</f>
        <v>#REF!</v>
      </c>
      <c r="N95" s="53" t="e">
        <f>IF(#REF!=N$1,#REF!,IF(#REF!=N$1,#REF!,IF(#REF!=N$1,#REF!,IF(#REF!=N$1,#REF!,IF(#REF!=N$1,#REF!,IF(#REF!=N$1,#REF!,0))))))</f>
        <v>#REF!</v>
      </c>
      <c r="O95" s="53" t="e">
        <f>IF(#REF!=O$1,#REF!,IF(#REF!=O$1,#REF!,IF(#REF!=O$1,#REF!,IF(#REF!=O$1,#REF!,IF(#REF!=O$1,#REF!,IF(#REF!=O$1,#REF!,0))))))</f>
        <v>#REF!</v>
      </c>
      <c r="P95" s="53" t="e">
        <f>IF(#REF!=P$1,#REF!,IF(#REF!=P$1,#REF!,IF(#REF!=P$1,#REF!,IF(#REF!=P$1,#REF!,IF(#REF!=P$1,#REF!,IF(#REF!=P$1,#REF!,0))))))</f>
        <v>#REF!</v>
      </c>
      <c r="Q95" s="53" t="e">
        <f>IF(#REF!=Q$1,#REF!,IF(#REF!=Q$1,#REF!,IF(#REF!=Q$1,#REF!,IF(#REF!=Q$1,#REF!,IF(#REF!=Q$1,#REF!,IF(#REF!=Q$1,#REF!,0))))))</f>
        <v>#REF!</v>
      </c>
      <c r="R95" s="53" t="e">
        <f>IF(#REF!=R$1,#REF!,IF(#REF!=R$1,#REF!,IF(#REF!=R$1,#REF!,IF(#REF!=R$1,#REF!,IF(#REF!=R$1,#REF!,IF(#REF!=R$1,#REF!,0))))))</f>
        <v>#REF!</v>
      </c>
      <c r="S95" s="53" t="e">
        <f>IF(#REF!=S$1,#REF!,IF(#REF!=S$1,#REF!,IF(#REF!=S$1,#REF!,IF(#REF!=S$1,#REF!,IF(#REF!=S$1,#REF!,IF(#REF!=S$1,#REF!,0))))))</f>
        <v>#REF!</v>
      </c>
      <c r="T95" s="53" t="e">
        <f>IF(#REF!=T$1,#REF!,IF(#REF!=T$1,#REF!,IF(#REF!=T$1,#REF!,IF(#REF!=T$1,#REF!,IF(#REF!=T$1,#REF!,IF(#REF!=T$1,#REF!,0))))))</f>
        <v>#REF!</v>
      </c>
      <c r="U95" s="53" t="e">
        <f>IF(#REF!=U$1,#REF!,IF(#REF!=U$1,#REF!,IF(#REF!=U$1,#REF!,IF(#REF!=U$1,#REF!,IF(#REF!=U$1,#REF!,IF(#REF!=U$1,#REF!,0))))))</f>
        <v>#REF!</v>
      </c>
      <c r="V95" s="53" t="e">
        <f>IF(#REF!=V$1,#REF!,IF(#REF!=V$1,#REF!,IF(#REF!=V$1,#REF!,IF(#REF!=V$1,#REF!,IF(#REF!=V$1,#REF!,IF(#REF!=V$1,#REF!,0))))))</f>
        <v>#REF!</v>
      </c>
      <c r="W95" s="53" t="e">
        <f>IF(#REF!=W$1,#REF!,IF(#REF!=W$1,#REF!,IF(#REF!=W$1,#REF!,IF(#REF!=W$1,#REF!,IF(#REF!=W$1,#REF!,IF(#REF!=W$1,#REF!,0))))))</f>
        <v>#REF!</v>
      </c>
      <c r="X95" s="53" t="e">
        <f>IF(#REF!=X$1,#REF!,IF(#REF!=X$1,#REF!,IF(#REF!=X$1,#REF!,IF(#REF!=X$1,#REF!,IF(#REF!=X$1,#REF!,IF(#REF!=X$1,#REF!,0))))))</f>
        <v>#REF!</v>
      </c>
      <c r="Y95" s="53" t="e">
        <f>IF(#REF!=Y$1,#REF!,IF(#REF!=Y$1,#REF!,IF(#REF!=Y$1,#REF!,IF(#REF!=Y$1,#REF!,IF(#REF!=Y$1,#REF!,IF(#REF!=Y$1,#REF!,0))))))</f>
        <v>#REF!</v>
      </c>
      <c r="Z95" s="53" t="e">
        <f>IF(#REF!=Z$1,#REF!,IF(#REF!=Z$1,#REF!,IF(#REF!=Z$1,#REF!,IF(#REF!=Z$1,#REF!,IF(#REF!=Z$1,#REF!,IF(#REF!=Z$1,#REF!,0))))))</f>
        <v>#REF!</v>
      </c>
      <c r="AA95" s="53" t="e">
        <f>IF(#REF!=AA$1,#REF!,IF(#REF!=AA$1,#REF!,IF(#REF!=AA$1,#REF!,IF(#REF!=AA$1,#REF!,IF(#REF!=AA$1,#REF!,IF(#REF!=AA$1,#REF!,0))))))</f>
        <v>#REF!</v>
      </c>
      <c r="AB95" s="53" t="e">
        <f>IF(#REF!=AB$1,#REF!,IF(#REF!=AB$1,#REF!,IF(#REF!=AB$1,#REF!,IF(#REF!=AB$1,#REF!,IF(#REF!=AB$1,#REF!,IF(#REF!=AB$1,#REF!,0))))))</f>
        <v>#REF!</v>
      </c>
      <c r="AC95" s="53" t="e">
        <f>IF(#REF!=AC$1,#REF!,IF(#REF!=AC$1,#REF!,IF(#REF!=AC$1,#REF!,IF(#REF!=AC$1,#REF!,IF(#REF!=AC$1,#REF!,IF(#REF!=AC$1,#REF!,0))))))</f>
        <v>#REF!</v>
      </c>
      <c r="AD95" s="53" t="e">
        <f>IF(#REF!=AD$1,#REF!,IF(#REF!=AD$1,#REF!,IF(#REF!=AD$1,#REF!,IF(#REF!=AD$1,#REF!,IF(#REF!=AD$1,#REF!,IF(#REF!=AD$1,#REF!,0))))))</f>
        <v>#REF!</v>
      </c>
      <c r="AE95" s="53" t="e">
        <f>IF(#REF!=AE$1,#REF!,IF(#REF!=AE$1,#REF!,IF(#REF!=AE$1,#REF!,IF(#REF!=AE$1,#REF!,IF(#REF!=AE$1,#REF!,IF(#REF!=AE$1,#REF!,0))))))</f>
        <v>#REF!</v>
      </c>
      <c r="AF95" s="53" t="e">
        <f>IF(#REF!=AF$1,#REF!,IF(#REF!=AF$1,#REF!,IF(#REF!=AF$1,#REF!,IF(#REF!=AF$1,#REF!,IF(#REF!=AF$1,#REF!,IF(#REF!=AF$1,#REF!,0))))))</f>
        <v>#REF!</v>
      </c>
      <c r="AG95" s="53" t="e">
        <f>IF(#REF!=AG$1,#REF!,IF(#REF!=AG$1,#REF!,IF(#REF!=AG$1,#REF!,IF(#REF!=AG$1,#REF!,IF(#REF!=AG$1,#REF!,IF(#REF!=AG$1,#REF!,0))))))</f>
        <v>#REF!</v>
      </c>
      <c r="AH95" s="53" t="e">
        <f>IF(#REF!=AH$1,#REF!,IF(#REF!=AH$1,#REF!,IF(#REF!=AH$1,#REF!,IF(#REF!=AH$1,#REF!,IF(#REF!=AH$1,#REF!,IF(#REF!=AH$1,#REF!,0))))))</f>
        <v>#REF!</v>
      </c>
      <c r="AI95" s="53" t="e">
        <f>IF(#REF!=AI$1,#REF!,IF(#REF!=AI$1,#REF!,IF(#REF!=AI$1,#REF!,IF(#REF!=AI$1,#REF!,IF(#REF!=AI$1,#REF!,IF(#REF!=AI$1,#REF!,0))))))</f>
        <v>#REF!</v>
      </c>
      <c r="AJ95" s="53" t="e">
        <f>IF(#REF!=AJ$1,#REF!,IF(#REF!=AJ$1,#REF!,IF(#REF!=AJ$1,#REF!,IF(#REF!=AJ$1,#REF!,IF(#REF!=AJ$1,#REF!,IF(#REF!=AJ$1,#REF!,0))))))</f>
        <v>#REF!</v>
      </c>
      <c r="AK95" s="53" t="e">
        <f>IF(#REF!=AK$1,#REF!,IF(#REF!=AK$1,#REF!,IF(#REF!=AK$1,#REF!,IF(#REF!=AK$1,#REF!,IF(#REF!=AK$1,#REF!,IF(#REF!=AK$1,#REF!,0))))))</f>
        <v>#REF!</v>
      </c>
      <c r="AL95" s="53" t="e">
        <f>IF(#REF!=AL$1,#REF!,IF(#REF!=AL$1,#REF!,IF(#REF!=AL$1,#REF!,IF(#REF!=AL$1,#REF!,IF(#REF!=AL$1,#REF!,IF(#REF!=AL$1,#REF!,0))))))</f>
        <v>#REF!</v>
      </c>
      <c r="AM95" s="53" t="e">
        <f>IF(#REF!=AM$1,#REF!,IF(#REF!=AM$1,#REF!,IF(#REF!=AM$1,#REF!,IF(#REF!=AM$1,#REF!,IF(#REF!=AM$1,#REF!,IF(#REF!=AM$1,#REF!,0))))))</f>
        <v>#REF!</v>
      </c>
      <c r="AN95" s="53" t="e">
        <f>IF(#REF!=AN$1,#REF!,IF(#REF!=AN$1,#REF!,IF(#REF!=AN$1,#REF!,IF(#REF!=AN$1,#REF!,IF(#REF!=AN$1,#REF!,IF(#REF!=AN$1,#REF!,0))))))</f>
        <v>#REF!</v>
      </c>
      <c r="AO95" s="53" t="e">
        <f>IF(#REF!=AO$1,#REF!,IF(#REF!=AO$1,#REF!,IF(#REF!=AO$1,#REF!,IF(#REF!=AO$1,#REF!,IF(#REF!=AO$1,#REF!,IF(#REF!=AO$1,#REF!,0))))))</f>
        <v>#REF!</v>
      </c>
      <c r="AP95" s="53" t="e">
        <f>IF(#REF!=AP$1,#REF!,IF(#REF!=AP$1,#REF!,IF(#REF!=AP$1,#REF!,IF(#REF!=AP$1,#REF!,IF(#REF!=AP$1,#REF!,IF(#REF!=AP$1,#REF!,0))))))</f>
        <v>#REF!</v>
      </c>
      <c r="AQ95" s="53"/>
      <c r="AY95" s="60" t="str">
        <f t="shared" si="6"/>
        <v/>
      </c>
    </row>
    <row r="96" spans="1:51" ht="12" hidden="1" customHeight="1" x14ac:dyDescent="0.3">
      <c r="A96" s="71">
        <v>0</v>
      </c>
      <c r="B96" s="72" t="s">
        <v>118</v>
      </c>
      <c r="C96" s="46"/>
      <c r="D96" s="61"/>
      <c r="E96" s="49"/>
      <c r="F96" s="62" t="e">
        <f t="shared" si="8"/>
        <v>#REF!</v>
      </c>
      <c r="G96" s="58" t="e">
        <f t="shared" ref="G96:G126" si="11">SUM(H96:AP96)</f>
        <v>#REF!</v>
      </c>
      <c r="H96" s="52" t="e">
        <f>IF(#REF!=H$1,#REF!,IF(#REF!=H$1,#REF!,IF(#REF!=H$1,#REF!,IF(#REF!=H$1,#REF!,IF(#REF!=H$1,#REF!,IF(#REF!=H$1,#REF!,0))))))</f>
        <v>#REF!</v>
      </c>
      <c r="I96" s="53" t="e">
        <f>IF(#REF!=I$1,#REF!,IF(#REF!=I$1,#REF!,IF(#REF!=I$1,#REF!,IF(#REF!=I$1,#REF!,IF(#REF!=I$1,#REF!,IF(#REF!=I$1,#REF!,0))))))</f>
        <v>#REF!</v>
      </c>
      <c r="J96" s="53" t="e">
        <f>IF(#REF!=J$1,#REF!,IF(#REF!=J$1,#REF!,IF(#REF!=J$1,#REF!,IF(#REF!=J$1,#REF!,IF(#REF!=J$1,#REF!,IF(#REF!=J$1,#REF!,0))))))</f>
        <v>#REF!</v>
      </c>
      <c r="K96" s="53" t="e">
        <f>IF(#REF!=K$1,#REF!,IF(#REF!=K$1,#REF!,IF(#REF!=K$1,#REF!,IF(#REF!=K$1,#REF!,IF(#REF!=K$1,#REF!,IF(#REF!=K$1,#REF!,0))))))</f>
        <v>#REF!</v>
      </c>
      <c r="L96" s="53" t="e">
        <f>IF(#REF!=L$1,#REF!,IF(#REF!=L$1,#REF!,IF(#REF!=L$1,#REF!,IF(#REF!=L$1,#REF!,IF(#REF!=L$1,#REF!,IF(#REF!=L$1,#REF!,0))))))</f>
        <v>#REF!</v>
      </c>
      <c r="M96" s="53" t="e">
        <f>IF(#REF!=M$1,#REF!,IF(#REF!=M$1,#REF!,IF(#REF!=M$1,#REF!,IF(#REF!=M$1,#REF!,IF(#REF!=M$1,#REF!,IF(#REF!=M$1,#REF!,0))))))</f>
        <v>#REF!</v>
      </c>
      <c r="N96" s="53" t="e">
        <f>IF(#REF!=N$1,#REF!,IF(#REF!=N$1,#REF!,IF(#REF!=N$1,#REF!,IF(#REF!=N$1,#REF!,IF(#REF!=N$1,#REF!,IF(#REF!=N$1,#REF!,0))))))</f>
        <v>#REF!</v>
      </c>
      <c r="O96" s="53" t="e">
        <f>IF(#REF!=O$1,#REF!,IF(#REF!=O$1,#REF!,IF(#REF!=O$1,#REF!,IF(#REF!=O$1,#REF!,IF(#REF!=O$1,#REF!,IF(#REF!=O$1,#REF!,0))))))</f>
        <v>#REF!</v>
      </c>
      <c r="P96" s="53" t="e">
        <f>IF(#REF!=P$1,#REF!,IF(#REF!=P$1,#REF!,IF(#REF!=P$1,#REF!,IF(#REF!=P$1,#REF!,IF(#REF!=P$1,#REF!,IF(#REF!=P$1,#REF!,0))))))</f>
        <v>#REF!</v>
      </c>
      <c r="Q96" s="53" t="e">
        <f>IF(#REF!=Q$1,#REF!,IF(#REF!=Q$1,#REF!,IF(#REF!=Q$1,#REF!,IF(#REF!=Q$1,#REF!,IF(#REF!=Q$1,#REF!,IF(#REF!=Q$1,#REF!,0))))))</f>
        <v>#REF!</v>
      </c>
      <c r="R96" s="53" t="e">
        <f>IF(#REF!=R$1,#REF!,IF(#REF!=R$1,#REF!,IF(#REF!=R$1,#REF!,IF(#REF!=R$1,#REF!,IF(#REF!=R$1,#REF!,IF(#REF!=R$1,#REF!,0))))))</f>
        <v>#REF!</v>
      </c>
      <c r="S96" s="53" t="e">
        <f>IF(#REF!=S$1,#REF!,IF(#REF!=S$1,#REF!,IF(#REF!=S$1,#REF!,IF(#REF!=S$1,#REF!,IF(#REF!=S$1,#REF!,IF(#REF!=S$1,#REF!,0))))))</f>
        <v>#REF!</v>
      </c>
      <c r="T96" s="53" t="e">
        <f>IF(#REF!=T$1,#REF!,IF(#REF!=T$1,#REF!,IF(#REF!=T$1,#REF!,IF(#REF!=T$1,#REF!,IF(#REF!=T$1,#REF!,IF(#REF!=T$1,#REF!,0))))))</f>
        <v>#REF!</v>
      </c>
      <c r="U96" s="53" t="e">
        <f>IF(#REF!=U$1,#REF!,IF(#REF!=U$1,#REF!,IF(#REF!=U$1,#REF!,IF(#REF!=U$1,#REF!,IF(#REF!=U$1,#REF!,IF(#REF!=U$1,#REF!,0))))))</f>
        <v>#REF!</v>
      </c>
      <c r="V96" s="53" t="e">
        <f>IF(#REF!=V$1,#REF!,IF(#REF!=V$1,#REF!,IF(#REF!=V$1,#REF!,IF(#REF!=V$1,#REF!,IF(#REF!=V$1,#REF!,IF(#REF!=V$1,#REF!,0))))))</f>
        <v>#REF!</v>
      </c>
      <c r="W96" s="53" t="e">
        <f>IF(#REF!=W$1,#REF!,IF(#REF!=W$1,#REF!,IF(#REF!=W$1,#REF!,IF(#REF!=W$1,#REF!,IF(#REF!=W$1,#REF!,IF(#REF!=W$1,#REF!,0))))))</f>
        <v>#REF!</v>
      </c>
      <c r="X96" s="53" t="e">
        <f>IF(#REF!=X$1,#REF!,IF(#REF!=X$1,#REF!,IF(#REF!=X$1,#REF!,IF(#REF!=X$1,#REF!,IF(#REF!=X$1,#REF!,IF(#REF!=X$1,#REF!,0))))))</f>
        <v>#REF!</v>
      </c>
      <c r="Y96" s="53" t="e">
        <f>IF(#REF!=Y$1,#REF!,IF(#REF!=Y$1,#REF!,IF(#REF!=Y$1,#REF!,IF(#REF!=Y$1,#REF!,IF(#REF!=Y$1,#REF!,IF(#REF!=Y$1,#REF!,0))))))</f>
        <v>#REF!</v>
      </c>
      <c r="Z96" s="53" t="e">
        <f>IF(#REF!=Z$1,#REF!,IF(#REF!=Z$1,#REF!,IF(#REF!=Z$1,#REF!,IF(#REF!=Z$1,#REF!,IF(#REF!=Z$1,#REF!,IF(#REF!=Z$1,#REF!,0))))))</f>
        <v>#REF!</v>
      </c>
      <c r="AA96" s="53" t="e">
        <f>IF(#REF!=AA$1,#REF!,IF(#REF!=AA$1,#REF!,IF(#REF!=AA$1,#REF!,IF(#REF!=AA$1,#REF!,IF(#REF!=AA$1,#REF!,IF(#REF!=AA$1,#REF!,0))))))</f>
        <v>#REF!</v>
      </c>
      <c r="AB96" s="53" t="e">
        <f>IF(#REF!=AB$1,#REF!,IF(#REF!=AB$1,#REF!,IF(#REF!=AB$1,#REF!,IF(#REF!=AB$1,#REF!,IF(#REF!=AB$1,#REF!,IF(#REF!=AB$1,#REF!,0))))))</f>
        <v>#REF!</v>
      </c>
      <c r="AC96" s="53" t="e">
        <f>IF(#REF!=AC$1,#REF!,IF(#REF!=AC$1,#REF!,IF(#REF!=AC$1,#REF!,IF(#REF!=AC$1,#REF!,IF(#REF!=AC$1,#REF!,IF(#REF!=AC$1,#REF!,0))))))</f>
        <v>#REF!</v>
      </c>
      <c r="AD96" s="53" t="e">
        <f>IF(#REF!=AD$1,#REF!,IF(#REF!=AD$1,#REF!,IF(#REF!=AD$1,#REF!,IF(#REF!=AD$1,#REF!,IF(#REF!=AD$1,#REF!,IF(#REF!=AD$1,#REF!,0))))))</f>
        <v>#REF!</v>
      </c>
      <c r="AE96" s="53" t="e">
        <f>IF(#REF!=AE$1,#REF!,IF(#REF!=AE$1,#REF!,IF(#REF!=AE$1,#REF!,IF(#REF!=AE$1,#REF!,IF(#REF!=AE$1,#REF!,IF(#REF!=AE$1,#REF!,0))))))</f>
        <v>#REF!</v>
      </c>
      <c r="AF96" s="53" t="e">
        <f>IF(#REF!=AF$1,#REF!,IF(#REF!=AF$1,#REF!,IF(#REF!=AF$1,#REF!,IF(#REF!=AF$1,#REF!,IF(#REF!=AF$1,#REF!,IF(#REF!=AF$1,#REF!,0))))))</f>
        <v>#REF!</v>
      </c>
      <c r="AG96" s="53" t="e">
        <f>IF(#REF!=AG$1,#REF!,IF(#REF!=AG$1,#REF!,IF(#REF!=AG$1,#REF!,IF(#REF!=AG$1,#REF!,IF(#REF!=AG$1,#REF!,IF(#REF!=AG$1,#REF!,0))))))</f>
        <v>#REF!</v>
      </c>
      <c r="AH96" s="53" t="e">
        <f>IF(#REF!=AH$1,#REF!,IF(#REF!=AH$1,#REF!,IF(#REF!=AH$1,#REF!,IF(#REF!=AH$1,#REF!,IF(#REF!=AH$1,#REF!,IF(#REF!=AH$1,#REF!,0))))))</f>
        <v>#REF!</v>
      </c>
      <c r="AI96" s="53" t="e">
        <f>IF(#REF!=AI$1,#REF!,IF(#REF!=AI$1,#REF!,IF(#REF!=AI$1,#REF!,IF(#REF!=AI$1,#REF!,IF(#REF!=AI$1,#REF!,IF(#REF!=AI$1,#REF!,0))))))</f>
        <v>#REF!</v>
      </c>
      <c r="AJ96" s="53" t="e">
        <f>IF(#REF!=AJ$1,#REF!,IF(#REF!=AJ$1,#REF!,IF(#REF!=AJ$1,#REF!,IF(#REF!=AJ$1,#REF!,IF(#REF!=AJ$1,#REF!,IF(#REF!=AJ$1,#REF!,0))))))</f>
        <v>#REF!</v>
      </c>
      <c r="AK96" s="53" t="e">
        <f>IF(#REF!=AK$1,#REF!,IF(#REF!=AK$1,#REF!,IF(#REF!=AK$1,#REF!,IF(#REF!=AK$1,#REF!,IF(#REF!=AK$1,#REF!,IF(#REF!=AK$1,#REF!,0))))))</f>
        <v>#REF!</v>
      </c>
      <c r="AL96" s="53" t="e">
        <f>IF(#REF!=AL$1,#REF!,IF(#REF!=AL$1,#REF!,IF(#REF!=AL$1,#REF!,IF(#REF!=AL$1,#REF!,IF(#REF!=AL$1,#REF!,IF(#REF!=AL$1,#REF!,0))))))</f>
        <v>#REF!</v>
      </c>
      <c r="AM96" s="53" t="e">
        <f>IF(#REF!=AM$1,#REF!,IF(#REF!=AM$1,#REF!,IF(#REF!=AM$1,#REF!,IF(#REF!=AM$1,#REF!,IF(#REF!=AM$1,#REF!,IF(#REF!=AM$1,#REF!,0))))))</f>
        <v>#REF!</v>
      </c>
      <c r="AN96" s="53" t="e">
        <f>IF(#REF!=AN$1,#REF!,IF(#REF!=AN$1,#REF!,IF(#REF!=AN$1,#REF!,IF(#REF!=AN$1,#REF!,IF(#REF!=AN$1,#REF!,IF(#REF!=AN$1,#REF!,0))))))</f>
        <v>#REF!</v>
      </c>
      <c r="AO96" s="53" t="e">
        <f>IF(#REF!=AO$1,#REF!,IF(#REF!=AO$1,#REF!,IF(#REF!=AO$1,#REF!,IF(#REF!=AO$1,#REF!,IF(#REF!=AO$1,#REF!,IF(#REF!=AO$1,#REF!,0))))))</f>
        <v>#REF!</v>
      </c>
      <c r="AP96" s="53" t="e">
        <f>IF(#REF!=AP$1,#REF!,IF(#REF!=AP$1,#REF!,IF(#REF!=AP$1,#REF!,IF(#REF!=AP$1,#REF!,IF(#REF!=AP$1,#REF!,IF(#REF!=AP$1,#REF!,0))))))</f>
        <v>#REF!</v>
      </c>
      <c r="AQ96" s="53"/>
      <c r="AY96" s="60" t="str">
        <f t="shared" si="6"/>
        <v/>
      </c>
    </row>
    <row r="97" spans="1:51" ht="12" hidden="1" customHeight="1" x14ac:dyDescent="0.3">
      <c r="A97" s="71">
        <v>0</v>
      </c>
      <c r="B97" s="72" t="s">
        <v>118</v>
      </c>
      <c r="C97" s="46"/>
      <c r="D97" s="61"/>
      <c r="E97" s="49"/>
      <c r="F97" s="62" t="e">
        <f t="shared" si="8"/>
        <v>#REF!</v>
      </c>
      <c r="G97" s="58" t="e">
        <f t="shared" si="11"/>
        <v>#REF!</v>
      </c>
      <c r="H97" s="52" t="e">
        <f>IF(#REF!=H$1,#REF!,IF(#REF!=H$1,#REF!,IF(#REF!=H$1,#REF!,IF(#REF!=H$1,#REF!,IF(#REF!=H$1,#REF!,IF(#REF!=H$1,#REF!,0))))))</f>
        <v>#REF!</v>
      </c>
      <c r="I97" s="53" t="e">
        <f>IF(#REF!=I$1,#REF!,IF(#REF!=I$1,#REF!,IF(#REF!=I$1,#REF!,IF(#REF!=I$1,#REF!,IF(#REF!=I$1,#REF!,IF(#REF!=I$1,#REF!,0))))))</f>
        <v>#REF!</v>
      </c>
      <c r="J97" s="53" t="e">
        <f>IF(#REF!=J$1,#REF!,IF(#REF!=J$1,#REF!,IF(#REF!=J$1,#REF!,IF(#REF!=J$1,#REF!,IF(#REF!=J$1,#REF!,IF(#REF!=J$1,#REF!,0))))))</f>
        <v>#REF!</v>
      </c>
      <c r="K97" s="53" t="e">
        <f>IF(#REF!=K$1,#REF!,IF(#REF!=K$1,#REF!,IF(#REF!=K$1,#REF!,IF(#REF!=K$1,#REF!,IF(#REF!=K$1,#REF!,IF(#REF!=K$1,#REF!,0))))))</f>
        <v>#REF!</v>
      </c>
      <c r="L97" s="53" t="e">
        <f>IF(#REF!=L$1,#REF!,IF(#REF!=L$1,#REF!,IF(#REF!=L$1,#REF!,IF(#REF!=L$1,#REF!,IF(#REF!=L$1,#REF!,IF(#REF!=L$1,#REF!,0))))))</f>
        <v>#REF!</v>
      </c>
      <c r="M97" s="53" t="e">
        <f>IF(#REF!=M$1,#REF!,IF(#REF!=M$1,#REF!,IF(#REF!=M$1,#REF!,IF(#REF!=M$1,#REF!,IF(#REF!=M$1,#REF!,IF(#REF!=M$1,#REF!,0))))))</f>
        <v>#REF!</v>
      </c>
      <c r="N97" s="53" t="e">
        <f>IF(#REF!=N$1,#REF!,IF(#REF!=N$1,#REF!,IF(#REF!=N$1,#REF!,IF(#REF!=N$1,#REF!,IF(#REF!=N$1,#REF!,IF(#REF!=N$1,#REF!,0))))))</f>
        <v>#REF!</v>
      </c>
      <c r="O97" s="53" t="e">
        <f>IF(#REF!=O$1,#REF!,IF(#REF!=O$1,#REF!,IF(#REF!=O$1,#REF!,IF(#REF!=O$1,#REF!,IF(#REF!=O$1,#REF!,IF(#REF!=O$1,#REF!,0))))))</f>
        <v>#REF!</v>
      </c>
      <c r="P97" s="53" t="e">
        <f>IF(#REF!=P$1,#REF!,IF(#REF!=P$1,#REF!,IF(#REF!=P$1,#REF!,IF(#REF!=P$1,#REF!,IF(#REF!=P$1,#REF!,IF(#REF!=P$1,#REF!,0))))))</f>
        <v>#REF!</v>
      </c>
      <c r="Q97" s="53" t="e">
        <f>IF(#REF!=Q$1,#REF!,IF(#REF!=Q$1,#REF!,IF(#REF!=Q$1,#REF!,IF(#REF!=Q$1,#REF!,IF(#REF!=Q$1,#REF!,IF(#REF!=Q$1,#REF!,0))))))</f>
        <v>#REF!</v>
      </c>
      <c r="R97" s="53" t="e">
        <f>IF(#REF!=R$1,#REF!,IF(#REF!=R$1,#REF!,IF(#REF!=R$1,#REF!,IF(#REF!=R$1,#REF!,IF(#REF!=R$1,#REF!,IF(#REF!=R$1,#REF!,0))))))</f>
        <v>#REF!</v>
      </c>
      <c r="S97" s="53" t="e">
        <f>IF(#REF!=S$1,#REF!,IF(#REF!=S$1,#REF!,IF(#REF!=S$1,#REF!,IF(#REF!=S$1,#REF!,IF(#REF!=S$1,#REF!,IF(#REF!=S$1,#REF!,0))))))</f>
        <v>#REF!</v>
      </c>
      <c r="T97" s="53" t="e">
        <f>IF(#REF!=T$1,#REF!,IF(#REF!=T$1,#REF!,IF(#REF!=T$1,#REF!,IF(#REF!=T$1,#REF!,IF(#REF!=T$1,#REF!,IF(#REF!=T$1,#REF!,0))))))</f>
        <v>#REF!</v>
      </c>
      <c r="U97" s="53" t="e">
        <f>IF(#REF!=U$1,#REF!,IF(#REF!=U$1,#REF!,IF(#REF!=U$1,#REF!,IF(#REF!=U$1,#REF!,IF(#REF!=U$1,#REF!,IF(#REF!=U$1,#REF!,0))))))</f>
        <v>#REF!</v>
      </c>
      <c r="V97" s="53" t="e">
        <f>IF(#REF!=V$1,#REF!,IF(#REF!=V$1,#REF!,IF(#REF!=V$1,#REF!,IF(#REF!=V$1,#REF!,IF(#REF!=V$1,#REF!,IF(#REF!=V$1,#REF!,0))))))</f>
        <v>#REF!</v>
      </c>
      <c r="W97" s="53" t="e">
        <f>IF(#REF!=W$1,#REF!,IF(#REF!=W$1,#REF!,IF(#REF!=W$1,#REF!,IF(#REF!=W$1,#REF!,IF(#REF!=W$1,#REF!,IF(#REF!=W$1,#REF!,0))))))</f>
        <v>#REF!</v>
      </c>
      <c r="X97" s="53" t="e">
        <f>IF(#REF!=X$1,#REF!,IF(#REF!=X$1,#REF!,IF(#REF!=X$1,#REF!,IF(#REF!=X$1,#REF!,IF(#REF!=X$1,#REF!,IF(#REF!=X$1,#REF!,0))))))</f>
        <v>#REF!</v>
      </c>
      <c r="Y97" s="53" t="e">
        <f>IF(#REF!=Y$1,#REF!,IF(#REF!=Y$1,#REF!,IF(#REF!=Y$1,#REF!,IF(#REF!=Y$1,#REF!,IF(#REF!=Y$1,#REF!,IF(#REF!=Y$1,#REF!,0))))))</f>
        <v>#REF!</v>
      </c>
      <c r="Z97" s="53" t="e">
        <f>IF(#REF!=Z$1,#REF!,IF(#REF!=Z$1,#REF!,IF(#REF!=Z$1,#REF!,IF(#REF!=Z$1,#REF!,IF(#REF!=Z$1,#REF!,IF(#REF!=Z$1,#REF!,0))))))</f>
        <v>#REF!</v>
      </c>
      <c r="AA97" s="53" t="e">
        <f>IF(#REF!=AA$1,#REF!,IF(#REF!=AA$1,#REF!,IF(#REF!=AA$1,#REF!,IF(#REF!=AA$1,#REF!,IF(#REF!=AA$1,#REF!,IF(#REF!=AA$1,#REF!,0))))))</f>
        <v>#REF!</v>
      </c>
      <c r="AB97" s="53" t="e">
        <f>IF(#REF!=AB$1,#REF!,IF(#REF!=AB$1,#REF!,IF(#REF!=AB$1,#REF!,IF(#REF!=AB$1,#REF!,IF(#REF!=AB$1,#REF!,IF(#REF!=AB$1,#REF!,0))))))</f>
        <v>#REF!</v>
      </c>
      <c r="AC97" s="53" t="e">
        <f>IF(#REF!=AC$1,#REF!,IF(#REF!=AC$1,#REF!,IF(#REF!=AC$1,#REF!,IF(#REF!=AC$1,#REF!,IF(#REF!=AC$1,#REF!,IF(#REF!=AC$1,#REF!,0))))))</f>
        <v>#REF!</v>
      </c>
      <c r="AD97" s="53" t="e">
        <f>IF(#REF!=AD$1,#REF!,IF(#REF!=AD$1,#REF!,IF(#REF!=AD$1,#REF!,IF(#REF!=AD$1,#REF!,IF(#REF!=AD$1,#REF!,IF(#REF!=AD$1,#REF!,0))))))</f>
        <v>#REF!</v>
      </c>
      <c r="AE97" s="53" t="e">
        <f>IF(#REF!=AE$1,#REF!,IF(#REF!=AE$1,#REF!,IF(#REF!=AE$1,#REF!,IF(#REF!=AE$1,#REF!,IF(#REF!=AE$1,#REF!,IF(#REF!=AE$1,#REF!,0))))))</f>
        <v>#REF!</v>
      </c>
      <c r="AF97" s="53" t="e">
        <f>IF(#REF!=AF$1,#REF!,IF(#REF!=AF$1,#REF!,IF(#REF!=AF$1,#REF!,IF(#REF!=AF$1,#REF!,IF(#REF!=AF$1,#REF!,IF(#REF!=AF$1,#REF!,0))))))</f>
        <v>#REF!</v>
      </c>
      <c r="AG97" s="53" t="e">
        <f>IF(#REF!=AG$1,#REF!,IF(#REF!=AG$1,#REF!,IF(#REF!=AG$1,#REF!,IF(#REF!=AG$1,#REF!,IF(#REF!=AG$1,#REF!,IF(#REF!=AG$1,#REF!,0))))))</f>
        <v>#REF!</v>
      </c>
      <c r="AH97" s="53" t="e">
        <f>IF(#REF!=AH$1,#REF!,IF(#REF!=AH$1,#REF!,IF(#REF!=AH$1,#REF!,IF(#REF!=AH$1,#REF!,IF(#REF!=AH$1,#REF!,IF(#REF!=AH$1,#REF!,0))))))</f>
        <v>#REF!</v>
      </c>
      <c r="AI97" s="53" t="e">
        <f>IF(#REF!=AI$1,#REF!,IF(#REF!=AI$1,#REF!,IF(#REF!=AI$1,#REF!,IF(#REF!=AI$1,#REF!,IF(#REF!=AI$1,#REF!,IF(#REF!=AI$1,#REF!,0))))))</f>
        <v>#REF!</v>
      </c>
      <c r="AJ97" s="53" t="e">
        <f>IF(#REF!=AJ$1,#REF!,IF(#REF!=AJ$1,#REF!,IF(#REF!=AJ$1,#REF!,IF(#REF!=AJ$1,#REF!,IF(#REF!=AJ$1,#REF!,IF(#REF!=AJ$1,#REF!,0))))))</f>
        <v>#REF!</v>
      </c>
      <c r="AK97" s="53" t="e">
        <f>IF(#REF!=AK$1,#REF!,IF(#REF!=AK$1,#REF!,IF(#REF!=AK$1,#REF!,IF(#REF!=AK$1,#REF!,IF(#REF!=AK$1,#REF!,IF(#REF!=AK$1,#REF!,0))))))</f>
        <v>#REF!</v>
      </c>
      <c r="AL97" s="53" t="e">
        <f>IF(#REF!=AL$1,#REF!,IF(#REF!=AL$1,#REF!,IF(#REF!=AL$1,#REF!,IF(#REF!=AL$1,#REF!,IF(#REF!=AL$1,#REF!,IF(#REF!=AL$1,#REF!,0))))))</f>
        <v>#REF!</v>
      </c>
      <c r="AM97" s="53" t="e">
        <f>IF(#REF!=AM$1,#REF!,IF(#REF!=AM$1,#REF!,IF(#REF!=AM$1,#REF!,IF(#REF!=AM$1,#REF!,IF(#REF!=AM$1,#REF!,IF(#REF!=AM$1,#REF!,0))))))</f>
        <v>#REF!</v>
      </c>
      <c r="AN97" s="53" t="e">
        <f>IF(#REF!=AN$1,#REF!,IF(#REF!=AN$1,#REF!,IF(#REF!=AN$1,#REF!,IF(#REF!=AN$1,#REF!,IF(#REF!=AN$1,#REF!,IF(#REF!=AN$1,#REF!,0))))))</f>
        <v>#REF!</v>
      </c>
      <c r="AO97" s="53" t="e">
        <f>IF(#REF!=AO$1,#REF!,IF(#REF!=AO$1,#REF!,IF(#REF!=AO$1,#REF!,IF(#REF!=AO$1,#REF!,IF(#REF!=AO$1,#REF!,IF(#REF!=AO$1,#REF!,0))))))</f>
        <v>#REF!</v>
      </c>
      <c r="AP97" s="53" t="e">
        <f>IF(#REF!=AP$1,#REF!,IF(#REF!=AP$1,#REF!,IF(#REF!=AP$1,#REF!,IF(#REF!=AP$1,#REF!,IF(#REF!=AP$1,#REF!,IF(#REF!=AP$1,#REF!,0))))))</f>
        <v>#REF!</v>
      </c>
      <c r="AQ97" s="53"/>
      <c r="AY97" s="60" t="str">
        <f t="shared" si="6"/>
        <v/>
      </c>
    </row>
    <row r="98" spans="1:51" ht="12" hidden="1" customHeight="1" x14ac:dyDescent="0.3">
      <c r="A98" s="71">
        <v>0</v>
      </c>
      <c r="B98" s="72" t="s">
        <v>118</v>
      </c>
      <c r="C98" s="46"/>
      <c r="D98" s="61"/>
      <c r="E98" s="49"/>
      <c r="F98" s="62" t="e">
        <f t="shared" si="8"/>
        <v>#REF!</v>
      </c>
      <c r="G98" s="58" t="e">
        <f t="shared" si="11"/>
        <v>#REF!</v>
      </c>
      <c r="H98" s="52" t="e">
        <f>IF(#REF!=H$1,#REF!,IF(#REF!=H$1,#REF!,IF(#REF!=H$1,#REF!,IF(#REF!=H$1,#REF!,IF(#REF!=H$1,#REF!,IF(#REF!=H$1,#REF!,0))))))</f>
        <v>#REF!</v>
      </c>
      <c r="I98" s="53" t="e">
        <f>IF(#REF!=I$1,#REF!,IF(#REF!=I$1,#REF!,IF(#REF!=I$1,#REF!,IF(#REF!=I$1,#REF!,IF(#REF!=I$1,#REF!,IF(#REF!=I$1,#REF!,0))))))</f>
        <v>#REF!</v>
      </c>
      <c r="J98" s="53" t="e">
        <f>IF(#REF!=J$1,#REF!,IF(#REF!=J$1,#REF!,IF(#REF!=J$1,#REF!,IF(#REF!=J$1,#REF!,IF(#REF!=J$1,#REF!,IF(#REF!=J$1,#REF!,0))))))</f>
        <v>#REF!</v>
      </c>
      <c r="K98" s="53" t="e">
        <f>IF(#REF!=K$1,#REF!,IF(#REF!=K$1,#REF!,IF(#REF!=K$1,#REF!,IF(#REF!=K$1,#REF!,IF(#REF!=K$1,#REF!,IF(#REF!=K$1,#REF!,0))))))</f>
        <v>#REF!</v>
      </c>
      <c r="L98" s="53" t="e">
        <f>IF(#REF!=L$1,#REF!,IF(#REF!=L$1,#REF!,IF(#REF!=L$1,#REF!,IF(#REF!=L$1,#REF!,IF(#REF!=L$1,#REF!,IF(#REF!=L$1,#REF!,0))))))</f>
        <v>#REF!</v>
      </c>
      <c r="M98" s="53" t="e">
        <f>IF(#REF!=M$1,#REF!,IF(#REF!=M$1,#REF!,IF(#REF!=M$1,#REF!,IF(#REF!=M$1,#REF!,IF(#REF!=M$1,#REF!,IF(#REF!=M$1,#REF!,0))))))</f>
        <v>#REF!</v>
      </c>
      <c r="N98" s="53" t="e">
        <f>IF(#REF!=N$1,#REF!,IF(#REF!=N$1,#REF!,IF(#REF!=N$1,#REF!,IF(#REF!=N$1,#REF!,IF(#REF!=N$1,#REF!,IF(#REF!=N$1,#REF!,0))))))</f>
        <v>#REF!</v>
      </c>
      <c r="O98" s="53" t="e">
        <f>IF(#REF!=O$1,#REF!,IF(#REF!=O$1,#REF!,IF(#REF!=O$1,#REF!,IF(#REF!=O$1,#REF!,IF(#REF!=O$1,#REF!,IF(#REF!=O$1,#REF!,0))))))</f>
        <v>#REF!</v>
      </c>
      <c r="P98" s="53" t="e">
        <f>IF(#REF!=P$1,#REF!,IF(#REF!=P$1,#REF!,IF(#REF!=P$1,#REF!,IF(#REF!=P$1,#REF!,IF(#REF!=P$1,#REF!,IF(#REF!=P$1,#REF!,0))))))</f>
        <v>#REF!</v>
      </c>
      <c r="Q98" s="53" t="e">
        <f>IF(#REF!=Q$1,#REF!,IF(#REF!=Q$1,#REF!,IF(#REF!=Q$1,#REF!,IF(#REF!=Q$1,#REF!,IF(#REF!=Q$1,#REF!,IF(#REF!=Q$1,#REF!,0))))))</f>
        <v>#REF!</v>
      </c>
      <c r="R98" s="53" t="e">
        <f>IF(#REF!=R$1,#REF!,IF(#REF!=R$1,#REF!,IF(#REF!=R$1,#REF!,IF(#REF!=R$1,#REF!,IF(#REF!=R$1,#REF!,IF(#REF!=R$1,#REF!,0))))))</f>
        <v>#REF!</v>
      </c>
      <c r="S98" s="53" t="e">
        <f>IF(#REF!=S$1,#REF!,IF(#REF!=S$1,#REF!,IF(#REF!=S$1,#REF!,IF(#REF!=S$1,#REF!,IF(#REF!=S$1,#REF!,IF(#REF!=S$1,#REF!,0))))))</f>
        <v>#REF!</v>
      </c>
      <c r="T98" s="53" t="e">
        <f>IF(#REF!=T$1,#REF!,IF(#REF!=T$1,#REF!,IF(#REF!=T$1,#REF!,IF(#REF!=T$1,#REF!,IF(#REF!=T$1,#REF!,IF(#REF!=T$1,#REF!,0))))))</f>
        <v>#REF!</v>
      </c>
      <c r="U98" s="53" t="e">
        <f>IF(#REF!=U$1,#REF!,IF(#REF!=U$1,#REF!,IF(#REF!=U$1,#REF!,IF(#REF!=U$1,#REF!,IF(#REF!=U$1,#REF!,IF(#REF!=U$1,#REF!,0))))))</f>
        <v>#REF!</v>
      </c>
      <c r="V98" s="53" t="e">
        <f>IF(#REF!=V$1,#REF!,IF(#REF!=V$1,#REF!,IF(#REF!=V$1,#REF!,IF(#REF!=V$1,#REF!,IF(#REF!=V$1,#REF!,IF(#REF!=V$1,#REF!,0))))))</f>
        <v>#REF!</v>
      </c>
      <c r="W98" s="53" t="e">
        <f>IF(#REF!=W$1,#REF!,IF(#REF!=W$1,#REF!,IF(#REF!=W$1,#REF!,IF(#REF!=W$1,#REF!,IF(#REF!=W$1,#REF!,IF(#REF!=W$1,#REF!,0))))))</f>
        <v>#REF!</v>
      </c>
      <c r="X98" s="53" t="e">
        <f>IF(#REF!=X$1,#REF!,IF(#REF!=X$1,#REF!,IF(#REF!=X$1,#REF!,IF(#REF!=X$1,#REF!,IF(#REF!=X$1,#REF!,IF(#REF!=X$1,#REF!,0))))))</f>
        <v>#REF!</v>
      </c>
      <c r="Y98" s="53" t="e">
        <f>IF(#REF!=Y$1,#REF!,IF(#REF!=Y$1,#REF!,IF(#REF!=Y$1,#REF!,IF(#REF!=Y$1,#REF!,IF(#REF!=Y$1,#REF!,IF(#REF!=Y$1,#REF!,0))))))</f>
        <v>#REF!</v>
      </c>
      <c r="Z98" s="53" t="e">
        <f>IF(#REF!=Z$1,#REF!,IF(#REF!=Z$1,#REF!,IF(#REF!=Z$1,#REF!,IF(#REF!=Z$1,#REF!,IF(#REF!=Z$1,#REF!,IF(#REF!=Z$1,#REF!,0))))))</f>
        <v>#REF!</v>
      </c>
      <c r="AA98" s="53" t="e">
        <f>IF(#REF!=AA$1,#REF!,IF(#REF!=AA$1,#REF!,IF(#REF!=AA$1,#REF!,IF(#REF!=AA$1,#REF!,IF(#REF!=AA$1,#REF!,IF(#REF!=AA$1,#REF!,0))))))</f>
        <v>#REF!</v>
      </c>
      <c r="AB98" s="53" t="e">
        <f>IF(#REF!=AB$1,#REF!,IF(#REF!=AB$1,#REF!,IF(#REF!=AB$1,#REF!,IF(#REF!=AB$1,#REF!,IF(#REF!=AB$1,#REF!,IF(#REF!=AB$1,#REF!,0))))))</f>
        <v>#REF!</v>
      </c>
      <c r="AC98" s="53" t="e">
        <f>IF(#REF!=AC$1,#REF!,IF(#REF!=AC$1,#REF!,IF(#REF!=AC$1,#REF!,IF(#REF!=AC$1,#REF!,IF(#REF!=AC$1,#REF!,IF(#REF!=AC$1,#REF!,0))))))</f>
        <v>#REF!</v>
      </c>
      <c r="AD98" s="53" t="e">
        <f>IF(#REF!=AD$1,#REF!,IF(#REF!=AD$1,#REF!,IF(#REF!=AD$1,#REF!,IF(#REF!=AD$1,#REF!,IF(#REF!=AD$1,#REF!,IF(#REF!=AD$1,#REF!,0))))))</f>
        <v>#REF!</v>
      </c>
      <c r="AE98" s="53" t="e">
        <f>IF(#REF!=AE$1,#REF!,IF(#REF!=AE$1,#REF!,IF(#REF!=AE$1,#REF!,IF(#REF!=AE$1,#REF!,IF(#REF!=AE$1,#REF!,IF(#REF!=AE$1,#REF!,0))))))</f>
        <v>#REF!</v>
      </c>
      <c r="AF98" s="53" t="e">
        <f>IF(#REF!=AF$1,#REF!,IF(#REF!=AF$1,#REF!,IF(#REF!=AF$1,#REF!,IF(#REF!=AF$1,#REF!,IF(#REF!=AF$1,#REF!,IF(#REF!=AF$1,#REF!,0))))))</f>
        <v>#REF!</v>
      </c>
      <c r="AG98" s="53" t="e">
        <f>IF(#REF!=AG$1,#REF!,IF(#REF!=AG$1,#REF!,IF(#REF!=AG$1,#REF!,IF(#REF!=AG$1,#REF!,IF(#REF!=AG$1,#REF!,IF(#REF!=AG$1,#REF!,0))))))</f>
        <v>#REF!</v>
      </c>
      <c r="AH98" s="53" t="e">
        <f>IF(#REF!=AH$1,#REF!,IF(#REF!=AH$1,#REF!,IF(#REF!=AH$1,#REF!,IF(#REF!=AH$1,#REF!,IF(#REF!=AH$1,#REF!,IF(#REF!=AH$1,#REF!,0))))))</f>
        <v>#REF!</v>
      </c>
      <c r="AI98" s="53" t="e">
        <f>IF(#REF!=AI$1,#REF!,IF(#REF!=AI$1,#REF!,IF(#REF!=AI$1,#REF!,IF(#REF!=AI$1,#REF!,IF(#REF!=AI$1,#REF!,IF(#REF!=AI$1,#REF!,0))))))</f>
        <v>#REF!</v>
      </c>
      <c r="AJ98" s="53" t="e">
        <f>IF(#REF!=AJ$1,#REF!,IF(#REF!=AJ$1,#REF!,IF(#REF!=AJ$1,#REF!,IF(#REF!=AJ$1,#REF!,IF(#REF!=AJ$1,#REF!,IF(#REF!=AJ$1,#REF!,0))))))</f>
        <v>#REF!</v>
      </c>
      <c r="AK98" s="53" t="e">
        <f>IF(#REF!=AK$1,#REF!,IF(#REF!=AK$1,#REF!,IF(#REF!=AK$1,#REF!,IF(#REF!=AK$1,#REF!,IF(#REF!=AK$1,#REF!,IF(#REF!=AK$1,#REF!,0))))))</f>
        <v>#REF!</v>
      </c>
      <c r="AL98" s="53" t="e">
        <f>IF(#REF!=AL$1,#REF!,IF(#REF!=AL$1,#REF!,IF(#REF!=AL$1,#REF!,IF(#REF!=AL$1,#REF!,IF(#REF!=AL$1,#REF!,IF(#REF!=AL$1,#REF!,0))))))</f>
        <v>#REF!</v>
      </c>
      <c r="AM98" s="53" t="e">
        <f>IF(#REF!=AM$1,#REF!,IF(#REF!=AM$1,#REF!,IF(#REF!=AM$1,#REF!,IF(#REF!=AM$1,#REF!,IF(#REF!=AM$1,#REF!,IF(#REF!=AM$1,#REF!,0))))))</f>
        <v>#REF!</v>
      </c>
      <c r="AN98" s="53" t="e">
        <f>IF(#REF!=AN$1,#REF!,IF(#REF!=AN$1,#REF!,IF(#REF!=AN$1,#REF!,IF(#REF!=AN$1,#REF!,IF(#REF!=AN$1,#REF!,IF(#REF!=AN$1,#REF!,0))))))</f>
        <v>#REF!</v>
      </c>
      <c r="AO98" s="53" t="e">
        <f>IF(#REF!=AO$1,#REF!,IF(#REF!=AO$1,#REF!,IF(#REF!=AO$1,#REF!,IF(#REF!=AO$1,#REF!,IF(#REF!=AO$1,#REF!,IF(#REF!=AO$1,#REF!,0))))))</f>
        <v>#REF!</v>
      </c>
      <c r="AP98" s="53" t="e">
        <f>IF(#REF!=AP$1,#REF!,IF(#REF!=AP$1,#REF!,IF(#REF!=AP$1,#REF!,IF(#REF!=AP$1,#REF!,IF(#REF!=AP$1,#REF!,IF(#REF!=AP$1,#REF!,0))))))</f>
        <v>#REF!</v>
      </c>
      <c r="AQ98" s="53"/>
      <c r="AY98" s="60" t="str">
        <f t="shared" si="6"/>
        <v/>
      </c>
    </row>
    <row r="99" spans="1:51" ht="12" hidden="1" customHeight="1" x14ac:dyDescent="0.3">
      <c r="A99" s="71">
        <v>0</v>
      </c>
      <c r="B99" s="72" t="s">
        <v>118</v>
      </c>
      <c r="C99" s="46"/>
      <c r="D99" s="61"/>
      <c r="E99" s="49"/>
      <c r="F99" s="62" t="e">
        <f t="shared" si="8"/>
        <v>#REF!</v>
      </c>
      <c r="G99" s="58" t="e">
        <f t="shared" si="11"/>
        <v>#REF!</v>
      </c>
      <c r="H99" s="52" t="e">
        <f>IF(#REF!=H$1,#REF!,IF(#REF!=H$1,#REF!,IF(#REF!=H$1,#REF!,IF(#REF!=H$1,#REF!,IF(#REF!=H$1,#REF!,IF(#REF!=H$1,#REF!,0))))))</f>
        <v>#REF!</v>
      </c>
      <c r="I99" s="53" t="e">
        <f>IF(#REF!=I$1,#REF!,IF(#REF!=I$1,#REF!,IF(#REF!=I$1,#REF!,IF(#REF!=I$1,#REF!,IF(#REF!=I$1,#REF!,IF(#REF!=I$1,#REF!,0))))))</f>
        <v>#REF!</v>
      </c>
      <c r="J99" s="53" t="e">
        <f>IF(#REF!=J$1,#REF!,IF(#REF!=J$1,#REF!,IF(#REF!=J$1,#REF!,IF(#REF!=J$1,#REF!,IF(#REF!=J$1,#REF!,IF(#REF!=J$1,#REF!,0))))))</f>
        <v>#REF!</v>
      </c>
      <c r="K99" s="53" t="e">
        <f>IF(#REF!=K$1,#REF!,IF(#REF!=K$1,#REF!,IF(#REF!=K$1,#REF!,IF(#REF!=K$1,#REF!,IF(#REF!=K$1,#REF!,IF(#REF!=K$1,#REF!,0))))))</f>
        <v>#REF!</v>
      </c>
      <c r="L99" s="53" t="e">
        <f>IF(#REF!=L$1,#REF!,IF(#REF!=L$1,#REF!,IF(#REF!=L$1,#REF!,IF(#REF!=L$1,#REF!,IF(#REF!=L$1,#REF!,IF(#REF!=L$1,#REF!,0))))))</f>
        <v>#REF!</v>
      </c>
      <c r="M99" s="53" t="e">
        <f>IF(#REF!=M$1,#REF!,IF(#REF!=M$1,#REF!,IF(#REF!=M$1,#REF!,IF(#REF!=M$1,#REF!,IF(#REF!=M$1,#REF!,IF(#REF!=M$1,#REF!,0))))))</f>
        <v>#REF!</v>
      </c>
      <c r="N99" s="53" t="e">
        <f>IF(#REF!=N$1,#REF!,IF(#REF!=N$1,#REF!,IF(#REF!=N$1,#REF!,IF(#REF!=N$1,#REF!,IF(#REF!=N$1,#REF!,IF(#REF!=N$1,#REF!,0))))))</f>
        <v>#REF!</v>
      </c>
      <c r="O99" s="53" t="e">
        <f>IF(#REF!=O$1,#REF!,IF(#REF!=O$1,#REF!,IF(#REF!=O$1,#REF!,IF(#REF!=O$1,#REF!,IF(#REF!=O$1,#REF!,IF(#REF!=O$1,#REF!,0))))))</f>
        <v>#REF!</v>
      </c>
      <c r="P99" s="53" t="e">
        <f>IF(#REF!=P$1,#REF!,IF(#REF!=P$1,#REF!,IF(#REF!=P$1,#REF!,IF(#REF!=P$1,#REF!,IF(#REF!=P$1,#REF!,IF(#REF!=P$1,#REF!,0))))))</f>
        <v>#REF!</v>
      </c>
      <c r="Q99" s="53" t="e">
        <f>IF(#REF!=Q$1,#REF!,IF(#REF!=Q$1,#REF!,IF(#REF!=Q$1,#REF!,IF(#REF!=Q$1,#REF!,IF(#REF!=Q$1,#REF!,IF(#REF!=Q$1,#REF!,0))))))</f>
        <v>#REF!</v>
      </c>
      <c r="R99" s="53" t="e">
        <f>IF(#REF!=R$1,#REF!,IF(#REF!=R$1,#REF!,IF(#REF!=R$1,#REF!,IF(#REF!=R$1,#REF!,IF(#REF!=R$1,#REF!,IF(#REF!=R$1,#REF!,0))))))</f>
        <v>#REF!</v>
      </c>
      <c r="S99" s="53" t="e">
        <f>IF(#REF!=S$1,#REF!,IF(#REF!=S$1,#REF!,IF(#REF!=S$1,#REF!,IF(#REF!=S$1,#REF!,IF(#REF!=S$1,#REF!,IF(#REF!=S$1,#REF!,0))))))</f>
        <v>#REF!</v>
      </c>
      <c r="T99" s="53" t="e">
        <f>IF(#REF!=T$1,#REF!,IF(#REF!=T$1,#REF!,IF(#REF!=T$1,#REF!,IF(#REF!=T$1,#REF!,IF(#REF!=T$1,#REF!,IF(#REF!=T$1,#REF!,0))))))</f>
        <v>#REF!</v>
      </c>
      <c r="U99" s="53" t="e">
        <f>IF(#REF!=U$1,#REF!,IF(#REF!=U$1,#REF!,IF(#REF!=U$1,#REF!,IF(#REF!=U$1,#REF!,IF(#REF!=U$1,#REF!,IF(#REF!=U$1,#REF!,0))))))</f>
        <v>#REF!</v>
      </c>
      <c r="V99" s="53" t="e">
        <f>IF(#REF!=V$1,#REF!,IF(#REF!=V$1,#REF!,IF(#REF!=V$1,#REF!,IF(#REF!=V$1,#REF!,IF(#REF!=V$1,#REF!,IF(#REF!=V$1,#REF!,0))))))</f>
        <v>#REF!</v>
      </c>
      <c r="W99" s="53" t="e">
        <f>IF(#REF!=W$1,#REF!,IF(#REF!=W$1,#REF!,IF(#REF!=W$1,#REF!,IF(#REF!=W$1,#REF!,IF(#REF!=W$1,#REF!,IF(#REF!=W$1,#REF!,0))))))</f>
        <v>#REF!</v>
      </c>
      <c r="X99" s="53" t="e">
        <f>IF(#REF!=X$1,#REF!,IF(#REF!=X$1,#REF!,IF(#REF!=X$1,#REF!,IF(#REF!=X$1,#REF!,IF(#REF!=X$1,#REF!,IF(#REF!=X$1,#REF!,0))))))</f>
        <v>#REF!</v>
      </c>
      <c r="Y99" s="53" t="e">
        <f>IF(#REF!=Y$1,#REF!,IF(#REF!=Y$1,#REF!,IF(#REF!=Y$1,#REF!,IF(#REF!=Y$1,#REF!,IF(#REF!=Y$1,#REF!,IF(#REF!=Y$1,#REF!,0))))))</f>
        <v>#REF!</v>
      </c>
      <c r="Z99" s="53" t="e">
        <f>IF(#REF!=Z$1,#REF!,IF(#REF!=Z$1,#REF!,IF(#REF!=Z$1,#REF!,IF(#REF!=Z$1,#REF!,IF(#REF!=Z$1,#REF!,IF(#REF!=Z$1,#REF!,0))))))</f>
        <v>#REF!</v>
      </c>
      <c r="AA99" s="53" t="e">
        <f>IF(#REF!=AA$1,#REF!,IF(#REF!=AA$1,#REF!,IF(#REF!=AA$1,#REF!,IF(#REF!=AA$1,#REF!,IF(#REF!=AA$1,#REF!,IF(#REF!=AA$1,#REF!,0))))))</f>
        <v>#REF!</v>
      </c>
      <c r="AB99" s="53" t="e">
        <f>IF(#REF!=AB$1,#REF!,IF(#REF!=AB$1,#REF!,IF(#REF!=AB$1,#REF!,IF(#REF!=AB$1,#REF!,IF(#REF!=AB$1,#REF!,IF(#REF!=AB$1,#REF!,0))))))</f>
        <v>#REF!</v>
      </c>
      <c r="AC99" s="53" t="e">
        <f>IF(#REF!=AC$1,#REF!,IF(#REF!=AC$1,#REF!,IF(#REF!=AC$1,#REF!,IF(#REF!=AC$1,#REF!,IF(#REF!=AC$1,#REF!,IF(#REF!=AC$1,#REF!,0))))))</f>
        <v>#REF!</v>
      </c>
      <c r="AD99" s="53" t="e">
        <f>IF(#REF!=AD$1,#REF!,IF(#REF!=AD$1,#REF!,IF(#REF!=AD$1,#REF!,IF(#REF!=AD$1,#REF!,IF(#REF!=AD$1,#REF!,IF(#REF!=AD$1,#REF!,0))))))</f>
        <v>#REF!</v>
      </c>
      <c r="AE99" s="53" t="e">
        <f>IF(#REF!=AE$1,#REF!,IF(#REF!=AE$1,#REF!,IF(#REF!=AE$1,#REF!,IF(#REF!=AE$1,#REF!,IF(#REF!=AE$1,#REF!,IF(#REF!=AE$1,#REF!,0))))))</f>
        <v>#REF!</v>
      </c>
      <c r="AF99" s="53" t="e">
        <f>IF(#REF!=AF$1,#REF!,IF(#REF!=AF$1,#REF!,IF(#REF!=AF$1,#REF!,IF(#REF!=AF$1,#REF!,IF(#REF!=AF$1,#REF!,IF(#REF!=AF$1,#REF!,0))))))</f>
        <v>#REF!</v>
      </c>
      <c r="AG99" s="53" t="e">
        <f>IF(#REF!=AG$1,#REF!,IF(#REF!=AG$1,#REF!,IF(#REF!=AG$1,#REF!,IF(#REF!=AG$1,#REF!,IF(#REF!=AG$1,#REF!,IF(#REF!=AG$1,#REF!,0))))))</f>
        <v>#REF!</v>
      </c>
      <c r="AH99" s="53" t="e">
        <f>IF(#REF!=AH$1,#REF!,IF(#REF!=AH$1,#REF!,IF(#REF!=AH$1,#REF!,IF(#REF!=AH$1,#REF!,IF(#REF!=AH$1,#REF!,IF(#REF!=AH$1,#REF!,0))))))</f>
        <v>#REF!</v>
      </c>
      <c r="AI99" s="53" t="e">
        <f>IF(#REF!=AI$1,#REF!,IF(#REF!=AI$1,#REF!,IF(#REF!=AI$1,#REF!,IF(#REF!=AI$1,#REF!,IF(#REF!=AI$1,#REF!,IF(#REF!=AI$1,#REF!,0))))))</f>
        <v>#REF!</v>
      </c>
      <c r="AJ99" s="53" t="e">
        <f>IF(#REF!=AJ$1,#REF!,IF(#REF!=AJ$1,#REF!,IF(#REF!=AJ$1,#REF!,IF(#REF!=AJ$1,#REF!,IF(#REF!=AJ$1,#REF!,IF(#REF!=AJ$1,#REF!,0))))))</f>
        <v>#REF!</v>
      </c>
      <c r="AK99" s="53" t="e">
        <f>IF(#REF!=AK$1,#REF!,IF(#REF!=AK$1,#REF!,IF(#REF!=AK$1,#REF!,IF(#REF!=AK$1,#REF!,IF(#REF!=AK$1,#REF!,IF(#REF!=AK$1,#REF!,0))))))</f>
        <v>#REF!</v>
      </c>
      <c r="AL99" s="53" t="e">
        <f>IF(#REF!=AL$1,#REF!,IF(#REF!=AL$1,#REF!,IF(#REF!=AL$1,#REF!,IF(#REF!=AL$1,#REF!,IF(#REF!=AL$1,#REF!,IF(#REF!=AL$1,#REF!,0))))))</f>
        <v>#REF!</v>
      </c>
      <c r="AM99" s="53" t="e">
        <f>IF(#REF!=AM$1,#REF!,IF(#REF!=AM$1,#REF!,IF(#REF!=AM$1,#REF!,IF(#REF!=AM$1,#REF!,IF(#REF!=AM$1,#REF!,IF(#REF!=AM$1,#REF!,0))))))</f>
        <v>#REF!</v>
      </c>
      <c r="AN99" s="53" t="e">
        <f>IF(#REF!=AN$1,#REF!,IF(#REF!=AN$1,#REF!,IF(#REF!=AN$1,#REF!,IF(#REF!=AN$1,#REF!,IF(#REF!=AN$1,#REF!,IF(#REF!=AN$1,#REF!,0))))))</f>
        <v>#REF!</v>
      </c>
      <c r="AO99" s="53" t="e">
        <f>IF(#REF!=AO$1,#REF!,IF(#REF!=AO$1,#REF!,IF(#REF!=AO$1,#REF!,IF(#REF!=AO$1,#REF!,IF(#REF!=AO$1,#REF!,IF(#REF!=AO$1,#REF!,0))))))</f>
        <v>#REF!</v>
      </c>
      <c r="AP99" s="53" t="e">
        <f>IF(#REF!=AP$1,#REF!,IF(#REF!=AP$1,#REF!,IF(#REF!=AP$1,#REF!,IF(#REF!=AP$1,#REF!,IF(#REF!=AP$1,#REF!,IF(#REF!=AP$1,#REF!,0))))))</f>
        <v>#REF!</v>
      </c>
      <c r="AQ99" s="53"/>
      <c r="AY99" s="60" t="str">
        <f t="shared" si="6"/>
        <v/>
      </c>
    </row>
    <row r="100" spans="1:51" ht="12" hidden="1" customHeight="1" x14ac:dyDescent="0.3">
      <c r="A100" s="71">
        <v>0</v>
      </c>
      <c r="B100" s="72" t="s">
        <v>118</v>
      </c>
      <c r="C100" s="46"/>
      <c r="D100" s="61"/>
      <c r="E100" s="49"/>
      <c r="F100" s="62" t="e">
        <f t="shared" si="8"/>
        <v>#REF!</v>
      </c>
      <c r="G100" s="58" t="e">
        <f t="shared" si="11"/>
        <v>#REF!</v>
      </c>
      <c r="H100" s="52" t="e">
        <f>IF(#REF!=H$1,#REF!,IF(#REF!=H$1,#REF!,IF(#REF!=H$1,#REF!,IF(#REF!=H$1,#REF!,IF(#REF!=H$1,#REF!,IF(#REF!=H$1,#REF!,0))))))</f>
        <v>#REF!</v>
      </c>
      <c r="I100" s="53" t="e">
        <f>IF(#REF!=I$1,#REF!,IF(#REF!=I$1,#REF!,IF(#REF!=I$1,#REF!,IF(#REF!=I$1,#REF!,IF(#REF!=I$1,#REF!,IF(#REF!=I$1,#REF!,0))))))</f>
        <v>#REF!</v>
      </c>
      <c r="J100" s="53" t="e">
        <f>IF(#REF!=J$1,#REF!,IF(#REF!=J$1,#REF!,IF(#REF!=J$1,#REF!,IF(#REF!=J$1,#REF!,IF(#REF!=J$1,#REF!,IF(#REF!=J$1,#REF!,0))))))</f>
        <v>#REF!</v>
      </c>
      <c r="K100" s="53" t="e">
        <f>IF(#REF!=K$1,#REF!,IF(#REF!=K$1,#REF!,IF(#REF!=K$1,#REF!,IF(#REF!=K$1,#REF!,IF(#REF!=K$1,#REF!,IF(#REF!=K$1,#REF!,0))))))</f>
        <v>#REF!</v>
      </c>
      <c r="L100" s="53" t="e">
        <f>IF(#REF!=L$1,#REF!,IF(#REF!=L$1,#REF!,IF(#REF!=L$1,#REF!,IF(#REF!=L$1,#REF!,IF(#REF!=L$1,#REF!,IF(#REF!=L$1,#REF!,0))))))</f>
        <v>#REF!</v>
      </c>
      <c r="M100" s="53" t="e">
        <f>IF(#REF!=M$1,#REF!,IF(#REF!=M$1,#REF!,IF(#REF!=M$1,#REF!,IF(#REF!=M$1,#REF!,IF(#REF!=M$1,#REF!,IF(#REF!=M$1,#REF!,0))))))</f>
        <v>#REF!</v>
      </c>
      <c r="N100" s="53" t="e">
        <f>IF(#REF!=N$1,#REF!,IF(#REF!=N$1,#REF!,IF(#REF!=N$1,#REF!,IF(#REF!=N$1,#REF!,IF(#REF!=N$1,#REF!,IF(#REF!=N$1,#REF!,0))))))</f>
        <v>#REF!</v>
      </c>
      <c r="O100" s="53" t="e">
        <f>IF(#REF!=O$1,#REF!,IF(#REF!=O$1,#REF!,IF(#REF!=O$1,#REF!,IF(#REF!=O$1,#REF!,IF(#REF!=O$1,#REF!,IF(#REF!=O$1,#REF!,0))))))</f>
        <v>#REF!</v>
      </c>
      <c r="P100" s="53" t="e">
        <f>IF(#REF!=P$1,#REF!,IF(#REF!=P$1,#REF!,IF(#REF!=P$1,#REF!,IF(#REF!=P$1,#REF!,IF(#REF!=P$1,#REF!,IF(#REF!=P$1,#REF!,0))))))</f>
        <v>#REF!</v>
      </c>
      <c r="Q100" s="53" t="e">
        <f>IF(#REF!=Q$1,#REF!,IF(#REF!=Q$1,#REF!,IF(#REF!=Q$1,#REF!,IF(#REF!=Q$1,#REF!,IF(#REF!=Q$1,#REF!,IF(#REF!=Q$1,#REF!,0))))))</f>
        <v>#REF!</v>
      </c>
      <c r="R100" s="53" t="e">
        <f>IF(#REF!=R$1,#REF!,IF(#REF!=R$1,#REF!,IF(#REF!=R$1,#REF!,IF(#REF!=R$1,#REF!,IF(#REF!=R$1,#REF!,IF(#REF!=R$1,#REF!,0))))))</f>
        <v>#REF!</v>
      </c>
      <c r="S100" s="53" t="e">
        <f>IF(#REF!=S$1,#REF!,IF(#REF!=S$1,#REF!,IF(#REF!=S$1,#REF!,IF(#REF!=S$1,#REF!,IF(#REF!=S$1,#REF!,IF(#REF!=S$1,#REF!,0))))))</f>
        <v>#REF!</v>
      </c>
      <c r="T100" s="53" t="e">
        <f>IF(#REF!=T$1,#REF!,IF(#REF!=T$1,#REF!,IF(#REF!=T$1,#REF!,IF(#REF!=T$1,#REF!,IF(#REF!=T$1,#REF!,IF(#REF!=T$1,#REF!,0))))))</f>
        <v>#REF!</v>
      </c>
      <c r="U100" s="53" t="e">
        <f>IF(#REF!=U$1,#REF!,IF(#REF!=U$1,#REF!,IF(#REF!=U$1,#REF!,IF(#REF!=U$1,#REF!,IF(#REF!=U$1,#REF!,IF(#REF!=U$1,#REF!,0))))))</f>
        <v>#REF!</v>
      </c>
      <c r="V100" s="53" t="e">
        <f>IF(#REF!=V$1,#REF!,IF(#REF!=V$1,#REF!,IF(#REF!=V$1,#REF!,IF(#REF!=V$1,#REF!,IF(#REF!=V$1,#REF!,IF(#REF!=V$1,#REF!,0))))))</f>
        <v>#REF!</v>
      </c>
      <c r="W100" s="53" t="e">
        <f>IF(#REF!=W$1,#REF!,IF(#REF!=W$1,#REF!,IF(#REF!=W$1,#REF!,IF(#REF!=W$1,#REF!,IF(#REF!=W$1,#REF!,IF(#REF!=W$1,#REF!,0))))))</f>
        <v>#REF!</v>
      </c>
      <c r="X100" s="53" t="e">
        <f>IF(#REF!=X$1,#REF!,IF(#REF!=X$1,#REF!,IF(#REF!=X$1,#REF!,IF(#REF!=X$1,#REF!,IF(#REF!=X$1,#REF!,IF(#REF!=X$1,#REF!,0))))))</f>
        <v>#REF!</v>
      </c>
      <c r="Y100" s="53" t="e">
        <f>IF(#REF!=Y$1,#REF!,IF(#REF!=Y$1,#REF!,IF(#REF!=Y$1,#REF!,IF(#REF!=Y$1,#REF!,IF(#REF!=Y$1,#REF!,IF(#REF!=Y$1,#REF!,0))))))</f>
        <v>#REF!</v>
      </c>
      <c r="Z100" s="53" t="e">
        <f>IF(#REF!=Z$1,#REF!,IF(#REF!=Z$1,#REF!,IF(#REF!=Z$1,#REF!,IF(#REF!=Z$1,#REF!,IF(#REF!=Z$1,#REF!,IF(#REF!=Z$1,#REF!,0))))))</f>
        <v>#REF!</v>
      </c>
      <c r="AA100" s="53" t="e">
        <f>IF(#REF!=AA$1,#REF!,IF(#REF!=AA$1,#REF!,IF(#REF!=AA$1,#REF!,IF(#REF!=AA$1,#REF!,IF(#REF!=AA$1,#REF!,IF(#REF!=AA$1,#REF!,0))))))</f>
        <v>#REF!</v>
      </c>
      <c r="AB100" s="53" t="e">
        <f>IF(#REF!=AB$1,#REF!,IF(#REF!=AB$1,#REF!,IF(#REF!=AB$1,#REF!,IF(#REF!=AB$1,#REF!,IF(#REF!=AB$1,#REF!,IF(#REF!=AB$1,#REF!,0))))))</f>
        <v>#REF!</v>
      </c>
      <c r="AC100" s="53" t="e">
        <f>IF(#REF!=AC$1,#REF!,IF(#REF!=AC$1,#REF!,IF(#REF!=AC$1,#REF!,IF(#REF!=AC$1,#REF!,IF(#REF!=AC$1,#REF!,IF(#REF!=AC$1,#REF!,0))))))</f>
        <v>#REF!</v>
      </c>
      <c r="AD100" s="53" t="e">
        <f>IF(#REF!=AD$1,#REF!,IF(#REF!=AD$1,#REF!,IF(#REF!=AD$1,#REF!,IF(#REF!=AD$1,#REF!,IF(#REF!=AD$1,#REF!,IF(#REF!=AD$1,#REF!,0))))))</f>
        <v>#REF!</v>
      </c>
      <c r="AE100" s="53" t="e">
        <f>IF(#REF!=AE$1,#REF!,IF(#REF!=AE$1,#REF!,IF(#REF!=AE$1,#REF!,IF(#REF!=AE$1,#REF!,IF(#REF!=AE$1,#REF!,IF(#REF!=AE$1,#REF!,0))))))</f>
        <v>#REF!</v>
      </c>
      <c r="AF100" s="53" t="e">
        <f>IF(#REF!=AF$1,#REF!,IF(#REF!=AF$1,#REF!,IF(#REF!=AF$1,#REF!,IF(#REF!=AF$1,#REF!,IF(#REF!=AF$1,#REF!,IF(#REF!=AF$1,#REF!,0))))))</f>
        <v>#REF!</v>
      </c>
      <c r="AG100" s="53" t="e">
        <f>IF(#REF!=AG$1,#REF!,IF(#REF!=AG$1,#REF!,IF(#REF!=AG$1,#REF!,IF(#REF!=AG$1,#REF!,IF(#REF!=AG$1,#REF!,IF(#REF!=AG$1,#REF!,0))))))</f>
        <v>#REF!</v>
      </c>
      <c r="AH100" s="53" t="e">
        <f>IF(#REF!=AH$1,#REF!,IF(#REF!=AH$1,#REF!,IF(#REF!=AH$1,#REF!,IF(#REF!=AH$1,#REF!,IF(#REF!=AH$1,#REF!,IF(#REF!=AH$1,#REF!,0))))))</f>
        <v>#REF!</v>
      </c>
      <c r="AI100" s="53" t="e">
        <f>IF(#REF!=AI$1,#REF!,IF(#REF!=AI$1,#REF!,IF(#REF!=AI$1,#REF!,IF(#REF!=AI$1,#REF!,IF(#REF!=AI$1,#REF!,IF(#REF!=AI$1,#REF!,0))))))</f>
        <v>#REF!</v>
      </c>
      <c r="AJ100" s="53" t="e">
        <f>IF(#REF!=AJ$1,#REF!,IF(#REF!=AJ$1,#REF!,IF(#REF!=AJ$1,#REF!,IF(#REF!=AJ$1,#REF!,IF(#REF!=AJ$1,#REF!,IF(#REF!=AJ$1,#REF!,0))))))</f>
        <v>#REF!</v>
      </c>
      <c r="AK100" s="53" t="e">
        <f>IF(#REF!=AK$1,#REF!,IF(#REF!=AK$1,#REF!,IF(#REF!=AK$1,#REF!,IF(#REF!=AK$1,#REF!,IF(#REF!=AK$1,#REF!,IF(#REF!=AK$1,#REF!,0))))))</f>
        <v>#REF!</v>
      </c>
      <c r="AL100" s="53" t="e">
        <f>IF(#REF!=AL$1,#REF!,IF(#REF!=AL$1,#REF!,IF(#REF!=AL$1,#REF!,IF(#REF!=AL$1,#REF!,IF(#REF!=AL$1,#REF!,IF(#REF!=AL$1,#REF!,0))))))</f>
        <v>#REF!</v>
      </c>
      <c r="AM100" s="53" t="e">
        <f>IF(#REF!=AM$1,#REF!,IF(#REF!=AM$1,#REF!,IF(#REF!=AM$1,#REF!,IF(#REF!=AM$1,#REF!,IF(#REF!=AM$1,#REF!,IF(#REF!=AM$1,#REF!,0))))))</f>
        <v>#REF!</v>
      </c>
      <c r="AN100" s="53" t="e">
        <f>IF(#REF!=AN$1,#REF!,IF(#REF!=AN$1,#REF!,IF(#REF!=AN$1,#REF!,IF(#REF!=AN$1,#REF!,IF(#REF!=AN$1,#REF!,IF(#REF!=AN$1,#REF!,0))))))</f>
        <v>#REF!</v>
      </c>
      <c r="AO100" s="53" t="e">
        <f>IF(#REF!=AO$1,#REF!,IF(#REF!=AO$1,#REF!,IF(#REF!=AO$1,#REF!,IF(#REF!=AO$1,#REF!,IF(#REF!=AO$1,#REF!,IF(#REF!=AO$1,#REF!,0))))))</f>
        <v>#REF!</v>
      </c>
      <c r="AP100" s="53" t="e">
        <f>IF(#REF!=AP$1,#REF!,IF(#REF!=AP$1,#REF!,IF(#REF!=AP$1,#REF!,IF(#REF!=AP$1,#REF!,IF(#REF!=AP$1,#REF!,IF(#REF!=AP$1,#REF!,0))))))</f>
        <v>#REF!</v>
      </c>
      <c r="AQ100" s="53"/>
      <c r="AY100" s="60" t="str">
        <f t="shared" si="6"/>
        <v/>
      </c>
    </row>
    <row r="101" spans="1:51" ht="12" hidden="1" customHeight="1" x14ac:dyDescent="0.3">
      <c r="A101" s="71">
        <v>0</v>
      </c>
      <c r="B101" s="72" t="s">
        <v>118</v>
      </c>
      <c r="C101" s="46"/>
      <c r="D101" s="61"/>
      <c r="E101" s="49"/>
      <c r="F101" s="62" t="e">
        <f t="shared" si="8"/>
        <v>#REF!</v>
      </c>
      <c r="G101" s="58" t="e">
        <f t="shared" si="11"/>
        <v>#REF!</v>
      </c>
      <c r="H101" s="52" t="e">
        <f>IF(#REF!=H$1,#REF!,IF(#REF!=H$1,#REF!,IF(#REF!=H$1,#REF!,IF(#REF!=H$1,#REF!,IF(#REF!=H$1,#REF!,IF(#REF!=H$1,#REF!,0))))))</f>
        <v>#REF!</v>
      </c>
      <c r="I101" s="53" t="e">
        <f>IF(#REF!=I$1,#REF!,IF(#REF!=I$1,#REF!,IF(#REF!=I$1,#REF!,IF(#REF!=I$1,#REF!,IF(#REF!=I$1,#REF!,IF(#REF!=I$1,#REF!,0))))))</f>
        <v>#REF!</v>
      </c>
      <c r="J101" s="53" t="e">
        <f>IF(#REF!=J$1,#REF!,IF(#REF!=J$1,#REF!,IF(#REF!=J$1,#REF!,IF(#REF!=J$1,#REF!,IF(#REF!=J$1,#REF!,IF(#REF!=J$1,#REF!,0))))))</f>
        <v>#REF!</v>
      </c>
      <c r="K101" s="53" t="e">
        <f>IF(#REF!=K$1,#REF!,IF(#REF!=K$1,#REF!,IF(#REF!=K$1,#REF!,IF(#REF!=K$1,#REF!,IF(#REF!=K$1,#REF!,IF(#REF!=K$1,#REF!,0))))))</f>
        <v>#REF!</v>
      </c>
      <c r="L101" s="53" t="e">
        <f>IF(#REF!=L$1,#REF!,IF(#REF!=L$1,#REF!,IF(#REF!=L$1,#REF!,IF(#REF!=L$1,#REF!,IF(#REF!=L$1,#REF!,IF(#REF!=L$1,#REF!,0))))))</f>
        <v>#REF!</v>
      </c>
      <c r="M101" s="53" t="e">
        <f>IF(#REF!=M$1,#REF!,IF(#REF!=M$1,#REF!,IF(#REF!=M$1,#REF!,IF(#REF!=M$1,#REF!,IF(#REF!=M$1,#REF!,IF(#REF!=M$1,#REF!,0))))))</f>
        <v>#REF!</v>
      </c>
      <c r="N101" s="53" t="e">
        <f>IF(#REF!=N$1,#REF!,IF(#REF!=N$1,#REF!,IF(#REF!=N$1,#REF!,IF(#REF!=N$1,#REF!,IF(#REF!=N$1,#REF!,IF(#REF!=N$1,#REF!,0))))))</f>
        <v>#REF!</v>
      </c>
      <c r="O101" s="53" t="e">
        <f>IF(#REF!=O$1,#REF!,IF(#REF!=O$1,#REF!,IF(#REF!=O$1,#REF!,IF(#REF!=O$1,#REF!,IF(#REF!=O$1,#REF!,IF(#REF!=O$1,#REF!,0))))))</f>
        <v>#REF!</v>
      </c>
      <c r="P101" s="53" t="e">
        <f>IF(#REF!=P$1,#REF!,IF(#REF!=P$1,#REF!,IF(#REF!=P$1,#REF!,IF(#REF!=P$1,#REF!,IF(#REF!=P$1,#REF!,IF(#REF!=P$1,#REF!,0))))))</f>
        <v>#REF!</v>
      </c>
      <c r="Q101" s="53" t="e">
        <f>IF(#REF!=Q$1,#REF!,IF(#REF!=Q$1,#REF!,IF(#REF!=Q$1,#REF!,IF(#REF!=Q$1,#REF!,IF(#REF!=Q$1,#REF!,IF(#REF!=Q$1,#REF!,0))))))</f>
        <v>#REF!</v>
      </c>
      <c r="R101" s="53" t="e">
        <f>IF(#REF!=R$1,#REF!,IF(#REF!=R$1,#REF!,IF(#REF!=R$1,#REF!,IF(#REF!=R$1,#REF!,IF(#REF!=R$1,#REF!,IF(#REF!=R$1,#REF!,0))))))</f>
        <v>#REF!</v>
      </c>
      <c r="S101" s="53" t="e">
        <f>IF(#REF!=S$1,#REF!,IF(#REF!=S$1,#REF!,IF(#REF!=S$1,#REF!,IF(#REF!=S$1,#REF!,IF(#REF!=S$1,#REF!,IF(#REF!=S$1,#REF!,0))))))</f>
        <v>#REF!</v>
      </c>
      <c r="T101" s="53" t="e">
        <f>IF(#REF!=T$1,#REF!,IF(#REF!=T$1,#REF!,IF(#REF!=T$1,#REF!,IF(#REF!=T$1,#REF!,IF(#REF!=T$1,#REF!,IF(#REF!=T$1,#REF!,0))))))</f>
        <v>#REF!</v>
      </c>
      <c r="U101" s="53" t="e">
        <f>IF(#REF!=U$1,#REF!,IF(#REF!=U$1,#REF!,IF(#REF!=U$1,#REF!,IF(#REF!=U$1,#REF!,IF(#REF!=U$1,#REF!,IF(#REF!=U$1,#REF!,0))))))</f>
        <v>#REF!</v>
      </c>
      <c r="V101" s="53" t="e">
        <f>IF(#REF!=V$1,#REF!,IF(#REF!=V$1,#REF!,IF(#REF!=V$1,#REF!,IF(#REF!=V$1,#REF!,IF(#REF!=V$1,#REF!,IF(#REF!=V$1,#REF!,0))))))</f>
        <v>#REF!</v>
      </c>
      <c r="W101" s="53" t="e">
        <f>IF(#REF!=W$1,#REF!,IF(#REF!=W$1,#REF!,IF(#REF!=W$1,#REF!,IF(#REF!=W$1,#REF!,IF(#REF!=W$1,#REF!,IF(#REF!=W$1,#REF!,0))))))</f>
        <v>#REF!</v>
      </c>
      <c r="X101" s="53" t="e">
        <f>IF(#REF!=X$1,#REF!,IF(#REF!=X$1,#REF!,IF(#REF!=X$1,#REF!,IF(#REF!=X$1,#REF!,IF(#REF!=X$1,#REF!,IF(#REF!=X$1,#REF!,0))))))</f>
        <v>#REF!</v>
      </c>
      <c r="Y101" s="53" t="e">
        <f>IF(#REF!=Y$1,#REF!,IF(#REF!=Y$1,#REF!,IF(#REF!=Y$1,#REF!,IF(#REF!=Y$1,#REF!,IF(#REF!=Y$1,#REF!,IF(#REF!=Y$1,#REF!,0))))))</f>
        <v>#REF!</v>
      </c>
      <c r="Z101" s="53" t="e">
        <f>IF(#REF!=Z$1,#REF!,IF(#REF!=Z$1,#REF!,IF(#REF!=Z$1,#REF!,IF(#REF!=Z$1,#REF!,IF(#REF!=Z$1,#REF!,IF(#REF!=Z$1,#REF!,0))))))</f>
        <v>#REF!</v>
      </c>
      <c r="AA101" s="53" t="e">
        <f>IF(#REF!=AA$1,#REF!,IF(#REF!=AA$1,#REF!,IF(#REF!=AA$1,#REF!,IF(#REF!=AA$1,#REF!,IF(#REF!=AA$1,#REF!,IF(#REF!=AA$1,#REF!,0))))))</f>
        <v>#REF!</v>
      </c>
      <c r="AB101" s="53" t="e">
        <f>IF(#REF!=AB$1,#REF!,IF(#REF!=AB$1,#REF!,IF(#REF!=AB$1,#REF!,IF(#REF!=AB$1,#REF!,IF(#REF!=AB$1,#REF!,IF(#REF!=AB$1,#REF!,0))))))</f>
        <v>#REF!</v>
      </c>
      <c r="AC101" s="53" t="e">
        <f>IF(#REF!=AC$1,#REF!,IF(#REF!=AC$1,#REF!,IF(#REF!=AC$1,#REF!,IF(#REF!=AC$1,#REF!,IF(#REF!=AC$1,#REF!,IF(#REF!=AC$1,#REF!,0))))))</f>
        <v>#REF!</v>
      </c>
      <c r="AD101" s="53" t="e">
        <f>IF(#REF!=AD$1,#REF!,IF(#REF!=AD$1,#REF!,IF(#REF!=AD$1,#REF!,IF(#REF!=AD$1,#REF!,IF(#REF!=AD$1,#REF!,IF(#REF!=AD$1,#REF!,0))))))</f>
        <v>#REF!</v>
      </c>
      <c r="AE101" s="53" t="e">
        <f>IF(#REF!=AE$1,#REF!,IF(#REF!=AE$1,#REF!,IF(#REF!=AE$1,#REF!,IF(#REF!=AE$1,#REF!,IF(#REF!=AE$1,#REF!,IF(#REF!=AE$1,#REF!,0))))))</f>
        <v>#REF!</v>
      </c>
      <c r="AF101" s="53" t="e">
        <f>IF(#REF!=AF$1,#REF!,IF(#REF!=AF$1,#REF!,IF(#REF!=AF$1,#REF!,IF(#REF!=AF$1,#REF!,IF(#REF!=AF$1,#REF!,IF(#REF!=AF$1,#REF!,0))))))</f>
        <v>#REF!</v>
      </c>
      <c r="AG101" s="53" t="e">
        <f>IF(#REF!=AG$1,#REF!,IF(#REF!=AG$1,#REF!,IF(#REF!=AG$1,#REF!,IF(#REF!=AG$1,#REF!,IF(#REF!=AG$1,#REF!,IF(#REF!=AG$1,#REF!,0))))))</f>
        <v>#REF!</v>
      </c>
      <c r="AH101" s="53" t="e">
        <f>IF(#REF!=AH$1,#REF!,IF(#REF!=AH$1,#REF!,IF(#REF!=AH$1,#REF!,IF(#REF!=AH$1,#REF!,IF(#REF!=AH$1,#REF!,IF(#REF!=AH$1,#REF!,0))))))</f>
        <v>#REF!</v>
      </c>
      <c r="AI101" s="53" t="e">
        <f>IF(#REF!=AI$1,#REF!,IF(#REF!=AI$1,#REF!,IF(#REF!=AI$1,#REF!,IF(#REF!=AI$1,#REF!,IF(#REF!=AI$1,#REF!,IF(#REF!=AI$1,#REF!,0))))))</f>
        <v>#REF!</v>
      </c>
      <c r="AJ101" s="53" t="e">
        <f>IF(#REF!=AJ$1,#REF!,IF(#REF!=AJ$1,#REF!,IF(#REF!=AJ$1,#REF!,IF(#REF!=AJ$1,#REF!,IF(#REF!=AJ$1,#REF!,IF(#REF!=AJ$1,#REF!,0))))))</f>
        <v>#REF!</v>
      </c>
      <c r="AK101" s="53" t="e">
        <f>IF(#REF!=AK$1,#REF!,IF(#REF!=AK$1,#REF!,IF(#REF!=AK$1,#REF!,IF(#REF!=AK$1,#REF!,IF(#REF!=AK$1,#REF!,IF(#REF!=AK$1,#REF!,0))))))</f>
        <v>#REF!</v>
      </c>
      <c r="AL101" s="53" t="e">
        <f>IF(#REF!=AL$1,#REF!,IF(#REF!=AL$1,#REF!,IF(#REF!=AL$1,#REF!,IF(#REF!=AL$1,#REF!,IF(#REF!=AL$1,#REF!,IF(#REF!=AL$1,#REF!,0))))))</f>
        <v>#REF!</v>
      </c>
      <c r="AM101" s="53" t="e">
        <f>IF(#REF!=AM$1,#REF!,IF(#REF!=AM$1,#REF!,IF(#REF!=AM$1,#REF!,IF(#REF!=AM$1,#REF!,IF(#REF!=AM$1,#REF!,IF(#REF!=AM$1,#REF!,0))))))</f>
        <v>#REF!</v>
      </c>
      <c r="AN101" s="53" t="e">
        <f>IF(#REF!=AN$1,#REF!,IF(#REF!=AN$1,#REF!,IF(#REF!=AN$1,#REF!,IF(#REF!=AN$1,#REF!,IF(#REF!=AN$1,#REF!,IF(#REF!=AN$1,#REF!,0))))))</f>
        <v>#REF!</v>
      </c>
      <c r="AO101" s="53" t="e">
        <f>IF(#REF!=AO$1,#REF!,IF(#REF!=AO$1,#REF!,IF(#REF!=AO$1,#REF!,IF(#REF!=AO$1,#REF!,IF(#REF!=AO$1,#REF!,IF(#REF!=AO$1,#REF!,0))))))</f>
        <v>#REF!</v>
      </c>
      <c r="AP101" s="53" t="e">
        <f>IF(#REF!=AP$1,#REF!,IF(#REF!=AP$1,#REF!,IF(#REF!=AP$1,#REF!,IF(#REF!=AP$1,#REF!,IF(#REF!=AP$1,#REF!,IF(#REF!=AP$1,#REF!,0))))))</f>
        <v>#REF!</v>
      </c>
      <c r="AQ101" s="53"/>
      <c r="AY101" s="60" t="str">
        <f t="shared" si="6"/>
        <v/>
      </c>
    </row>
    <row r="102" spans="1:51" ht="12" hidden="1" customHeight="1" x14ac:dyDescent="0.3">
      <c r="A102" s="71">
        <v>0</v>
      </c>
      <c r="B102" s="72" t="s">
        <v>118</v>
      </c>
      <c r="C102" s="46"/>
      <c r="D102" s="61"/>
      <c r="E102" s="49"/>
      <c r="F102" s="62" t="e">
        <f t="shared" si="8"/>
        <v>#REF!</v>
      </c>
      <c r="G102" s="58" t="e">
        <f t="shared" si="11"/>
        <v>#REF!</v>
      </c>
      <c r="H102" s="52" t="e">
        <f>IF(#REF!=H$1,#REF!,IF(#REF!=H$1,#REF!,IF(#REF!=H$1,#REF!,IF(#REF!=H$1,#REF!,IF(#REF!=H$1,#REF!,IF(#REF!=H$1,#REF!,0))))))</f>
        <v>#REF!</v>
      </c>
      <c r="I102" s="53" t="e">
        <f>IF(#REF!=I$1,#REF!,IF(#REF!=I$1,#REF!,IF(#REF!=I$1,#REF!,IF(#REF!=I$1,#REF!,IF(#REF!=I$1,#REF!,IF(#REF!=I$1,#REF!,0))))))</f>
        <v>#REF!</v>
      </c>
      <c r="J102" s="53" t="e">
        <f>IF(#REF!=J$1,#REF!,IF(#REF!=J$1,#REF!,IF(#REF!=J$1,#REF!,IF(#REF!=J$1,#REF!,IF(#REF!=J$1,#REF!,IF(#REF!=J$1,#REF!,0))))))</f>
        <v>#REF!</v>
      </c>
      <c r="K102" s="53" t="e">
        <f>IF(#REF!=K$1,#REF!,IF(#REF!=K$1,#REF!,IF(#REF!=K$1,#REF!,IF(#REF!=K$1,#REF!,IF(#REF!=K$1,#REF!,IF(#REF!=K$1,#REF!,0))))))</f>
        <v>#REF!</v>
      </c>
      <c r="L102" s="53" t="e">
        <f>IF(#REF!=L$1,#REF!,IF(#REF!=L$1,#REF!,IF(#REF!=L$1,#REF!,IF(#REF!=L$1,#REF!,IF(#REF!=L$1,#REF!,IF(#REF!=L$1,#REF!,0))))))</f>
        <v>#REF!</v>
      </c>
      <c r="M102" s="53" t="e">
        <f>IF(#REF!=M$1,#REF!,IF(#REF!=M$1,#REF!,IF(#REF!=M$1,#REF!,IF(#REF!=M$1,#REF!,IF(#REF!=M$1,#REF!,IF(#REF!=M$1,#REF!,0))))))</f>
        <v>#REF!</v>
      </c>
      <c r="N102" s="53" t="e">
        <f>IF(#REF!=N$1,#REF!,IF(#REF!=N$1,#REF!,IF(#REF!=N$1,#REF!,IF(#REF!=N$1,#REF!,IF(#REF!=N$1,#REF!,IF(#REF!=N$1,#REF!,0))))))</f>
        <v>#REF!</v>
      </c>
      <c r="O102" s="53" t="e">
        <f>IF(#REF!=O$1,#REF!,IF(#REF!=O$1,#REF!,IF(#REF!=O$1,#REF!,IF(#REF!=O$1,#REF!,IF(#REF!=O$1,#REF!,IF(#REF!=O$1,#REF!,0))))))</f>
        <v>#REF!</v>
      </c>
      <c r="P102" s="53" t="e">
        <f>IF(#REF!=P$1,#REF!,IF(#REF!=P$1,#REF!,IF(#REF!=P$1,#REF!,IF(#REF!=P$1,#REF!,IF(#REF!=P$1,#REF!,IF(#REF!=P$1,#REF!,0))))))</f>
        <v>#REF!</v>
      </c>
      <c r="Q102" s="53" t="e">
        <f>IF(#REF!=Q$1,#REF!,IF(#REF!=Q$1,#REF!,IF(#REF!=Q$1,#REF!,IF(#REF!=Q$1,#REF!,IF(#REF!=Q$1,#REF!,IF(#REF!=Q$1,#REF!,0))))))</f>
        <v>#REF!</v>
      </c>
      <c r="R102" s="53" t="e">
        <f>IF(#REF!=R$1,#REF!,IF(#REF!=R$1,#REF!,IF(#REF!=R$1,#REF!,IF(#REF!=R$1,#REF!,IF(#REF!=R$1,#REF!,IF(#REF!=R$1,#REF!,0))))))</f>
        <v>#REF!</v>
      </c>
      <c r="S102" s="53" t="e">
        <f>IF(#REF!=S$1,#REF!,IF(#REF!=S$1,#REF!,IF(#REF!=S$1,#REF!,IF(#REF!=S$1,#REF!,IF(#REF!=S$1,#REF!,IF(#REF!=S$1,#REF!,0))))))</f>
        <v>#REF!</v>
      </c>
      <c r="T102" s="53" t="e">
        <f>IF(#REF!=T$1,#REF!,IF(#REF!=T$1,#REF!,IF(#REF!=T$1,#REF!,IF(#REF!=T$1,#REF!,IF(#REF!=T$1,#REF!,IF(#REF!=T$1,#REF!,0))))))</f>
        <v>#REF!</v>
      </c>
      <c r="U102" s="53" t="e">
        <f>IF(#REF!=U$1,#REF!,IF(#REF!=U$1,#REF!,IF(#REF!=U$1,#REF!,IF(#REF!=U$1,#REF!,IF(#REF!=U$1,#REF!,IF(#REF!=U$1,#REF!,0))))))</f>
        <v>#REF!</v>
      </c>
      <c r="V102" s="53" t="e">
        <f>IF(#REF!=V$1,#REF!,IF(#REF!=V$1,#REF!,IF(#REF!=V$1,#REF!,IF(#REF!=V$1,#REF!,IF(#REF!=V$1,#REF!,IF(#REF!=V$1,#REF!,0))))))</f>
        <v>#REF!</v>
      </c>
      <c r="W102" s="53" t="e">
        <f>IF(#REF!=W$1,#REF!,IF(#REF!=W$1,#REF!,IF(#REF!=W$1,#REF!,IF(#REF!=W$1,#REF!,IF(#REF!=W$1,#REF!,IF(#REF!=W$1,#REF!,0))))))</f>
        <v>#REF!</v>
      </c>
      <c r="X102" s="53" t="e">
        <f>IF(#REF!=X$1,#REF!,IF(#REF!=X$1,#REF!,IF(#REF!=X$1,#REF!,IF(#REF!=X$1,#REF!,IF(#REF!=X$1,#REF!,IF(#REF!=X$1,#REF!,0))))))</f>
        <v>#REF!</v>
      </c>
      <c r="Y102" s="53" t="e">
        <f>IF(#REF!=Y$1,#REF!,IF(#REF!=Y$1,#REF!,IF(#REF!=Y$1,#REF!,IF(#REF!=Y$1,#REF!,IF(#REF!=Y$1,#REF!,IF(#REF!=Y$1,#REF!,0))))))</f>
        <v>#REF!</v>
      </c>
      <c r="Z102" s="53" t="e">
        <f>IF(#REF!=Z$1,#REF!,IF(#REF!=Z$1,#REF!,IF(#REF!=Z$1,#REF!,IF(#REF!=Z$1,#REF!,IF(#REF!=Z$1,#REF!,IF(#REF!=Z$1,#REF!,0))))))</f>
        <v>#REF!</v>
      </c>
      <c r="AA102" s="53" t="e">
        <f>IF(#REF!=AA$1,#REF!,IF(#REF!=AA$1,#REF!,IF(#REF!=AA$1,#REF!,IF(#REF!=AA$1,#REF!,IF(#REF!=AA$1,#REF!,IF(#REF!=AA$1,#REF!,0))))))</f>
        <v>#REF!</v>
      </c>
      <c r="AB102" s="53" t="e">
        <f>IF(#REF!=AB$1,#REF!,IF(#REF!=AB$1,#REF!,IF(#REF!=AB$1,#REF!,IF(#REF!=AB$1,#REF!,IF(#REF!=AB$1,#REF!,IF(#REF!=AB$1,#REF!,0))))))</f>
        <v>#REF!</v>
      </c>
      <c r="AC102" s="53" t="e">
        <f>IF(#REF!=AC$1,#REF!,IF(#REF!=AC$1,#REF!,IF(#REF!=AC$1,#REF!,IF(#REF!=AC$1,#REF!,IF(#REF!=AC$1,#REF!,IF(#REF!=AC$1,#REF!,0))))))</f>
        <v>#REF!</v>
      </c>
      <c r="AD102" s="53" t="e">
        <f>IF(#REF!=AD$1,#REF!,IF(#REF!=AD$1,#REF!,IF(#REF!=AD$1,#REF!,IF(#REF!=AD$1,#REF!,IF(#REF!=AD$1,#REF!,IF(#REF!=AD$1,#REF!,0))))))</f>
        <v>#REF!</v>
      </c>
      <c r="AE102" s="53" t="e">
        <f>IF(#REF!=AE$1,#REF!,IF(#REF!=AE$1,#REF!,IF(#REF!=AE$1,#REF!,IF(#REF!=AE$1,#REF!,IF(#REF!=AE$1,#REF!,IF(#REF!=AE$1,#REF!,0))))))</f>
        <v>#REF!</v>
      </c>
      <c r="AF102" s="53" t="e">
        <f>IF(#REF!=AF$1,#REF!,IF(#REF!=AF$1,#REF!,IF(#REF!=AF$1,#REF!,IF(#REF!=AF$1,#REF!,IF(#REF!=AF$1,#REF!,IF(#REF!=AF$1,#REF!,0))))))</f>
        <v>#REF!</v>
      </c>
      <c r="AG102" s="53" t="e">
        <f>IF(#REF!=AG$1,#REF!,IF(#REF!=AG$1,#REF!,IF(#REF!=AG$1,#REF!,IF(#REF!=AG$1,#REF!,IF(#REF!=AG$1,#REF!,IF(#REF!=AG$1,#REF!,0))))))</f>
        <v>#REF!</v>
      </c>
      <c r="AH102" s="53" t="e">
        <f>IF(#REF!=AH$1,#REF!,IF(#REF!=AH$1,#REF!,IF(#REF!=AH$1,#REF!,IF(#REF!=AH$1,#REF!,IF(#REF!=AH$1,#REF!,IF(#REF!=AH$1,#REF!,0))))))</f>
        <v>#REF!</v>
      </c>
      <c r="AI102" s="53" t="e">
        <f>IF(#REF!=AI$1,#REF!,IF(#REF!=AI$1,#REF!,IF(#REF!=AI$1,#REF!,IF(#REF!=AI$1,#REF!,IF(#REF!=AI$1,#REF!,IF(#REF!=AI$1,#REF!,0))))))</f>
        <v>#REF!</v>
      </c>
      <c r="AJ102" s="53" t="e">
        <f>IF(#REF!=AJ$1,#REF!,IF(#REF!=AJ$1,#REF!,IF(#REF!=AJ$1,#REF!,IF(#REF!=AJ$1,#REF!,IF(#REF!=AJ$1,#REF!,IF(#REF!=AJ$1,#REF!,0))))))</f>
        <v>#REF!</v>
      </c>
      <c r="AK102" s="53" t="e">
        <f>IF(#REF!=AK$1,#REF!,IF(#REF!=AK$1,#REF!,IF(#REF!=AK$1,#REF!,IF(#REF!=AK$1,#REF!,IF(#REF!=AK$1,#REF!,IF(#REF!=AK$1,#REF!,0))))))</f>
        <v>#REF!</v>
      </c>
      <c r="AL102" s="53" t="e">
        <f>IF(#REF!=AL$1,#REF!,IF(#REF!=AL$1,#REF!,IF(#REF!=AL$1,#REF!,IF(#REF!=AL$1,#REF!,IF(#REF!=AL$1,#REF!,IF(#REF!=AL$1,#REF!,0))))))</f>
        <v>#REF!</v>
      </c>
      <c r="AM102" s="53" t="e">
        <f>IF(#REF!=AM$1,#REF!,IF(#REF!=AM$1,#REF!,IF(#REF!=AM$1,#REF!,IF(#REF!=AM$1,#REF!,IF(#REF!=AM$1,#REF!,IF(#REF!=AM$1,#REF!,0))))))</f>
        <v>#REF!</v>
      </c>
      <c r="AN102" s="53" t="e">
        <f>IF(#REF!=AN$1,#REF!,IF(#REF!=AN$1,#REF!,IF(#REF!=AN$1,#REF!,IF(#REF!=AN$1,#REF!,IF(#REF!=AN$1,#REF!,IF(#REF!=AN$1,#REF!,0))))))</f>
        <v>#REF!</v>
      </c>
      <c r="AO102" s="53" t="e">
        <f>IF(#REF!=AO$1,#REF!,IF(#REF!=AO$1,#REF!,IF(#REF!=AO$1,#REF!,IF(#REF!=AO$1,#REF!,IF(#REF!=AO$1,#REF!,IF(#REF!=AO$1,#REF!,0))))))</f>
        <v>#REF!</v>
      </c>
      <c r="AP102" s="53" t="e">
        <f>IF(#REF!=AP$1,#REF!,IF(#REF!=AP$1,#REF!,IF(#REF!=AP$1,#REF!,IF(#REF!=AP$1,#REF!,IF(#REF!=AP$1,#REF!,IF(#REF!=AP$1,#REF!,0))))))</f>
        <v>#REF!</v>
      </c>
      <c r="AQ102" s="53"/>
      <c r="AY102" s="60" t="str">
        <f t="shared" si="6"/>
        <v/>
      </c>
    </row>
    <row r="103" spans="1:51" ht="12" hidden="1" customHeight="1" x14ac:dyDescent="0.3">
      <c r="A103" s="71">
        <v>0</v>
      </c>
      <c r="B103" s="72" t="s">
        <v>118</v>
      </c>
      <c r="C103" s="46"/>
      <c r="D103" s="61"/>
      <c r="E103" s="49"/>
      <c r="F103" s="62" t="e">
        <f t="shared" si="8"/>
        <v>#REF!</v>
      </c>
      <c r="G103" s="58" t="e">
        <f t="shared" si="11"/>
        <v>#REF!</v>
      </c>
      <c r="H103" s="52" t="e">
        <f>IF(#REF!=H$1,#REF!,IF(#REF!=H$1,#REF!,IF(#REF!=H$1,#REF!,IF(#REF!=H$1,#REF!,IF(#REF!=H$1,#REF!,IF(#REF!=H$1,#REF!,0))))))</f>
        <v>#REF!</v>
      </c>
      <c r="I103" s="53" t="e">
        <f>IF(#REF!=I$1,#REF!,IF(#REF!=I$1,#REF!,IF(#REF!=I$1,#REF!,IF(#REF!=I$1,#REF!,IF(#REF!=I$1,#REF!,IF(#REF!=I$1,#REF!,0))))))</f>
        <v>#REF!</v>
      </c>
      <c r="J103" s="53" t="e">
        <f>IF(#REF!=J$1,#REF!,IF(#REF!=J$1,#REF!,IF(#REF!=J$1,#REF!,IF(#REF!=J$1,#REF!,IF(#REF!=J$1,#REF!,IF(#REF!=J$1,#REF!,0))))))</f>
        <v>#REF!</v>
      </c>
      <c r="K103" s="53" t="e">
        <f>IF(#REF!=K$1,#REF!,IF(#REF!=K$1,#REF!,IF(#REF!=K$1,#REF!,IF(#REF!=K$1,#REF!,IF(#REF!=K$1,#REF!,IF(#REF!=K$1,#REF!,0))))))</f>
        <v>#REF!</v>
      </c>
      <c r="L103" s="53" t="e">
        <f>IF(#REF!=L$1,#REF!,IF(#REF!=L$1,#REF!,IF(#REF!=L$1,#REF!,IF(#REF!=L$1,#REF!,IF(#REF!=L$1,#REF!,IF(#REF!=L$1,#REF!,0))))))</f>
        <v>#REF!</v>
      </c>
      <c r="M103" s="53" t="e">
        <f>IF(#REF!=M$1,#REF!,IF(#REF!=M$1,#REF!,IF(#REF!=M$1,#REF!,IF(#REF!=M$1,#REF!,IF(#REF!=M$1,#REF!,IF(#REF!=M$1,#REF!,0))))))</f>
        <v>#REF!</v>
      </c>
      <c r="N103" s="53" t="e">
        <f>IF(#REF!=N$1,#REF!,IF(#REF!=N$1,#REF!,IF(#REF!=N$1,#REF!,IF(#REF!=N$1,#REF!,IF(#REF!=N$1,#REF!,IF(#REF!=N$1,#REF!,0))))))</f>
        <v>#REF!</v>
      </c>
      <c r="O103" s="53" t="e">
        <f>IF(#REF!=O$1,#REF!,IF(#REF!=O$1,#REF!,IF(#REF!=O$1,#REF!,IF(#REF!=O$1,#REF!,IF(#REF!=O$1,#REF!,IF(#REF!=O$1,#REF!,0))))))</f>
        <v>#REF!</v>
      </c>
      <c r="P103" s="53" t="e">
        <f>IF(#REF!=P$1,#REF!,IF(#REF!=P$1,#REF!,IF(#REF!=P$1,#REF!,IF(#REF!=P$1,#REF!,IF(#REF!=P$1,#REF!,IF(#REF!=P$1,#REF!,0))))))</f>
        <v>#REF!</v>
      </c>
      <c r="Q103" s="53" t="e">
        <f>IF(#REF!=Q$1,#REF!,IF(#REF!=Q$1,#REF!,IF(#REF!=Q$1,#REF!,IF(#REF!=Q$1,#REF!,IF(#REF!=Q$1,#REF!,IF(#REF!=Q$1,#REF!,0))))))</f>
        <v>#REF!</v>
      </c>
      <c r="R103" s="53" t="e">
        <f>IF(#REF!=R$1,#REF!,IF(#REF!=R$1,#REF!,IF(#REF!=R$1,#REF!,IF(#REF!=R$1,#REF!,IF(#REF!=R$1,#REF!,IF(#REF!=R$1,#REF!,0))))))</f>
        <v>#REF!</v>
      </c>
      <c r="S103" s="53" t="e">
        <f>IF(#REF!=S$1,#REF!,IF(#REF!=S$1,#REF!,IF(#REF!=S$1,#REF!,IF(#REF!=S$1,#REF!,IF(#REF!=S$1,#REF!,IF(#REF!=S$1,#REF!,0))))))</f>
        <v>#REF!</v>
      </c>
      <c r="T103" s="53" t="e">
        <f>IF(#REF!=T$1,#REF!,IF(#REF!=T$1,#REF!,IF(#REF!=T$1,#REF!,IF(#REF!=T$1,#REF!,IF(#REF!=T$1,#REF!,IF(#REF!=T$1,#REF!,0))))))</f>
        <v>#REF!</v>
      </c>
      <c r="U103" s="53" t="e">
        <f>IF(#REF!=U$1,#REF!,IF(#REF!=U$1,#REF!,IF(#REF!=U$1,#REF!,IF(#REF!=U$1,#REF!,IF(#REF!=U$1,#REF!,IF(#REF!=U$1,#REF!,0))))))</f>
        <v>#REF!</v>
      </c>
      <c r="V103" s="53" t="e">
        <f>IF(#REF!=V$1,#REF!,IF(#REF!=V$1,#REF!,IF(#REF!=V$1,#REF!,IF(#REF!=V$1,#REF!,IF(#REF!=V$1,#REF!,IF(#REF!=V$1,#REF!,0))))))</f>
        <v>#REF!</v>
      </c>
      <c r="W103" s="53" t="e">
        <f>IF(#REF!=W$1,#REF!,IF(#REF!=W$1,#REF!,IF(#REF!=W$1,#REF!,IF(#REF!=W$1,#REF!,IF(#REF!=W$1,#REF!,IF(#REF!=W$1,#REF!,0))))))</f>
        <v>#REF!</v>
      </c>
      <c r="X103" s="53" t="e">
        <f>IF(#REF!=X$1,#REF!,IF(#REF!=X$1,#REF!,IF(#REF!=X$1,#REF!,IF(#REF!=X$1,#REF!,IF(#REF!=X$1,#REF!,IF(#REF!=X$1,#REF!,0))))))</f>
        <v>#REF!</v>
      </c>
      <c r="Y103" s="53" t="e">
        <f>IF(#REF!=Y$1,#REF!,IF(#REF!=Y$1,#REF!,IF(#REF!=Y$1,#REF!,IF(#REF!=Y$1,#REF!,IF(#REF!=Y$1,#REF!,IF(#REF!=Y$1,#REF!,0))))))</f>
        <v>#REF!</v>
      </c>
      <c r="Z103" s="53" t="e">
        <f>IF(#REF!=Z$1,#REF!,IF(#REF!=Z$1,#REF!,IF(#REF!=Z$1,#REF!,IF(#REF!=Z$1,#REF!,IF(#REF!=Z$1,#REF!,IF(#REF!=Z$1,#REF!,0))))))</f>
        <v>#REF!</v>
      </c>
      <c r="AA103" s="53" t="e">
        <f>IF(#REF!=AA$1,#REF!,IF(#REF!=AA$1,#REF!,IF(#REF!=AA$1,#REF!,IF(#REF!=AA$1,#REF!,IF(#REF!=AA$1,#REF!,IF(#REF!=AA$1,#REF!,0))))))</f>
        <v>#REF!</v>
      </c>
      <c r="AB103" s="53" t="e">
        <f>IF(#REF!=AB$1,#REF!,IF(#REF!=AB$1,#REF!,IF(#REF!=AB$1,#REF!,IF(#REF!=AB$1,#REF!,IF(#REF!=AB$1,#REF!,IF(#REF!=AB$1,#REF!,0))))))</f>
        <v>#REF!</v>
      </c>
      <c r="AC103" s="53" t="e">
        <f>IF(#REF!=AC$1,#REF!,IF(#REF!=AC$1,#REF!,IF(#REF!=AC$1,#REF!,IF(#REF!=AC$1,#REF!,IF(#REF!=AC$1,#REF!,IF(#REF!=AC$1,#REF!,0))))))</f>
        <v>#REF!</v>
      </c>
      <c r="AD103" s="53" t="e">
        <f>IF(#REF!=AD$1,#REF!,IF(#REF!=AD$1,#REF!,IF(#REF!=AD$1,#REF!,IF(#REF!=AD$1,#REF!,IF(#REF!=AD$1,#REF!,IF(#REF!=AD$1,#REF!,0))))))</f>
        <v>#REF!</v>
      </c>
      <c r="AE103" s="53" t="e">
        <f>IF(#REF!=AE$1,#REF!,IF(#REF!=AE$1,#REF!,IF(#REF!=AE$1,#REF!,IF(#REF!=AE$1,#REF!,IF(#REF!=AE$1,#REF!,IF(#REF!=AE$1,#REF!,0))))))</f>
        <v>#REF!</v>
      </c>
      <c r="AF103" s="53" t="e">
        <f>IF(#REF!=AF$1,#REF!,IF(#REF!=AF$1,#REF!,IF(#REF!=AF$1,#REF!,IF(#REF!=AF$1,#REF!,IF(#REF!=AF$1,#REF!,IF(#REF!=AF$1,#REF!,0))))))</f>
        <v>#REF!</v>
      </c>
      <c r="AG103" s="53" t="e">
        <f>IF(#REF!=AG$1,#REF!,IF(#REF!=AG$1,#REF!,IF(#REF!=AG$1,#REF!,IF(#REF!=AG$1,#REF!,IF(#REF!=AG$1,#REF!,IF(#REF!=AG$1,#REF!,0))))))</f>
        <v>#REF!</v>
      </c>
      <c r="AH103" s="53" t="e">
        <f>IF(#REF!=AH$1,#REF!,IF(#REF!=AH$1,#REF!,IF(#REF!=AH$1,#REF!,IF(#REF!=AH$1,#REF!,IF(#REF!=AH$1,#REF!,IF(#REF!=AH$1,#REF!,0))))))</f>
        <v>#REF!</v>
      </c>
      <c r="AI103" s="53" t="e">
        <f>IF(#REF!=AI$1,#REF!,IF(#REF!=AI$1,#REF!,IF(#REF!=AI$1,#REF!,IF(#REF!=AI$1,#REF!,IF(#REF!=AI$1,#REF!,IF(#REF!=AI$1,#REF!,0))))))</f>
        <v>#REF!</v>
      </c>
      <c r="AJ103" s="53" t="e">
        <f>IF(#REF!=AJ$1,#REF!,IF(#REF!=AJ$1,#REF!,IF(#REF!=AJ$1,#REF!,IF(#REF!=AJ$1,#REF!,IF(#REF!=AJ$1,#REF!,IF(#REF!=AJ$1,#REF!,0))))))</f>
        <v>#REF!</v>
      </c>
      <c r="AK103" s="53" t="e">
        <f>IF(#REF!=AK$1,#REF!,IF(#REF!=AK$1,#REF!,IF(#REF!=AK$1,#REF!,IF(#REF!=AK$1,#REF!,IF(#REF!=AK$1,#REF!,IF(#REF!=AK$1,#REF!,0))))))</f>
        <v>#REF!</v>
      </c>
      <c r="AL103" s="53" t="e">
        <f>IF(#REF!=AL$1,#REF!,IF(#REF!=AL$1,#REF!,IF(#REF!=AL$1,#REF!,IF(#REF!=AL$1,#REF!,IF(#REF!=AL$1,#REF!,IF(#REF!=AL$1,#REF!,0))))))</f>
        <v>#REF!</v>
      </c>
      <c r="AM103" s="53" t="e">
        <f>IF(#REF!=AM$1,#REF!,IF(#REF!=AM$1,#REF!,IF(#REF!=AM$1,#REF!,IF(#REF!=AM$1,#REF!,IF(#REF!=AM$1,#REF!,IF(#REF!=AM$1,#REF!,0))))))</f>
        <v>#REF!</v>
      </c>
      <c r="AN103" s="53" t="e">
        <f>IF(#REF!=AN$1,#REF!,IF(#REF!=AN$1,#REF!,IF(#REF!=AN$1,#REF!,IF(#REF!=AN$1,#REF!,IF(#REF!=AN$1,#REF!,IF(#REF!=AN$1,#REF!,0))))))</f>
        <v>#REF!</v>
      </c>
      <c r="AO103" s="53" t="e">
        <f>IF(#REF!=AO$1,#REF!,IF(#REF!=AO$1,#REF!,IF(#REF!=AO$1,#REF!,IF(#REF!=AO$1,#REF!,IF(#REF!=AO$1,#REF!,IF(#REF!=AO$1,#REF!,0))))))</f>
        <v>#REF!</v>
      </c>
      <c r="AP103" s="53" t="e">
        <f>IF(#REF!=AP$1,#REF!,IF(#REF!=AP$1,#REF!,IF(#REF!=AP$1,#REF!,IF(#REF!=AP$1,#REF!,IF(#REF!=AP$1,#REF!,IF(#REF!=AP$1,#REF!,0))))))</f>
        <v>#REF!</v>
      </c>
      <c r="AQ103" s="53"/>
      <c r="AY103" s="60" t="str">
        <f t="shared" si="6"/>
        <v/>
      </c>
    </row>
    <row r="104" spans="1:51" ht="12" hidden="1" customHeight="1" x14ac:dyDescent="0.3">
      <c r="A104" s="71">
        <v>0</v>
      </c>
      <c r="B104" s="72" t="s">
        <v>118</v>
      </c>
      <c r="C104" s="46"/>
      <c r="D104" s="61"/>
      <c r="E104" s="49"/>
      <c r="F104" s="62" t="e">
        <f t="shared" si="8"/>
        <v>#REF!</v>
      </c>
      <c r="G104" s="58" t="e">
        <f t="shared" si="11"/>
        <v>#REF!</v>
      </c>
      <c r="H104" s="52" t="e">
        <f>IF(#REF!=H$1,#REF!,IF(#REF!=H$1,#REF!,IF(#REF!=H$1,#REF!,IF(#REF!=H$1,#REF!,IF(#REF!=H$1,#REF!,IF(#REF!=H$1,#REF!,0))))))</f>
        <v>#REF!</v>
      </c>
      <c r="I104" s="53" t="e">
        <f>IF(#REF!=I$1,#REF!,IF(#REF!=I$1,#REF!,IF(#REF!=I$1,#REF!,IF(#REF!=I$1,#REF!,IF(#REF!=I$1,#REF!,IF(#REF!=I$1,#REF!,0))))))</f>
        <v>#REF!</v>
      </c>
      <c r="J104" s="53" t="e">
        <f>IF(#REF!=J$1,#REF!,IF(#REF!=J$1,#REF!,IF(#REF!=J$1,#REF!,IF(#REF!=J$1,#REF!,IF(#REF!=J$1,#REF!,IF(#REF!=J$1,#REF!,0))))))</f>
        <v>#REF!</v>
      </c>
      <c r="K104" s="53" t="e">
        <f>IF(#REF!=K$1,#REF!,IF(#REF!=K$1,#REF!,IF(#REF!=K$1,#REF!,IF(#REF!=K$1,#REF!,IF(#REF!=K$1,#REF!,IF(#REF!=K$1,#REF!,0))))))</f>
        <v>#REF!</v>
      </c>
      <c r="L104" s="53" t="e">
        <f>IF(#REF!=L$1,#REF!,IF(#REF!=L$1,#REF!,IF(#REF!=L$1,#REF!,IF(#REF!=L$1,#REF!,IF(#REF!=L$1,#REF!,IF(#REF!=L$1,#REF!,0))))))</f>
        <v>#REF!</v>
      </c>
      <c r="M104" s="53" t="e">
        <f>IF(#REF!=M$1,#REF!,IF(#REF!=M$1,#REF!,IF(#REF!=M$1,#REF!,IF(#REF!=M$1,#REF!,IF(#REF!=M$1,#REF!,IF(#REF!=M$1,#REF!,0))))))</f>
        <v>#REF!</v>
      </c>
      <c r="N104" s="53" t="e">
        <f>IF(#REF!=N$1,#REF!,IF(#REF!=N$1,#REF!,IF(#REF!=N$1,#REF!,IF(#REF!=N$1,#REF!,IF(#REF!=N$1,#REF!,IF(#REF!=N$1,#REF!,0))))))</f>
        <v>#REF!</v>
      </c>
      <c r="O104" s="53" t="e">
        <f>IF(#REF!=O$1,#REF!,IF(#REF!=O$1,#REF!,IF(#REF!=O$1,#REF!,IF(#REF!=O$1,#REF!,IF(#REF!=O$1,#REF!,IF(#REF!=O$1,#REF!,0))))))</f>
        <v>#REF!</v>
      </c>
      <c r="P104" s="53" t="e">
        <f>IF(#REF!=P$1,#REF!,IF(#REF!=P$1,#REF!,IF(#REF!=P$1,#REF!,IF(#REF!=P$1,#REF!,IF(#REF!=P$1,#REF!,IF(#REF!=P$1,#REF!,0))))))</f>
        <v>#REF!</v>
      </c>
      <c r="Q104" s="53" t="e">
        <f>IF(#REF!=Q$1,#REF!,IF(#REF!=Q$1,#REF!,IF(#REF!=Q$1,#REF!,IF(#REF!=Q$1,#REF!,IF(#REF!=Q$1,#REF!,IF(#REF!=Q$1,#REF!,0))))))</f>
        <v>#REF!</v>
      </c>
      <c r="R104" s="53" t="e">
        <f>IF(#REF!=R$1,#REF!,IF(#REF!=R$1,#REF!,IF(#REF!=R$1,#REF!,IF(#REF!=R$1,#REF!,IF(#REF!=R$1,#REF!,IF(#REF!=R$1,#REF!,0))))))</f>
        <v>#REF!</v>
      </c>
      <c r="S104" s="53" t="e">
        <f>IF(#REF!=S$1,#REF!,IF(#REF!=S$1,#REF!,IF(#REF!=S$1,#REF!,IF(#REF!=S$1,#REF!,IF(#REF!=S$1,#REF!,IF(#REF!=S$1,#REF!,0))))))</f>
        <v>#REF!</v>
      </c>
      <c r="T104" s="53" t="e">
        <f>IF(#REF!=T$1,#REF!,IF(#REF!=T$1,#REF!,IF(#REF!=T$1,#REF!,IF(#REF!=T$1,#REF!,IF(#REF!=T$1,#REF!,IF(#REF!=T$1,#REF!,0))))))</f>
        <v>#REF!</v>
      </c>
      <c r="U104" s="53" t="e">
        <f>IF(#REF!=U$1,#REF!,IF(#REF!=U$1,#REF!,IF(#REF!=U$1,#REF!,IF(#REF!=U$1,#REF!,IF(#REF!=U$1,#REF!,IF(#REF!=U$1,#REF!,0))))))</f>
        <v>#REF!</v>
      </c>
      <c r="V104" s="53" t="e">
        <f>IF(#REF!=V$1,#REF!,IF(#REF!=V$1,#REF!,IF(#REF!=V$1,#REF!,IF(#REF!=V$1,#REF!,IF(#REF!=V$1,#REF!,IF(#REF!=V$1,#REF!,0))))))</f>
        <v>#REF!</v>
      </c>
      <c r="W104" s="53" t="e">
        <f>IF(#REF!=W$1,#REF!,IF(#REF!=W$1,#REF!,IF(#REF!=W$1,#REF!,IF(#REF!=W$1,#REF!,IF(#REF!=W$1,#REF!,IF(#REF!=W$1,#REF!,0))))))</f>
        <v>#REF!</v>
      </c>
      <c r="X104" s="53" t="e">
        <f>IF(#REF!=X$1,#REF!,IF(#REF!=X$1,#REF!,IF(#REF!=X$1,#REF!,IF(#REF!=X$1,#REF!,IF(#REF!=X$1,#REF!,IF(#REF!=X$1,#REF!,0))))))</f>
        <v>#REF!</v>
      </c>
      <c r="Y104" s="53" t="e">
        <f>IF(#REF!=Y$1,#REF!,IF(#REF!=Y$1,#REF!,IF(#REF!=Y$1,#REF!,IF(#REF!=Y$1,#REF!,IF(#REF!=Y$1,#REF!,IF(#REF!=Y$1,#REF!,0))))))</f>
        <v>#REF!</v>
      </c>
      <c r="Z104" s="53" t="e">
        <f>IF(#REF!=Z$1,#REF!,IF(#REF!=Z$1,#REF!,IF(#REF!=Z$1,#REF!,IF(#REF!=Z$1,#REF!,IF(#REF!=Z$1,#REF!,IF(#REF!=Z$1,#REF!,0))))))</f>
        <v>#REF!</v>
      </c>
      <c r="AA104" s="53" t="e">
        <f>IF(#REF!=AA$1,#REF!,IF(#REF!=AA$1,#REF!,IF(#REF!=AA$1,#REF!,IF(#REF!=AA$1,#REF!,IF(#REF!=AA$1,#REF!,IF(#REF!=AA$1,#REF!,0))))))</f>
        <v>#REF!</v>
      </c>
      <c r="AB104" s="53" t="e">
        <f>IF(#REF!=AB$1,#REF!,IF(#REF!=AB$1,#REF!,IF(#REF!=AB$1,#REF!,IF(#REF!=AB$1,#REF!,IF(#REF!=AB$1,#REF!,IF(#REF!=AB$1,#REF!,0))))))</f>
        <v>#REF!</v>
      </c>
      <c r="AC104" s="53" t="e">
        <f>IF(#REF!=AC$1,#REF!,IF(#REF!=AC$1,#REF!,IF(#REF!=AC$1,#REF!,IF(#REF!=AC$1,#REF!,IF(#REF!=AC$1,#REF!,IF(#REF!=AC$1,#REF!,0))))))</f>
        <v>#REF!</v>
      </c>
      <c r="AD104" s="53" t="e">
        <f>IF(#REF!=AD$1,#REF!,IF(#REF!=AD$1,#REF!,IF(#REF!=AD$1,#REF!,IF(#REF!=AD$1,#REF!,IF(#REF!=AD$1,#REF!,IF(#REF!=AD$1,#REF!,0))))))</f>
        <v>#REF!</v>
      </c>
      <c r="AE104" s="53" t="e">
        <f>IF(#REF!=AE$1,#REF!,IF(#REF!=AE$1,#REF!,IF(#REF!=AE$1,#REF!,IF(#REF!=AE$1,#REF!,IF(#REF!=AE$1,#REF!,IF(#REF!=AE$1,#REF!,0))))))</f>
        <v>#REF!</v>
      </c>
      <c r="AF104" s="53" t="e">
        <f>IF(#REF!=AF$1,#REF!,IF(#REF!=AF$1,#REF!,IF(#REF!=AF$1,#REF!,IF(#REF!=AF$1,#REF!,IF(#REF!=AF$1,#REF!,IF(#REF!=AF$1,#REF!,0))))))</f>
        <v>#REF!</v>
      </c>
      <c r="AG104" s="53" t="e">
        <f>IF(#REF!=AG$1,#REF!,IF(#REF!=AG$1,#REF!,IF(#REF!=AG$1,#REF!,IF(#REF!=AG$1,#REF!,IF(#REF!=AG$1,#REF!,IF(#REF!=AG$1,#REF!,0))))))</f>
        <v>#REF!</v>
      </c>
      <c r="AH104" s="53" t="e">
        <f>IF(#REF!=AH$1,#REF!,IF(#REF!=AH$1,#REF!,IF(#REF!=AH$1,#REF!,IF(#REF!=AH$1,#REF!,IF(#REF!=AH$1,#REF!,IF(#REF!=AH$1,#REF!,0))))))</f>
        <v>#REF!</v>
      </c>
      <c r="AI104" s="53" t="e">
        <f>IF(#REF!=AI$1,#REF!,IF(#REF!=AI$1,#REF!,IF(#REF!=AI$1,#REF!,IF(#REF!=AI$1,#REF!,IF(#REF!=AI$1,#REF!,IF(#REF!=AI$1,#REF!,0))))))</f>
        <v>#REF!</v>
      </c>
      <c r="AJ104" s="53" t="e">
        <f>IF(#REF!=AJ$1,#REF!,IF(#REF!=AJ$1,#REF!,IF(#REF!=AJ$1,#REF!,IF(#REF!=AJ$1,#REF!,IF(#REF!=AJ$1,#REF!,IF(#REF!=AJ$1,#REF!,0))))))</f>
        <v>#REF!</v>
      </c>
      <c r="AK104" s="53" t="e">
        <f>IF(#REF!=AK$1,#REF!,IF(#REF!=AK$1,#REF!,IF(#REF!=AK$1,#REF!,IF(#REF!=AK$1,#REF!,IF(#REF!=AK$1,#REF!,IF(#REF!=AK$1,#REF!,0))))))</f>
        <v>#REF!</v>
      </c>
      <c r="AL104" s="53" t="e">
        <f>IF(#REF!=AL$1,#REF!,IF(#REF!=AL$1,#REF!,IF(#REF!=AL$1,#REF!,IF(#REF!=AL$1,#REF!,IF(#REF!=AL$1,#REF!,IF(#REF!=AL$1,#REF!,0))))))</f>
        <v>#REF!</v>
      </c>
      <c r="AM104" s="53" t="e">
        <f>IF(#REF!=AM$1,#REF!,IF(#REF!=AM$1,#REF!,IF(#REF!=AM$1,#REF!,IF(#REF!=AM$1,#REF!,IF(#REF!=AM$1,#REF!,IF(#REF!=AM$1,#REF!,0))))))</f>
        <v>#REF!</v>
      </c>
      <c r="AN104" s="53" t="e">
        <f>IF(#REF!=AN$1,#REF!,IF(#REF!=AN$1,#REF!,IF(#REF!=AN$1,#REF!,IF(#REF!=AN$1,#REF!,IF(#REF!=AN$1,#REF!,IF(#REF!=AN$1,#REF!,0))))))</f>
        <v>#REF!</v>
      </c>
      <c r="AO104" s="53" t="e">
        <f>IF(#REF!=AO$1,#REF!,IF(#REF!=AO$1,#REF!,IF(#REF!=AO$1,#REF!,IF(#REF!=AO$1,#REF!,IF(#REF!=AO$1,#REF!,IF(#REF!=AO$1,#REF!,0))))))</f>
        <v>#REF!</v>
      </c>
      <c r="AP104" s="53" t="e">
        <f>IF(#REF!=AP$1,#REF!,IF(#REF!=AP$1,#REF!,IF(#REF!=AP$1,#REF!,IF(#REF!=AP$1,#REF!,IF(#REF!=AP$1,#REF!,IF(#REF!=AP$1,#REF!,0))))))</f>
        <v>#REF!</v>
      </c>
      <c r="AQ104" s="53"/>
      <c r="AY104" s="60" t="str">
        <f t="shared" si="6"/>
        <v/>
      </c>
    </row>
    <row r="105" spans="1:51" ht="12" hidden="1" customHeight="1" x14ac:dyDescent="0.3">
      <c r="A105" s="71">
        <v>0</v>
      </c>
      <c r="B105" s="72" t="s">
        <v>118</v>
      </c>
      <c r="C105" s="46"/>
      <c r="D105" s="61"/>
      <c r="E105" s="49"/>
      <c r="F105" s="62" t="e">
        <f t="shared" si="8"/>
        <v>#REF!</v>
      </c>
      <c r="G105" s="58" t="e">
        <f t="shared" si="11"/>
        <v>#REF!</v>
      </c>
      <c r="H105" s="52" t="e">
        <f>IF(#REF!=H$1,#REF!,IF(#REF!=H$1,#REF!,IF(#REF!=H$1,#REF!,IF(#REF!=H$1,#REF!,IF(#REF!=H$1,#REF!,IF(#REF!=H$1,#REF!,0))))))</f>
        <v>#REF!</v>
      </c>
      <c r="I105" s="53" t="e">
        <f>IF(#REF!=I$1,#REF!,IF(#REF!=I$1,#REF!,IF(#REF!=I$1,#REF!,IF(#REF!=I$1,#REF!,IF(#REF!=I$1,#REF!,IF(#REF!=I$1,#REF!,0))))))</f>
        <v>#REF!</v>
      </c>
      <c r="J105" s="53" t="e">
        <f>IF(#REF!=J$1,#REF!,IF(#REF!=J$1,#REF!,IF(#REF!=J$1,#REF!,IF(#REF!=J$1,#REF!,IF(#REF!=J$1,#REF!,IF(#REF!=J$1,#REF!,0))))))</f>
        <v>#REF!</v>
      </c>
      <c r="K105" s="53" t="e">
        <f>IF(#REF!=K$1,#REF!,IF(#REF!=K$1,#REF!,IF(#REF!=K$1,#REF!,IF(#REF!=K$1,#REF!,IF(#REF!=K$1,#REF!,IF(#REF!=K$1,#REF!,0))))))</f>
        <v>#REF!</v>
      </c>
      <c r="L105" s="53" t="e">
        <f>IF(#REF!=L$1,#REF!,IF(#REF!=L$1,#REF!,IF(#REF!=L$1,#REF!,IF(#REF!=L$1,#REF!,IF(#REF!=L$1,#REF!,IF(#REF!=L$1,#REF!,0))))))</f>
        <v>#REF!</v>
      </c>
      <c r="M105" s="53" t="e">
        <f>IF(#REF!=M$1,#REF!,IF(#REF!=M$1,#REF!,IF(#REF!=M$1,#REF!,IF(#REF!=M$1,#REF!,IF(#REF!=M$1,#REF!,IF(#REF!=M$1,#REF!,0))))))</f>
        <v>#REF!</v>
      </c>
      <c r="N105" s="53" t="e">
        <f>IF(#REF!=N$1,#REF!,IF(#REF!=N$1,#REF!,IF(#REF!=N$1,#REF!,IF(#REF!=N$1,#REF!,IF(#REF!=N$1,#REF!,IF(#REF!=N$1,#REF!,0))))))</f>
        <v>#REF!</v>
      </c>
      <c r="O105" s="53" t="e">
        <f>IF(#REF!=O$1,#REF!,IF(#REF!=O$1,#REF!,IF(#REF!=O$1,#REF!,IF(#REF!=O$1,#REF!,IF(#REF!=O$1,#REF!,IF(#REF!=O$1,#REF!,0))))))</f>
        <v>#REF!</v>
      </c>
      <c r="P105" s="53" t="e">
        <f>IF(#REF!=P$1,#REF!,IF(#REF!=P$1,#REF!,IF(#REF!=P$1,#REF!,IF(#REF!=P$1,#REF!,IF(#REF!=P$1,#REF!,IF(#REF!=P$1,#REF!,0))))))</f>
        <v>#REF!</v>
      </c>
      <c r="Q105" s="53" t="e">
        <f>IF(#REF!=Q$1,#REF!,IF(#REF!=Q$1,#REF!,IF(#REF!=Q$1,#REF!,IF(#REF!=Q$1,#REF!,IF(#REF!=Q$1,#REF!,IF(#REF!=Q$1,#REF!,0))))))</f>
        <v>#REF!</v>
      </c>
      <c r="R105" s="53" t="e">
        <f>IF(#REF!=R$1,#REF!,IF(#REF!=R$1,#REF!,IF(#REF!=R$1,#REF!,IF(#REF!=R$1,#REF!,IF(#REF!=R$1,#REF!,IF(#REF!=R$1,#REF!,0))))))</f>
        <v>#REF!</v>
      </c>
      <c r="S105" s="53" t="e">
        <f>IF(#REF!=S$1,#REF!,IF(#REF!=S$1,#REF!,IF(#REF!=S$1,#REF!,IF(#REF!=S$1,#REF!,IF(#REF!=S$1,#REF!,IF(#REF!=S$1,#REF!,0))))))</f>
        <v>#REF!</v>
      </c>
      <c r="T105" s="53" t="e">
        <f>IF(#REF!=T$1,#REF!,IF(#REF!=T$1,#REF!,IF(#REF!=T$1,#REF!,IF(#REF!=T$1,#REF!,IF(#REF!=T$1,#REF!,IF(#REF!=T$1,#REF!,0))))))</f>
        <v>#REF!</v>
      </c>
      <c r="U105" s="53" t="e">
        <f>IF(#REF!=U$1,#REF!,IF(#REF!=U$1,#REF!,IF(#REF!=U$1,#REF!,IF(#REF!=U$1,#REF!,IF(#REF!=U$1,#REF!,IF(#REF!=U$1,#REF!,0))))))</f>
        <v>#REF!</v>
      </c>
      <c r="V105" s="53" t="e">
        <f>IF(#REF!=V$1,#REF!,IF(#REF!=V$1,#REF!,IF(#REF!=V$1,#REF!,IF(#REF!=V$1,#REF!,IF(#REF!=V$1,#REF!,IF(#REF!=V$1,#REF!,0))))))</f>
        <v>#REF!</v>
      </c>
      <c r="W105" s="53" t="e">
        <f>IF(#REF!=W$1,#REF!,IF(#REF!=W$1,#REF!,IF(#REF!=W$1,#REF!,IF(#REF!=W$1,#REF!,IF(#REF!=W$1,#REF!,IF(#REF!=W$1,#REF!,0))))))</f>
        <v>#REF!</v>
      </c>
      <c r="X105" s="53" t="e">
        <f>IF(#REF!=X$1,#REF!,IF(#REF!=X$1,#REF!,IF(#REF!=X$1,#REF!,IF(#REF!=X$1,#REF!,IF(#REF!=X$1,#REF!,IF(#REF!=X$1,#REF!,0))))))</f>
        <v>#REF!</v>
      </c>
      <c r="Y105" s="53" t="e">
        <f>IF(#REF!=Y$1,#REF!,IF(#REF!=Y$1,#REF!,IF(#REF!=Y$1,#REF!,IF(#REF!=Y$1,#REF!,IF(#REF!=Y$1,#REF!,IF(#REF!=Y$1,#REF!,0))))))</f>
        <v>#REF!</v>
      </c>
      <c r="Z105" s="53" t="e">
        <f>IF(#REF!=Z$1,#REF!,IF(#REF!=Z$1,#REF!,IF(#REF!=Z$1,#REF!,IF(#REF!=Z$1,#REF!,IF(#REF!=Z$1,#REF!,IF(#REF!=Z$1,#REF!,0))))))</f>
        <v>#REF!</v>
      </c>
      <c r="AA105" s="53" t="e">
        <f>IF(#REF!=AA$1,#REF!,IF(#REF!=AA$1,#REF!,IF(#REF!=AA$1,#REF!,IF(#REF!=AA$1,#REF!,IF(#REF!=AA$1,#REF!,IF(#REF!=AA$1,#REF!,0))))))</f>
        <v>#REF!</v>
      </c>
      <c r="AB105" s="53" t="e">
        <f>IF(#REF!=AB$1,#REF!,IF(#REF!=AB$1,#REF!,IF(#REF!=AB$1,#REF!,IF(#REF!=AB$1,#REF!,IF(#REF!=AB$1,#REF!,IF(#REF!=AB$1,#REF!,0))))))</f>
        <v>#REF!</v>
      </c>
      <c r="AC105" s="53" t="e">
        <f>IF(#REF!=AC$1,#REF!,IF(#REF!=AC$1,#REF!,IF(#REF!=AC$1,#REF!,IF(#REF!=AC$1,#REF!,IF(#REF!=AC$1,#REF!,IF(#REF!=AC$1,#REF!,0))))))</f>
        <v>#REF!</v>
      </c>
      <c r="AD105" s="53" t="e">
        <f>IF(#REF!=AD$1,#REF!,IF(#REF!=AD$1,#REF!,IF(#REF!=AD$1,#REF!,IF(#REF!=AD$1,#REF!,IF(#REF!=AD$1,#REF!,IF(#REF!=AD$1,#REF!,0))))))</f>
        <v>#REF!</v>
      </c>
      <c r="AE105" s="53" t="e">
        <f>IF(#REF!=AE$1,#REF!,IF(#REF!=AE$1,#REF!,IF(#REF!=AE$1,#REF!,IF(#REF!=AE$1,#REF!,IF(#REF!=AE$1,#REF!,IF(#REF!=AE$1,#REF!,0))))))</f>
        <v>#REF!</v>
      </c>
      <c r="AF105" s="53" t="e">
        <f>IF(#REF!=AF$1,#REF!,IF(#REF!=AF$1,#REF!,IF(#REF!=AF$1,#REF!,IF(#REF!=AF$1,#REF!,IF(#REF!=AF$1,#REF!,IF(#REF!=AF$1,#REF!,0))))))</f>
        <v>#REF!</v>
      </c>
      <c r="AG105" s="53" t="e">
        <f>IF(#REF!=AG$1,#REF!,IF(#REF!=AG$1,#REF!,IF(#REF!=AG$1,#REF!,IF(#REF!=AG$1,#REF!,IF(#REF!=AG$1,#REF!,IF(#REF!=AG$1,#REF!,0))))))</f>
        <v>#REF!</v>
      </c>
      <c r="AH105" s="53" t="e">
        <f>IF(#REF!=AH$1,#REF!,IF(#REF!=AH$1,#REF!,IF(#REF!=AH$1,#REF!,IF(#REF!=AH$1,#REF!,IF(#REF!=AH$1,#REF!,IF(#REF!=AH$1,#REF!,0))))))</f>
        <v>#REF!</v>
      </c>
      <c r="AI105" s="53" t="e">
        <f>IF(#REF!=AI$1,#REF!,IF(#REF!=AI$1,#REF!,IF(#REF!=AI$1,#REF!,IF(#REF!=AI$1,#REF!,IF(#REF!=AI$1,#REF!,IF(#REF!=AI$1,#REF!,0))))))</f>
        <v>#REF!</v>
      </c>
      <c r="AJ105" s="53" t="e">
        <f>IF(#REF!=AJ$1,#REF!,IF(#REF!=AJ$1,#REF!,IF(#REF!=AJ$1,#REF!,IF(#REF!=AJ$1,#REF!,IF(#REF!=AJ$1,#REF!,IF(#REF!=AJ$1,#REF!,0))))))</f>
        <v>#REF!</v>
      </c>
      <c r="AK105" s="53" t="e">
        <f>IF(#REF!=AK$1,#REF!,IF(#REF!=AK$1,#REF!,IF(#REF!=AK$1,#REF!,IF(#REF!=AK$1,#REF!,IF(#REF!=AK$1,#REF!,IF(#REF!=AK$1,#REF!,0))))))</f>
        <v>#REF!</v>
      </c>
      <c r="AL105" s="53" t="e">
        <f>IF(#REF!=AL$1,#REF!,IF(#REF!=AL$1,#REF!,IF(#REF!=AL$1,#REF!,IF(#REF!=AL$1,#REF!,IF(#REF!=AL$1,#REF!,IF(#REF!=AL$1,#REF!,0))))))</f>
        <v>#REF!</v>
      </c>
      <c r="AM105" s="53" t="e">
        <f>IF(#REF!=AM$1,#REF!,IF(#REF!=AM$1,#REF!,IF(#REF!=AM$1,#REF!,IF(#REF!=AM$1,#REF!,IF(#REF!=AM$1,#REF!,IF(#REF!=AM$1,#REF!,0))))))</f>
        <v>#REF!</v>
      </c>
      <c r="AN105" s="53" t="e">
        <f>IF(#REF!=AN$1,#REF!,IF(#REF!=AN$1,#REF!,IF(#REF!=AN$1,#REF!,IF(#REF!=AN$1,#REF!,IF(#REF!=AN$1,#REF!,IF(#REF!=AN$1,#REF!,0))))))</f>
        <v>#REF!</v>
      </c>
      <c r="AO105" s="53" t="e">
        <f>IF(#REF!=AO$1,#REF!,IF(#REF!=AO$1,#REF!,IF(#REF!=AO$1,#REF!,IF(#REF!=AO$1,#REF!,IF(#REF!=AO$1,#REF!,IF(#REF!=AO$1,#REF!,0))))))</f>
        <v>#REF!</v>
      </c>
      <c r="AP105" s="53" t="e">
        <f>IF(#REF!=AP$1,#REF!,IF(#REF!=AP$1,#REF!,IF(#REF!=AP$1,#REF!,IF(#REF!=AP$1,#REF!,IF(#REF!=AP$1,#REF!,IF(#REF!=AP$1,#REF!,0))))))</f>
        <v>#REF!</v>
      </c>
      <c r="AQ105" s="53"/>
      <c r="AY105" s="60" t="str">
        <f t="shared" si="6"/>
        <v/>
      </c>
    </row>
    <row r="106" spans="1:51" ht="12" hidden="1" customHeight="1" x14ac:dyDescent="0.3">
      <c r="A106" s="71">
        <v>0</v>
      </c>
      <c r="B106" s="72" t="s">
        <v>118</v>
      </c>
      <c r="C106" s="46"/>
      <c r="D106" s="61"/>
      <c r="E106" s="49"/>
      <c r="F106" s="62" t="e">
        <f t="shared" si="8"/>
        <v>#REF!</v>
      </c>
      <c r="G106" s="58" t="e">
        <f t="shared" si="11"/>
        <v>#REF!</v>
      </c>
      <c r="H106" s="52" t="e">
        <f>IF(#REF!=H$1,#REF!,IF(#REF!=H$1,#REF!,IF(#REF!=H$1,#REF!,IF(#REF!=H$1,#REF!,IF(#REF!=H$1,#REF!,IF(#REF!=H$1,#REF!,0))))))</f>
        <v>#REF!</v>
      </c>
      <c r="I106" s="53" t="e">
        <f>IF(#REF!=I$1,#REF!,IF(#REF!=I$1,#REF!,IF(#REF!=I$1,#REF!,IF(#REF!=I$1,#REF!,IF(#REF!=I$1,#REF!,IF(#REF!=I$1,#REF!,0))))))</f>
        <v>#REF!</v>
      </c>
      <c r="J106" s="53" t="e">
        <f>IF(#REF!=J$1,#REF!,IF(#REF!=J$1,#REF!,IF(#REF!=J$1,#REF!,IF(#REF!=J$1,#REF!,IF(#REF!=J$1,#REF!,IF(#REF!=J$1,#REF!,0))))))</f>
        <v>#REF!</v>
      </c>
      <c r="K106" s="53" t="e">
        <f>IF(#REF!=K$1,#REF!,IF(#REF!=K$1,#REF!,IF(#REF!=K$1,#REF!,IF(#REF!=K$1,#REF!,IF(#REF!=K$1,#REF!,IF(#REF!=K$1,#REF!,0))))))</f>
        <v>#REF!</v>
      </c>
      <c r="L106" s="53" t="e">
        <f>IF(#REF!=L$1,#REF!,IF(#REF!=L$1,#REF!,IF(#REF!=L$1,#REF!,IF(#REF!=L$1,#REF!,IF(#REF!=L$1,#REF!,IF(#REF!=L$1,#REF!,0))))))</f>
        <v>#REF!</v>
      </c>
      <c r="M106" s="53" t="e">
        <f>IF(#REF!=M$1,#REF!,IF(#REF!=M$1,#REF!,IF(#REF!=M$1,#REF!,IF(#REF!=M$1,#REF!,IF(#REF!=M$1,#REF!,IF(#REF!=M$1,#REF!,0))))))</f>
        <v>#REF!</v>
      </c>
      <c r="N106" s="53" t="e">
        <f>IF(#REF!=N$1,#REF!,IF(#REF!=N$1,#REF!,IF(#REF!=N$1,#REF!,IF(#REF!=N$1,#REF!,IF(#REF!=N$1,#REF!,IF(#REF!=N$1,#REF!,0))))))</f>
        <v>#REF!</v>
      </c>
      <c r="O106" s="53" t="e">
        <f>IF(#REF!=O$1,#REF!,IF(#REF!=O$1,#REF!,IF(#REF!=O$1,#REF!,IF(#REF!=O$1,#REF!,IF(#REF!=O$1,#REF!,IF(#REF!=O$1,#REF!,0))))))</f>
        <v>#REF!</v>
      </c>
      <c r="P106" s="53" t="e">
        <f>IF(#REF!=P$1,#REF!,IF(#REF!=P$1,#REF!,IF(#REF!=P$1,#REF!,IF(#REF!=P$1,#REF!,IF(#REF!=P$1,#REF!,IF(#REF!=P$1,#REF!,0))))))</f>
        <v>#REF!</v>
      </c>
      <c r="Q106" s="53" t="e">
        <f>IF(#REF!=Q$1,#REF!,IF(#REF!=Q$1,#REF!,IF(#REF!=Q$1,#REF!,IF(#REF!=Q$1,#REF!,IF(#REF!=Q$1,#REF!,IF(#REF!=Q$1,#REF!,0))))))</f>
        <v>#REF!</v>
      </c>
      <c r="R106" s="53" t="e">
        <f>IF(#REF!=R$1,#REF!,IF(#REF!=R$1,#REF!,IF(#REF!=R$1,#REF!,IF(#REF!=R$1,#REF!,IF(#REF!=R$1,#REF!,IF(#REF!=R$1,#REF!,0))))))</f>
        <v>#REF!</v>
      </c>
      <c r="S106" s="53" t="e">
        <f>IF(#REF!=S$1,#REF!,IF(#REF!=S$1,#REF!,IF(#REF!=S$1,#REF!,IF(#REF!=S$1,#REF!,IF(#REF!=S$1,#REF!,IF(#REF!=S$1,#REF!,0))))))</f>
        <v>#REF!</v>
      </c>
      <c r="T106" s="53" t="e">
        <f>IF(#REF!=T$1,#REF!,IF(#REF!=T$1,#REF!,IF(#REF!=T$1,#REF!,IF(#REF!=T$1,#REF!,IF(#REF!=T$1,#REF!,IF(#REF!=T$1,#REF!,0))))))</f>
        <v>#REF!</v>
      </c>
      <c r="U106" s="53" t="e">
        <f>IF(#REF!=U$1,#REF!,IF(#REF!=U$1,#REF!,IF(#REF!=U$1,#REF!,IF(#REF!=U$1,#REF!,IF(#REF!=U$1,#REF!,IF(#REF!=U$1,#REF!,0))))))</f>
        <v>#REF!</v>
      </c>
      <c r="V106" s="53" t="e">
        <f>IF(#REF!=V$1,#REF!,IF(#REF!=V$1,#REF!,IF(#REF!=V$1,#REF!,IF(#REF!=V$1,#REF!,IF(#REF!=V$1,#REF!,IF(#REF!=V$1,#REF!,0))))))</f>
        <v>#REF!</v>
      </c>
      <c r="W106" s="53" t="e">
        <f>IF(#REF!=W$1,#REF!,IF(#REF!=W$1,#REF!,IF(#REF!=W$1,#REF!,IF(#REF!=W$1,#REF!,IF(#REF!=W$1,#REF!,IF(#REF!=W$1,#REF!,0))))))</f>
        <v>#REF!</v>
      </c>
      <c r="X106" s="53" t="e">
        <f>IF(#REF!=X$1,#REF!,IF(#REF!=X$1,#REF!,IF(#REF!=X$1,#REF!,IF(#REF!=X$1,#REF!,IF(#REF!=X$1,#REF!,IF(#REF!=X$1,#REF!,0))))))</f>
        <v>#REF!</v>
      </c>
      <c r="Y106" s="53" t="e">
        <f>IF(#REF!=Y$1,#REF!,IF(#REF!=Y$1,#REF!,IF(#REF!=Y$1,#REF!,IF(#REF!=Y$1,#REF!,IF(#REF!=Y$1,#REF!,IF(#REF!=Y$1,#REF!,0))))))</f>
        <v>#REF!</v>
      </c>
      <c r="Z106" s="53" t="e">
        <f>IF(#REF!=Z$1,#REF!,IF(#REF!=Z$1,#REF!,IF(#REF!=Z$1,#REF!,IF(#REF!=Z$1,#REF!,IF(#REF!=Z$1,#REF!,IF(#REF!=Z$1,#REF!,0))))))</f>
        <v>#REF!</v>
      </c>
      <c r="AA106" s="53" t="e">
        <f>IF(#REF!=AA$1,#REF!,IF(#REF!=AA$1,#REF!,IF(#REF!=AA$1,#REF!,IF(#REF!=AA$1,#REF!,IF(#REF!=AA$1,#REF!,IF(#REF!=AA$1,#REF!,0))))))</f>
        <v>#REF!</v>
      </c>
      <c r="AB106" s="53" t="e">
        <f>IF(#REF!=AB$1,#REF!,IF(#REF!=AB$1,#REF!,IF(#REF!=AB$1,#REF!,IF(#REF!=AB$1,#REF!,IF(#REF!=AB$1,#REF!,IF(#REF!=AB$1,#REF!,0))))))</f>
        <v>#REF!</v>
      </c>
      <c r="AC106" s="53" t="e">
        <f>IF(#REF!=AC$1,#REF!,IF(#REF!=AC$1,#REF!,IF(#REF!=AC$1,#REF!,IF(#REF!=AC$1,#REF!,IF(#REF!=AC$1,#REF!,IF(#REF!=AC$1,#REF!,0))))))</f>
        <v>#REF!</v>
      </c>
      <c r="AD106" s="53" t="e">
        <f>IF(#REF!=AD$1,#REF!,IF(#REF!=AD$1,#REF!,IF(#REF!=AD$1,#REF!,IF(#REF!=AD$1,#REF!,IF(#REF!=AD$1,#REF!,IF(#REF!=AD$1,#REF!,0))))))</f>
        <v>#REF!</v>
      </c>
      <c r="AE106" s="53" t="e">
        <f>IF(#REF!=AE$1,#REF!,IF(#REF!=AE$1,#REF!,IF(#REF!=AE$1,#REF!,IF(#REF!=AE$1,#REF!,IF(#REF!=AE$1,#REF!,IF(#REF!=AE$1,#REF!,0))))))</f>
        <v>#REF!</v>
      </c>
      <c r="AF106" s="53" t="e">
        <f>IF(#REF!=AF$1,#REF!,IF(#REF!=AF$1,#REF!,IF(#REF!=AF$1,#REF!,IF(#REF!=AF$1,#REF!,IF(#REF!=AF$1,#REF!,IF(#REF!=AF$1,#REF!,0))))))</f>
        <v>#REF!</v>
      </c>
      <c r="AG106" s="53" t="e">
        <f>IF(#REF!=AG$1,#REF!,IF(#REF!=AG$1,#REF!,IF(#REF!=AG$1,#REF!,IF(#REF!=AG$1,#REF!,IF(#REF!=AG$1,#REF!,IF(#REF!=AG$1,#REF!,0))))))</f>
        <v>#REF!</v>
      </c>
      <c r="AH106" s="53" t="e">
        <f>IF(#REF!=AH$1,#REF!,IF(#REF!=AH$1,#REF!,IF(#REF!=AH$1,#REF!,IF(#REF!=AH$1,#REF!,IF(#REF!=AH$1,#REF!,IF(#REF!=AH$1,#REF!,0))))))</f>
        <v>#REF!</v>
      </c>
      <c r="AI106" s="53" t="e">
        <f>IF(#REF!=AI$1,#REF!,IF(#REF!=AI$1,#REF!,IF(#REF!=AI$1,#REF!,IF(#REF!=AI$1,#REF!,IF(#REF!=AI$1,#REF!,IF(#REF!=AI$1,#REF!,0))))))</f>
        <v>#REF!</v>
      </c>
      <c r="AJ106" s="53" t="e">
        <f>IF(#REF!=AJ$1,#REF!,IF(#REF!=AJ$1,#REF!,IF(#REF!=AJ$1,#REF!,IF(#REF!=AJ$1,#REF!,IF(#REF!=AJ$1,#REF!,IF(#REF!=AJ$1,#REF!,0))))))</f>
        <v>#REF!</v>
      </c>
      <c r="AK106" s="53" t="e">
        <f>IF(#REF!=AK$1,#REF!,IF(#REF!=AK$1,#REF!,IF(#REF!=AK$1,#REF!,IF(#REF!=AK$1,#REF!,IF(#REF!=AK$1,#REF!,IF(#REF!=AK$1,#REF!,0))))))</f>
        <v>#REF!</v>
      </c>
      <c r="AL106" s="53" t="e">
        <f>IF(#REF!=AL$1,#REF!,IF(#REF!=AL$1,#REF!,IF(#REF!=AL$1,#REF!,IF(#REF!=AL$1,#REF!,IF(#REF!=AL$1,#REF!,IF(#REF!=AL$1,#REF!,0))))))</f>
        <v>#REF!</v>
      </c>
      <c r="AM106" s="53" t="e">
        <f>IF(#REF!=AM$1,#REF!,IF(#REF!=AM$1,#REF!,IF(#REF!=AM$1,#REF!,IF(#REF!=AM$1,#REF!,IF(#REF!=AM$1,#REF!,IF(#REF!=AM$1,#REF!,0))))))</f>
        <v>#REF!</v>
      </c>
      <c r="AN106" s="53" t="e">
        <f>IF(#REF!=AN$1,#REF!,IF(#REF!=AN$1,#REF!,IF(#REF!=AN$1,#REF!,IF(#REF!=AN$1,#REF!,IF(#REF!=AN$1,#REF!,IF(#REF!=AN$1,#REF!,0))))))</f>
        <v>#REF!</v>
      </c>
      <c r="AO106" s="53" t="e">
        <f>IF(#REF!=AO$1,#REF!,IF(#REF!=AO$1,#REF!,IF(#REF!=AO$1,#REF!,IF(#REF!=AO$1,#REF!,IF(#REF!=AO$1,#REF!,IF(#REF!=AO$1,#REF!,0))))))</f>
        <v>#REF!</v>
      </c>
      <c r="AP106" s="53" t="e">
        <f>IF(#REF!=AP$1,#REF!,IF(#REF!=AP$1,#REF!,IF(#REF!=AP$1,#REF!,IF(#REF!=AP$1,#REF!,IF(#REF!=AP$1,#REF!,IF(#REF!=AP$1,#REF!,0))))))</f>
        <v>#REF!</v>
      </c>
      <c r="AQ106" s="53"/>
      <c r="AY106" s="60" t="str">
        <f t="shared" si="6"/>
        <v/>
      </c>
    </row>
    <row r="107" spans="1:51" ht="12" hidden="1" customHeight="1" x14ac:dyDescent="0.3">
      <c r="A107" s="71">
        <v>0</v>
      </c>
      <c r="B107" s="72" t="s">
        <v>118</v>
      </c>
      <c r="C107" s="46"/>
      <c r="D107" s="61"/>
      <c r="E107" s="49"/>
      <c r="F107" s="62" t="e">
        <f t="shared" si="8"/>
        <v>#REF!</v>
      </c>
      <c r="G107" s="58" t="e">
        <f t="shared" si="11"/>
        <v>#REF!</v>
      </c>
      <c r="H107" s="52" t="e">
        <f>IF(#REF!=H$1,#REF!,IF(#REF!=H$1,#REF!,IF(#REF!=H$1,#REF!,IF(#REF!=H$1,#REF!,IF(#REF!=H$1,#REF!,IF(#REF!=H$1,#REF!,0))))))</f>
        <v>#REF!</v>
      </c>
      <c r="I107" s="53" t="e">
        <f>IF(#REF!=I$1,#REF!,IF(#REF!=I$1,#REF!,IF(#REF!=I$1,#REF!,IF(#REF!=I$1,#REF!,IF(#REF!=I$1,#REF!,IF(#REF!=I$1,#REF!,0))))))</f>
        <v>#REF!</v>
      </c>
      <c r="J107" s="53" t="e">
        <f>IF(#REF!=J$1,#REF!,IF(#REF!=J$1,#REF!,IF(#REF!=J$1,#REF!,IF(#REF!=J$1,#REF!,IF(#REF!=J$1,#REF!,IF(#REF!=J$1,#REF!,0))))))</f>
        <v>#REF!</v>
      </c>
      <c r="K107" s="53" t="e">
        <f>IF(#REF!=K$1,#REF!,IF(#REF!=K$1,#REF!,IF(#REF!=K$1,#REF!,IF(#REF!=K$1,#REF!,IF(#REF!=K$1,#REF!,IF(#REF!=K$1,#REF!,0))))))</f>
        <v>#REF!</v>
      </c>
      <c r="L107" s="53" t="e">
        <f>IF(#REF!=L$1,#REF!,IF(#REF!=L$1,#REF!,IF(#REF!=L$1,#REF!,IF(#REF!=L$1,#REF!,IF(#REF!=L$1,#REF!,IF(#REF!=L$1,#REF!,0))))))</f>
        <v>#REF!</v>
      </c>
      <c r="M107" s="53" t="e">
        <f>IF(#REF!=M$1,#REF!,IF(#REF!=M$1,#REF!,IF(#REF!=M$1,#REF!,IF(#REF!=M$1,#REF!,IF(#REF!=M$1,#REF!,IF(#REF!=M$1,#REF!,0))))))</f>
        <v>#REF!</v>
      </c>
      <c r="N107" s="53" t="e">
        <f>IF(#REF!=N$1,#REF!,IF(#REF!=N$1,#REF!,IF(#REF!=N$1,#REF!,IF(#REF!=N$1,#REF!,IF(#REF!=N$1,#REF!,IF(#REF!=N$1,#REF!,0))))))</f>
        <v>#REF!</v>
      </c>
      <c r="O107" s="53" t="e">
        <f>IF(#REF!=O$1,#REF!,IF(#REF!=O$1,#REF!,IF(#REF!=O$1,#REF!,IF(#REF!=O$1,#REF!,IF(#REF!=O$1,#REF!,IF(#REF!=O$1,#REF!,0))))))</f>
        <v>#REF!</v>
      </c>
      <c r="P107" s="53" t="e">
        <f>IF(#REF!=P$1,#REF!,IF(#REF!=P$1,#REF!,IF(#REF!=P$1,#REF!,IF(#REF!=P$1,#REF!,IF(#REF!=P$1,#REF!,IF(#REF!=P$1,#REF!,0))))))</f>
        <v>#REF!</v>
      </c>
      <c r="Q107" s="53" t="e">
        <f>IF(#REF!=Q$1,#REF!,IF(#REF!=Q$1,#REF!,IF(#REF!=Q$1,#REF!,IF(#REF!=Q$1,#REF!,IF(#REF!=Q$1,#REF!,IF(#REF!=Q$1,#REF!,0))))))</f>
        <v>#REF!</v>
      </c>
      <c r="R107" s="53" t="e">
        <f>IF(#REF!=R$1,#REF!,IF(#REF!=R$1,#REF!,IF(#REF!=R$1,#REF!,IF(#REF!=R$1,#REF!,IF(#REF!=R$1,#REF!,IF(#REF!=R$1,#REF!,0))))))</f>
        <v>#REF!</v>
      </c>
      <c r="S107" s="53" t="e">
        <f>IF(#REF!=S$1,#REF!,IF(#REF!=S$1,#REF!,IF(#REF!=S$1,#REF!,IF(#REF!=S$1,#REF!,IF(#REF!=S$1,#REF!,IF(#REF!=S$1,#REF!,0))))))</f>
        <v>#REF!</v>
      </c>
      <c r="T107" s="53" t="e">
        <f>IF(#REF!=T$1,#REF!,IF(#REF!=T$1,#REF!,IF(#REF!=T$1,#REF!,IF(#REF!=T$1,#REF!,IF(#REF!=T$1,#REF!,IF(#REF!=T$1,#REF!,0))))))</f>
        <v>#REF!</v>
      </c>
      <c r="U107" s="53" t="e">
        <f>IF(#REF!=U$1,#REF!,IF(#REF!=U$1,#REF!,IF(#REF!=U$1,#REF!,IF(#REF!=U$1,#REF!,IF(#REF!=U$1,#REF!,IF(#REF!=U$1,#REF!,0))))))</f>
        <v>#REF!</v>
      </c>
      <c r="V107" s="53" t="e">
        <f>IF(#REF!=V$1,#REF!,IF(#REF!=V$1,#REF!,IF(#REF!=V$1,#REF!,IF(#REF!=V$1,#REF!,IF(#REF!=V$1,#REF!,IF(#REF!=V$1,#REF!,0))))))</f>
        <v>#REF!</v>
      </c>
      <c r="W107" s="53" t="e">
        <f>IF(#REF!=W$1,#REF!,IF(#REF!=W$1,#REF!,IF(#REF!=W$1,#REF!,IF(#REF!=W$1,#REF!,IF(#REF!=W$1,#REF!,IF(#REF!=W$1,#REF!,0))))))</f>
        <v>#REF!</v>
      </c>
      <c r="X107" s="53" t="e">
        <f>IF(#REF!=X$1,#REF!,IF(#REF!=X$1,#REF!,IF(#REF!=X$1,#REF!,IF(#REF!=X$1,#REF!,IF(#REF!=X$1,#REF!,IF(#REF!=X$1,#REF!,0))))))</f>
        <v>#REF!</v>
      </c>
      <c r="Y107" s="53" t="e">
        <f>IF(#REF!=Y$1,#REF!,IF(#REF!=Y$1,#REF!,IF(#REF!=Y$1,#REF!,IF(#REF!=Y$1,#REF!,IF(#REF!=Y$1,#REF!,IF(#REF!=Y$1,#REF!,0))))))</f>
        <v>#REF!</v>
      </c>
      <c r="Z107" s="53" t="e">
        <f>IF(#REF!=Z$1,#REF!,IF(#REF!=Z$1,#REF!,IF(#REF!=Z$1,#REF!,IF(#REF!=Z$1,#REF!,IF(#REF!=Z$1,#REF!,IF(#REF!=Z$1,#REF!,0))))))</f>
        <v>#REF!</v>
      </c>
      <c r="AA107" s="53" t="e">
        <f>IF(#REF!=AA$1,#REF!,IF(#REF!=AA$1,#REF!,IF(#REF!=AA$1,#REF!,IF(#REF!=AA$1,#REF!,IF(#REF!=AA$1,#REF!,IF(#REF!=AA$1,#REF!,0))))))</f>
        <v>#REF!</v>
      </c>
      <c r="AB107" s="53" t="e">
        <f>IF(#REF!=AB$1,#REF!,IF(#REF!=AB$1,#REF!,IF(#REF!=AB$1,#REF!,IF(#REF!=AB$1,#REF!,IF(#REF!=AB$1,#REF!,IF(#REF!=AB$1,#REF!,0))))))</f>
        <v>#REF!</v>
      </c>
      <c r="AC107" s="53" t="e">
        <f>IF(#REF!=AC$1,#REF!,IF(#REF!=AC$1,#REF!,IF(#REF!=AC$1,#REF!,IF(#REF!=AC$1,#REF!,IF(#REF!=AC$1,#REF!,IF(#REF!=AC$1,#REF!,0))))))</f>
        <v>#REF!</v>
      </c>
      <c r="AD107" s="53" t="e">
        <f>IF(#REF!=AD$1,#REF!,IF(#REF!=AD$1,#REF!,IF(#REF!=AD$1,#REF!,IF(#REF!=AD$1,#REF!,IF(#REF!=AD$1,#REF!,IF(#REF!=AD$1,#REF!,0))))))</f>
        <v>#REF!</v>
      </c>
      <c r="AE107" s="53" t="e">
        <f>IF(#REF!=AE$1,#REF!,IF(#REF!=AE$1,#REF!,IF(#REF!=AE$1,#REF!,IF(#REF!=AE$1,#REF!,IF(#REF!=AE$1,#REF!,IF(#REF!=AE$1,#REF!,0))))))</f>
        <v>#REF!</v>
      </c>
      <c r="AF107" s="53" t="e">
        <f>IF(#REF!=AF$1,#REF!,IF(#REF!=AF$1,#REF!,IF(#REF!=AF$1,#REF!,IF(#REF!=AF$1,#REF!,IF(#REF!=AF$1,#REF!,IF(#REF!=AF$1,#REF!,0))))))</f>
        <v>#REF!</v>
      </c>
      <c r="AG107" s="53" t="e">
        <f>IF(#REF!=AG$1,#REF!,IF(#REF!=AG$1,#REF!,IF(#REF!=AG$1,#REF!,IF(#REF!=AG$1,#REF!,IF(#REF!=AG$1,#REF!,IF(#REF!=AG$1,#REF!,0))))))</f>
        <v>#REF!</v>
      </c>
      <c r="AH107" s="53" t="e">
        <f>IF(#REF!=AH$1,#REF!,IF(#REF!=AH$1,#REF!,IF(#REF!=AH$1,#REF!,IF(#REF!=AH$1,#REF!,IF(#REF!=AH$1,#REF!,IF(#REF!=AH$1,#REF!,0))))))</f>
        <v>#REF!</v>
      </c>
      <c r="AI107" s="53" t="e">
        <f>IF(#REF!=AI$1,#REF!,IF(#REF!=AI$1,#REF!,IF(#REF!=AI$1,#REF!,IF(#REF!=AI$1,#REF!,IF(#REF!=AI$1,#REF!,IF(#REF!=AI$1,#REF!,0))))))</f>
        <v>#REF!</v>
      </c>
      <c r="AJ107" s="53" t="e">
        <f>IF(#REF!=AJ$1,#REF!,IF(#REF!=AJ$1,#REF!,IF(#REF!=AJ$1,#REF!,IF(#REF!=AJ$1,#REF!,IF(#REF!=AJ$1,#REF!,IF(#REF!=AJ$1,#REF!,0))))))</f>
        <v>#REF!</v>
      </c>
      <c r="AK107" s="53" t="e">
        <f>IF(#REF!=AK$1,#REF!,IF(#REF!=AK$1,#REF!,IF(#REF!=AK$1,#REF!,IF(#REF!=AK$1,#REF!,IF(#REF!=AK$1,#REF!,IF(#REF!=AK$1,#REF!,0))))))</f>
        <v>#REF!</v>
      </c>
      <c r="AL107" s="53" t="e">
        <f>IF(#REF!=AL$1,#REF!,IF(#REF!=AL$1,#REF!,IF(#REF!=AL$1,#REF!,IF(#REF!=AL$1,#REF!,IF(#REF!=AL$1,#REF!,IF(#REF!=AL$1,#REF!,0))))))</f>
        <v>#REF!</v>
      </c>
      <c r="AM107" s="53" t="e">
        <f>IF(#REF!=AM$1,#REF!,IF(#REF!=AM$1,#REF!,IF(#REF!=AM$1,#REF!,IF(#REF!=AM$1,#REF!,IF(#REF!=AM$1,#REF!,IF(#REF!=AM$1,#REF!,0))))))</f>
        <v>#REF!</v>
      </c>
      <c r="AN107" s="53" t="e">
        <f>IF(#REF!=AN$1,#REF!,IF(#REF!=AN$1,#REF!,IF(#REF!=AN$1,#REF!,IF(#REF!=AN$1,#REF!,IF(#REF!=AN$1,#REF!,IF(#REF!=AN$1,#REF!,0))))))</f>
        <v>#REF!</v>
      </c>
      <c r="AO107" s="53" t="e">
        <f>IF(#REF!=AO$1,#REF!,IF(#REF!=AO$1,#REF!,IF(#REF!=AO$1,#REF!,IF(#REF!=AO$1,#REF!,IF(#REF!=AO$1,#REF!,IF(#REF!=AO$1,#REF!,0))))))</f>
        <v>#REF!</v>
      </c>
      <c r="AP107" s="53" t="e">
        <f>IF(#REF!=AP$1,#REF!,IF(#REF!=AP$1,#REF!,IF(#REF!=AP$1,#REF!,IF(#REF!=AP$1,#REF!,IF(#REF!=AP$1,#REF!,IF(#REF!=AP$1,#REF!,0))))))</f>
        <v>#REF!</v>
      </c>
      <c r="AQ107" s="53"/>
      <c r="AY107" s="60" t="str">
        <f t="shared" si="6"/>
        <v/>
      </c>
    </row>
    <row r="108" spans="1:51" ht="12" hidden="1" customHeight="1" x14ac:dyDescent="0.3">
      <c r="A108" s="71">
        <v>0</v>
      </c>
      <c r="B108" s="72" t="s">
        <v>118</v>
      </c>
      <c r="C108" s="46"/>
      <c r="D108" s="61"/>
      <c r="E108" s="49"/>
      <c r="F108" s="62" t="e">
        <f t="shared" si="8"/>
        <v>#REF!</v>
      </c>
      <c r="G108" s="58" t="e">
        <f t="shared" si="11"/>
        <v>#REF!</v>
      </c>
      <c r="H108" s="52" t="e">
        <f>IF(#REF!=H$1,#REF!,IF(#REF!=H$1,#REF!,IF(#REF!=H$1,#REF!,IF(#REF!=H$1,#REF!,IF(#REF!=H$1,#REF!,IF(#REF!=H$1,#REF!,0))))))</f>
        <v>#REF!</v>
      </c>
      <c r="I108" s="53" t="e">
        <f>IF(#REF!=I$1,#REF!,IF(#REF!=I$1,#REF!,IF(#REF!=I$1,#REF!,IF(#REF!=I$1,#REF!,IF(#REF!=I$1,#REF!,IF(#REF!=I$1,#REF!,0))))))</f>
        <v>#REF!</v>
      </c>
      <c r="J108" s="53" t="e">
        <f>IF(#REF!=J$1,#REF!,IF(#REF!=J$1,#REF!,IF(#REF!=J$1,#REF!,IF(#REF!=J$1,#REF!,IF(#REF!=J$1,#REF!,IF(#REF!=J$1,#REF!,0))))))</f>
        <v>#REF!</v>
      </c>
      <c r="K108" s="53" t="e">
        <f>IF(#REF!=K$1,#REF!,IF(#REF!=K$1,#REF!,IF(#REF!=K$1,#REF!,IF(#REF!=K$1,#REF!,IF(#REF!=K$1,#REF!,IF(#REF!=K$1,#REF!,0))))))</f>
        <v>#REF!</v>
      </c>
      <c r="L108" s="53" t="e">
        <f>IF(#REF!=L$1,#REF!,IF(#REF!=L$1,#REF!,IF(#REF!=L$1,#REF!,IF(#REF!=L$1,#REF!,IF(#REF!=L$1,#REF!,IF(#REF!=L$1,#REF!,0))))))</f>
        <v>#REF!</v>
      </c>
      <c r="M108" s="53" t="e">
        <f>IF(#REF!=M$1,#REF!,IF(#REF!=M$1,#REF!,IF(#REF!=M$1,#REF!,IF(#REF!=M$1,#REF!,IF(#REF!=M$1,#REF!,IF(#REF!=M$1,#REF!,0))))))</f>
        <v>#REF!</v>
      </c>
      <c r="N108" s="53" t="e">
        <f>IF(#REF!=N$1,#REF!,IF(#REF!=N$1,#REF!,IF(#REF!=N$1,#REF!,IF(#REF!=N$1,#REF!,IF(#REF!=N$1,#REF!,IF(#REF!=N$1,#REF!,0))))))</f>
        <v>#REF!</v>
      </c>
      <c r="O108" s="53" t="e">
        <f>IF(#REF!=O$1,#REF!,IF(#REF!=O$1,#REF!,IF(#REF!=O$1,#REF!,IF(#REF!=O$1,#REF!,IF(#REF!=O$1,#REF!,IF(#REF!=O$1,#REF!,0))))))</f>
        <v>#REF!</v>
      </c>
      <c r="P108" s="53" t="e">
        <f>IF(#REF!=P$1,#REF!,IF(#REF!=P$1,#REF!,IF(#REF!=P$1,#REF!,IF(#REF!=P$1,#REF!,IF(#REF!=P$1,#REF!,IF(#REF!=P$1,#REF!,0))))))</f>
        <v>#REF!</v>
      </c>
      <c r="Q108" s="53" t="e">
        <f>IF(#REF!=Q$1,#REF!,IF(#REF!=Q$1,#REF!,IF(#REF!=Q$1,#REF!,IF(#REF!=Q$1,#REF!,IF(#REF!=Q$1,#REF!,IF(#REF!=Q$1,#REF!,0))))))</f>
        <v>#REF!</v>
      </c>
      <c r="R108" s="53" t="e">
        <f>IF(#REF!=R$1,#REF!,IF(#REF!=R$1,#REF!,IF(#REF!=R$1,#REF!,IF(#REF!=R$1,#REF!,IF(#REF!=R$1,#REF!,IF(#REF!=R$1,#REF!,0))))))</f>
        <v>#REF!</v>
      </c>
      <c r="S108" s="53" t="e">
        <f>IF(#REF!=S$1,#REF!,IF(#REF!=S$1,#REF!,IF(#REF!=S$1,#REF!,IF(#REF!=S$1,#REF!,IF(#REF!=S$1,#REF!,IF(#REF!=S$1,#REF!,0))))))</f>
        <v>#REF!</v>
      </c>
      <c r="T108" s="53" t="e">
        <f>IF(#REF!=T$1,#REF!,IF(#REF!=T$1,#REF!,IF(#REF!=T$1,#REF!,IF(#REF!=T$1,#REF!,IF(#REF!=T$1,#REF!,IF(#REF!=T$1,#REF!,0))))))</f>
        <v>#REF!</v>
      </c>
      <c r="U108" s="53" t="e">
        <f>IF(#REF!=U$1,#REF!,IF(#REF!=U$1,#REF!,IF(#REF!=U$1,#REF!,IF(#REF!=U$1,#REF!,IF(#REF!=U$1,#REF!,IF(#REF!=U$1,#REF!,0))))))</f>
        <v>#REF!</v>
      </c>
      <c r="V108" s="53" t="e">
        <f>IF(#REF!=V$1,#REF!,IF(#REF!=V$1,#REF!,IF(#REF!=V$1,#REF!,IF(#REF!=V$1,#REF!,IF(#REF!=V$1,#REF!,IF(#REF!=V$1,#REF!,0))))))</f>
        <v>#REF!</v>
      </c>
      <c r="W108" s="53" t="e">
        <f>IF(#REF!=W$1,#REF!,IF(#REF!=W$1,#REF!,IF(#REF!=W$1,#REF!,IF(#REF!=W$1,#REF!,IF(#REF!=W$1,#REF!,IF(#REF!=W$1,#REF!,0))))))</f>
        <v>#REF!</v>
      </c>
      <c r="X108" s="53" t="e">
        <f>IF(#REF!=X$1,#REF!,IF(#REF!=X$1,#REF!,IF(#REF!=X$1,#REF!,IF(#REF!=X$1,#REF!,IF(#REF!=X$1,#REF!,IF(#REF!=X$1,#REF!,0))))))</f>
        <v>#REF!</v>
      </c>
      <c r="Y108" s="53" t="e">
        <f>IF(#REF!=Y$1,#REF!,IF(#REF!=Y$1,#REF!,IF(#REF!=Y$1,#REF!,IF(#REF!=Y$1,#REF!,IF(#REF!=Y$1,#REF!,IF(#REF!=Y$1,#REF!,0))))))</f>
        <v>#REF!</v>
      </c>
      <c r="Z108" s="53" t="e">
        <f>IF(#REF!=Z$1,#REF!,IF(#REF!=Z$1,#REF!,IF(#REF!=Z$1,#REF!,IF(#REF!=Z$1,#REF!,IF(#REF!=Z$1,#REF!,IF(#REF!=Z$1,#REF!,0))))))</f>
        <v>#REF!</v>
      </c>
      <c r="AA108" s="53" t="e">
        <f>IF(#REF!=AA$1,#REF!,IF(#REF!=AA$1,#REF!,IF(#REF!=AA$1,#REF!,IF(#REF!=AA$1,#REF!,IF(#REF!=AA$1,#REF!,IF(#REF!=AA$1,#REF!,0))))))</f>
        <v>#REF!</v>
      </c>
      <c r="AB108" s="53" t="e">
        <f>IF(#REF!=AB$1,#REF!,IF(#REF!=AB$1,#REF!,IF(#REF!=AB$1,#REF!,IF(#REF!=AB$1,#REF!,IF(#REF!=AB$1,#REF!,IF(#REF!=AB$1,#REF!,0))))))</f>
        <v>#REF!</v>
      </c>
      <c r="AC108" s="53" t="e">
        <f>IF(#REF!=AC$1,#REF!,IF(#REF!=AC$1,#REF!,IF(#REF!=AC$1,#REF!,IF(#REF!=AC$1,#REF!,IF(#REF!=AC$1,#REF!,IF(#REF!=AC$1,#REF!,0))))))</f>
        <v>#REF!</v>
      </c>
      <c r="AD108" s="53" t="e">
        <f>IF(#REF!=AD$1,#REF!,IF(#REF!=AD$1,#REF!,IF(#REF!=AD$1,#REF!,IF(#REF!=AD$1,#REF!,IF(#REF!=AD$1,#REF!,IF(#REF!=AD$1,#REF!,0))))))</f>
        <v>#REF!</v>
      </c>
      <c r="AE108" s="53" t="e">
        <f>IF(#REF!=AE$1,#REF!,IF(#REF!=AE$1,#REF!,IF(#REF!=AE$1,#REF!,IF(#REF!=AE$1,#REF!,IF(#REF!=AE$1,#REF!,IF(#REF!=AE$1,#REF!,0))))))</f>
        <v>#REF!</v>
      </c>
      <c r="AF108" s="53" t="e">
        <f>IF(#REF!=AF$1,#REF!,IF(#REF!=AF$1,#REF!,IF(#REF!=AF$1,#REF!,IF(#REF!=AF$1,#REF!,IF(#REF!=AF$1,#REF!,IF(#REF!=AF$1,#REF!,0))))))</f>
        <v>#REF!</v>
      </c>
      <c r="AG108" s="53" t="e">
        <f>IF(#REF!=AG$1,#REF!,IF(#REF!=AG$1,#REF!,IF(#REF!=AG$1,#REF!,IF(#REF!=AG$1,#REF!,IF(#REF!=AG$1,#REF!,IF(#REF!=AG$1,#REF!,0))))))</f>
        <v>#REF!</v>
      </c>
      <c r="AH108" s="53" t="e">
        <f>IF(#REF!=AH$1,#REF!,IF(#REF!=AH$1,#REF!,IF(#REF!=AH$1,#REF!,IF(#REF!=AH$1,#REF!,IF(#REF!=AH$1,#REF!,IF(#REF!=AH$1,#REF!,0))))))</f>
        <v>#REF!</v>
      </c>
      <c r="AI108" s="53" t="e">
        <f>IF(#REF!=AI$1,#REF!,IF(#REF!=AI$1,#REF!,IF(#REF!=AI$1,#REF!,IF(#REF!=AI$1,#REF!,IF(#REF!=AI$1,#REF!,IF(#REF!=AI$1,#REF!,0))))))</f>
        <v>#REF!</v>
      </c>
      <c r="AJ108" s="53" t="e">
        <f>IF(#REF!=AJ$1,#REF!,IF(#REF!=AJ$1,#REF!,IF(#REF!=AJ$1,#REF!,IF(#REF!=AJ$1,#REF!,IF(#REF!=AJ$1,#REF!,IF(#REF!=AJ$1,#REF!,0))))))</f>
        <v>#REF!</v>
      </c>
      <c r="AK108" s="53" t="e">
        <f>IF(#REF!=AK$1,#REF!,IF(#REF!=AK$1,#REF!,IF(#REF!=AK$1,#REF!,IF(#REF!=AK$1,#REF!,IF(#REF!=AK$1,#REF!,IF(#REF!=AK$1,#REF!,0))))))</f>
        <v>#REF!</v>
      </c>
      <c r="AL108" s="53" t="e">
        <f>IF(#REF!=AL$1,#REF!,IF(#REF!=AL$1,#REF!,IF(#REF!=AL$1,#REF!,IF(#REF!=AL$1,#REF!,IF(#REF!=AL$1,#REF!,IF(#REF!=AL$1,#REF!,0))))))</f>
        <v>#REF!</v>
      </c>
      <c r="AM108" s="53" t="e">
        <f>IF(#REF!=AM$1,#REF!,IF(#REF!=AM$1,#REF!,IF(#REF!=AM$1,#REF!,IF(#REF!=AM$1,#REF!,IF(#REF!=AM$1,#REF!,IF(#REF!=AM$1,#REF!,0))))))</f>
        <v>#REF!</v>
      </c>
      <c r="AN108" s="53" t="e">
        <f>IF(#REF!=AN$1,#REF!,IF(#REF!=AN$1,#REF!,IF(#REF!=AN$1,#REF!,IF(#REF!=AN$1,#REF!,IF(#REF!=AN$1,#REF!,IF(#REF!=AN$1,#REF!,0))))))</f>
        <v>#REF!</v>
      </c>
      <c r="AO108" s="53" t="e">
        <f>IF(#REF!=AO$1,#REF!,IF(#REF!=AO$1,#REF!,IF(#REF!=AO$1,#REF!,IF(#REF!=AO$1,#REF!,IF(#REF!=AO$1,#REF!,IF(#REF!=AO$1,#REF!,0))))))</f>
        <v>#REF!</v>
      </c>
      <c r="AP108" s="53" t="e">
        <f>IF(#REF!=AP$1,#REF!,IF(#REF!=AP$1,#REF!,IF(#REF!=AP$1,#REF!,IF(#REF!=AP$1,#REF!,IF(#REF!=AP$1,#REF!,IF(#REF!=AP$1,#REF!,0))))))</f>
        <v>#REF!</v>
      </c>
      <c r="AQ108" s="53"/>
      <c r="AY108" s="60" t="str">
        <f t="shared" si="6"/>
        <v/>
      </c>
    </row>
    <row r="109" spans="1:51" ht="12" hidden="1" customHeight="1" x14ac:dyDescent="0.3">
      <c r="A109" s="71">
        <v>0</v>
      </c>
      <c r="B109" s="72" t="s">
        <v>118</v>
      </c>
      <c r="C109" s="46"/>
      <c r="D109" s="61"/>
      <c r="E109" s="49"/>
      <c r="F109" s="62" t="e">
        <f t="shared" si="8"/>
        <v>#REF!</v>
      </c>
      <c r="G109" s="58" t="e">
        <f t="shared" si="11"/>
        <v>#REF!</v>
      </c>
      <c r="H109" s="52" t="e">
        <f>IF(#REF!=H$1,#REF!,IF(#REF!=H$1,#REF!,IF(#REF!=H$1,#REF!,IF(#REF!=H$1,#REF!,IF(#REF!=H$1,#REF!,IF(#REF!=H$1,#REF!,0))))))</f>
        <v>#REF!</v>
      </c>
      <c r="I109" s="53" t="e">
        <f>IF(#REF!=I$1,#REF!,IF(#REF!=I$1,#REF!,IF(#REF!=I$1,#REF!,IF(#REF!=I$1,#REF!,IF(#REF!=I$1,#REF!,IF(#REF!=I$1,#REF!,0))))))</f>
        <v>#REF!</v>
      </c>
      <c r="J109" s="53" t="e">
        <f>IF(#REF!=J$1,#REF!,IF(#REF!=J$1,#REF!,IF(#REF!=J$1,#REF!,IF(#REF!=J$1,#REF!,IF(#REF!=J$1,#REF!,IF(#REF!=J$1,#REF!,0))))))</f>
        <v>#REF!</v>
      </c>
      <c r="K109" s="53" t="e">
        <f>IF(#REF!=K$1,#REF!,IF(#REF!=K$1,#REF!,IF(#REF!=K$1,#REF!,IF(#REF!=K$1,#REF!,IF(#REF!=K$1,#REF!,IF(#REF!=K$1,#REF!,0))))))</f>
        <v>#REF!</v>
      </c>
      <c r="L109" s="53" t="e">
        <f>IF(#REF!=L$1,#REF!,IF(#REF!=L$1,#REF!,IF(#REF!=L$1,#REF!,IF(#REF!=L$1,#REF!,IF(#REF!=L$1,#REF!,IF(#REF!=L$1,#REF!,0))))))</f>
        <v>#REF!</v>
      </c>
      <c r="M109" s="53" t="e">
        <f>IF(#REF!=M$1,#REF!,IF(#REF!=M$1,#REF!,IF(#REF!=M$1,#REF!,IF(#REF!=M$1,#REF!,IF(#REF!=M$1,#REF!,IF(#REF!=M$1,#REF!,0))))))</f>
        <v>#REF!</v>
      </c>
      <c r="N109" s="53" t="e">
        <f>IF(#REF!=N$1,#REF!,IF(#REF!=N$1,#REF!,IF(#REF!=N$1,#REF!,IF(#REF!=N$1,#REF!,IF(#REF!=N$1,#REF!,IF(#REF!=N$1,#REF!,0))))))</f>
        <v>#REF!</v>
      </c>
      <c r="O109" s="53" t="e">
        <f>IF(#REF!=O$1,#REF!,IF(#REF!=O$1,#REF!,IF(#REF!=O$1,#REF!,IF(#REF!=O$1,#REF!,IF(#REF!=O$1,#REF!,IF(#REF!=O$1,#REF!,0))))))</f>
        <v>#REF!</v>
      </c>
      <c r="P109" s="53" t="e">
        <f>IF(#REF!=P$1,#REF!,IF(#REF!=P$1,#REF!,IF(#REF!=P$1,#REF!,IF(#REF!=P$1,#REF!,IF(#REF!=P$1,#REF!,IF(#REF!=P$1,#REF!,0))))))</f>
        <v>#REF!</v>
      </c>
      <c r="Q109" s="53" t="e">
        <f>IF(#REF!=Q$1,#REF!,IF(#REF!=Q$1,#REF!,IF(#REF!=Q$1,#REF!,IF(#REF!=Q$1,#REF!,IF(#REF!=Q$1,#REF!,IF(#REF!=Q$1,#REF!,0))))))</f>
        <v>#REF!</v>
      </c>
      <c r="R109" s="53" t="e">
        <f>IF(#REF!=R$1,#REF!,IF(#REF!=R$1,#REF!,IF(#REF!=R$1,#REF!,IF(#REF!=R$1,#REF!,IF(#REF!=R$1,#REF!,IF(#REF!=R$1,#REF!,0))))))</f>
        <v>#REF!</v>
      </c>
      <c r="S109" s="53" t="e">
        <f>IF(#REF!=S$1,#REF!,IF(#REF!=S$1,#REF!,IF(#REF!=S$1,#REF!,IF(#REF!=S$1,#REF!,IF(#REF!=S$1,#REF!,IF(#REF!=S$1,#REF!,0))))))</f>
        <v>#REF!</v>
      </c>
      <c r="T109" s="53" t="e">
        <f>IF(#REF!=T$1,#REF!,IF(#REF!=T$1,#REF!,IF(#REF!=T$1,#REF!,IF(#REF!=T$1,#REF!,IF(#REF!=T$1,#REF!,IF(#REF!=T$1,#REF!,0))))))</f>
        <v>#REF!</v>
      </c>
      <c r="U109" s="53" t="e">
        <f>IF(#REF!=U$1,#REF!,IF(#REF!=U$1,#REF!,IF(#REF!=U$1,#REF!,IF(#REF!=U$1,#REF!,IF(#REF!=U$1,#REF!,IF(#REF!=U$1,#REF!,0))))))</f>
        <v>#REF!</v>
      </c>
      <c r="V109" s="53" t="e">
        <f>IF(#REF!=V$1,#REF!,IF(#REF!=V$1,#REF!,IF(#REF!=V$1,#REF!,IF(#REF!=V$1,#REF!,IF(#REF!=V$1,#REF!,IF(#REF!=V$1,#REF!,0))))))</f>
        <v>#REF!</v>
      </c>
      <c r="W109" s="53" t="e">
        <f>IF(#REF!=W$1,#REF!,IF(#REF!=W$1,#REF!,IF(#REF!=W$1,#REF!,IF(#REF!=W$1,#REF!,IF(#REF!=W$1,#REF!,IF(#REF!=W$1,#REF!,0))))))</f>
        <v>#REF!</v>
      </c>
      <c r="X109" s="53" t="e">
        <f>IF(#REF!=X$1,#REF!,IF(#REF!=X$1,#REF!,IF(#REF!=X$1,#REF!,IF(#REF!=X$1,#REF!,IF(#REF!=X$1,#REF!,IF(#REF!=X$1,#REF!,0))))))</f>
        <v>#REF!</v>
      </c>
      <c r="Y109" s="53" t="e">
        <f>IF(#REF!=Y$1,#REF!,IF(#REF!=Y$1,#REF!,IF(#REF!=Y$1,#REF!,IF(#REF!=Y$1,#REF!,IF(#REF!=Y$1,#REF!,IF(#REF!=Y$1,#REF!,0))))))</f>
        <v>#REF!</v>
      </c>
      <c r="Z109" s="53" t="e">
        <f>IF(#REF!=Z$1,#REF!,IF(#REF!=Z$1,#REF!,IF(#REF!=Z$1,#REF!,IF(#REF!=Z$1,#REF!,IF(#REF!=Z$1,#REF!,IF(#REF!=Z$1,#REF!,0))))))</f>
        <v>#REF!</v>
      </c>
      <c r="AA109" s="53" t="e">
        <f>IF(#REF!=AA$1,#REF!,IF(#REF!=AA$1,#REF!,IF(#REF!=AA$1,#REF!,IF(#REF!=AA$1,#REF!,IF(#REF!=AA$1,#REF!,IF(#REF!=AA$1,#REF!,0))))))</f>
        <v>#REF!</v>
      </c>
      <c r="AB109" s="53" t="e">
        <f>IF(#REF!=AB$1,#REF!,IF(#REF!=AB$1,#REF!,IF(#REF!=AB$1,#REF!,IF(#REF!=AB$1,#REF!,IF(#REF!=AB$1,#REF!,IF(#REF!=AB$1,#REF!,0))))))</f>
        <v>#REF!</v>
      </c>
      <c r="AC109" s="53" t="e">
        <f>IF(#REF!=AC$1,#REF!,IF(#REF!=AC$1,#REF!,IF(#REF!=AC$1,#REF!,IF(#REF!=AC$1,#REF!,IF(#REF!=AC$1,#REF!,IF(#REF!=AC$1,#REF!,0))))))</f>
        <v>#REF!</v>
      </c>
      <c r="AD109" s="53" t="e">
        <f>IF(#REF!=AD$1,#REF!,IF(#REF!=AD$1,#REF!,IF(#REF!=AD$1,#REF!,IF(#REF!=AD$1,#REF!,IF(#REF!=AD$1,#REF!,IF(#REF!=AD$1,#REF!,0))))))</f>
        <v>#REF!</v>
      </c>
      <c r="AE109" s="53" t="e">
        <f>IF(#REF!=AE$1,#REF!,IF(#REF!=AE$1,#REF!,IF(#REF!=AE$1,#REF!,IF(#REF!=AE$1,#REF!,IF(#REF!=AE$1,#REF!,IF(#REF!=AE$1,#REF!,0))))))</f>
        <v>#REF!</v>
      </c>
      <c r="AF109" s="53" t="e">
        <f>IF(#REF!=AF$1,#REF!,IF(#REF!=AF$1,#REF!,IF(#REF!=AF$1,#REF!,IF(#REF!=AF$1,#REF!,IF(#REF!=AF$1,#REF!,IF(#REF!=AF$1,#REF!,0))))))</f>
        <v>#REF!</v>
      </c>
      <c r="AG109" s="53" t="e">
        <f>IF(#REF!=AG$1,#REF!,IF(#REF!=AG$1,#REF!,IF(#REF!=AG$1,#REF!,IF(#REF!=AG$1,#REF!,IF(#REF!=AG$1,#REF!,IF(#REF!=AG$1,#REF!,0))))))</f>
        <v>#REF!</v>
      </c>
      <c r="AH109" s="53" t="e">
        <f>IF(#REF!=AH$1,#REF!,IF(#REF!=AH$1,#REF!,IF(#REF!=AH$1,#REF!,IF(#REF!=AH$1,#REF!,IF(#REF!=AH$1,#REF!,IF(#REF!=AH$1,#REF!,0))))))</f>
        <v>#REF!</v>
      </c>
      <c r="AI109" s="53" t="e">
        <f>IF(#REF!=AI$1,#REF!,IF(#REF!=AI$1,#REF!,IF(#REF!=AI$1,#REF!,IF(#REF!=AI$1,#REF!,IF(#REF!=AI$1,#REF!,IF(#REF!=AI$1,#REF!,0))))))</f>
        <v>#REF!</v>
      </c>
      <c r="AJ109" s="53" t="e">
        <f>IF(#REF!=AJ$1,#REF!,IF(#REF!=AJ$1,#REF!,IF(#REF!=AJ$1,#REF!,IF(#REF!=AJ$1,#REF!,IF(#REF!=AJ$1,#REF!,IF(#REF!=AJ$1,#REF!,0))))))</f>
        <v>#REF!</v>
      </c>
      <c r="AK109" s="53" t="e">
        <f>IF(#REF!=AK$1,#REF!,IF(#REF!=AK$1,#REF!,IF(#REF!=AK$1,#REF!,IF(#REF!=AK$1,#REF!,IF(#REF!=AK$1,#REF!,IF(#REF!=AK$1,#REF!,0))))))</f>
        <v>#REF!</v>
      </c>
      <c r="AL109" s="53" t="e">
        <f>IF(#REF!=AL$1,#REF!,IF(#REF!=AL$1,#REF!,IF(#REF!=AL$1,#REF!,IF(#REF!=AL$1,#REF!,IF(#REF!=AL$1,#REF!,IF(#REF!=AL$1,#REF!,0))))))</f>
        <v>#REF!</v>
      </c>
      <c r="AM109" s="53" t="e">
        <f>IF(#REF!=AM$1,#REF!,IF(#REF!=AM$1,#REF!,IF(#REF!=AM$1,#REF!,IF(#REF!=AM$1,#REF!,IF(#REF!=AM$1,#REF!,IF(#REF!=AM$1,#REF!,0))))))</f>
        <v>#REF!</v>
      </c>
      <c r="AN109" s="53" t="e">
        <f>IF(#REF!=AN$1,#REF!,IF(#REF!=AN$1,#REF!,IF(#REF!=AN$1,#REF!,IF(#REF!=AN$1,#REF!,IF(#REF!=AN$1,#REF!,IF(#REF!=AN$1,#REF!,0))))))</f>
        <v>#REF!</v>
      </c>
      <c r="AO109" s="53" t="e">
        <f>IF(#REF!=AO$1,#REF!,IF(#REF!=AO$1,#REF!,IF(#REF!=AO$1,#REF!,IF(#REF!=AO$1,#REF!,IF(#REF!=AO$1,#REF!,IF(#REF!=AO$1,#REF!,0))))))</f>
        <v>#REF!</v>
      </c>
      <c r="AP109" s="53" t="e">
        <f>IF(#REF!=AP$1,#REF!,IF(#REF!=AP$1,#REF!,IF(#REF!=AP$1,#REF!,IF(#REF!=AP$1,#REF!,IF(#REF!=AP$1,#REF!,IF(#REF!=AP$1,#REF!,0))))))</f>
        <v>#REF!</v>
      </c>
      <c r="AQ109" s="53"/>
      <c r="AY109" s="60" t="str">
        <f t="shared" si="6"/>
        <v/>
      </c>
    </row>
    <row r="110" spans="1:51" ht="12" hidden="1" customHeight="1" x14ac:dyDescent="0.3">
      <c r="A110" s="71">
        <v>0</v>
      </c>
      <c r="B110" s="72" t="s">
        <v>118</v>
      </c>
      <c r="C110" s="46"/>
      <c r="D110" s="61"/>
      <c r="E110" s="49"/>
      <c r="F110" s="62" t="e">
        <f t="shared" si="8"/>
        <v>#REF!</v>
      </c>
      <c r="G110" s="58" t="e">
        <f t="shared" si="11"/>
        <v>#REF!</v>
      </c>
      <c r="H110" s="52" t="e">
        <f>IF(#REF!=H$1,#REF!,IF(#REF!=H$1,#REF!,IF(#REF!=H$1,#REF!,IF(#REF!=H$1,#REF!,IF(#REF!=H$1,#REF!,IF(#REF!=H$1,#REF!,0))))))</f>
        <v>#REF!</v>
      </c>
      <c r="I110" s="53" t="e">
        <f>IF(#REF!=I$1,#REF!,IF(#REF!=I$1,#REF!,IF(#REF!=I$1,#REF!,IF(#REF!=I$1,#REF!,IF(#REF!=I$1,#REF!,IF(#REF!=I$1,#REF!,0))))))</f>
        <v>#REF!</v>
      </c>
      <c r="J110" s="53" t="e">
        <f>IF(#REF!=J$1,#REF!,IF(#REF!=J$1,#REF!,IF(#REF!=J$1,#REF!,IF(#REF!=J$1,#REF!,IF(#REF!=J$1,#REF!,IF(#REF!=J$1,#REF!,0))))))</f>
        <v>#REF!</v>
      </c>
      <c r="K110" s="53" t="e">
        <f>IF(#REF!=K$1,#REF!,IF(#REF!=K$1,#REF!,IF(#REF!=K$1,#REF!,IF(#REF!=K$1,#REF!,IF(#REF!=K$1,#REF!,IF(#REF!=K$1,#REF!,0))))))</f>
        <v>#REF!</v>
      </c>
      <c r="L110" s="53" t="e">
        <f>IF(#REF!=L$1,#REF!,IF(#REF!=L$1,#REF!,IF(#REF!=L$1,#REF!,IF(#REF!=L$1,#REF!,IF(#REF!=L$1,#REF!,IF(#REF!=L$1,#REF!,0))))))</f>
        <v>#REF!</v>
      </c>
      <c r="M110" s="53" t="e">
        <f>IF(#REF!=M$1,#REF!,IF(#REF!=M$1,#REF!,IF(#REF!=M$1,#REF!,IF(#REF!=M$1,#REF!,IF(#REF!=M$1,#REF!,IF(#REF!=M$1,#REF!,0))))))</f>
        <v>#REF!</v>
      </c>
      <c r="N110" s="53" t="e">
        <f>IF(#REF!=N$1,#REF!,IF(#REF!=N$1,#REF!,IF(#REF!=N$1,#REF!,IF(#REF!=N$1,#REF!,IF(#REF!=N$1,#REF!,IF(#REF!=N$1,#REF!,0))))))</f>
        <v>#REF!</v>
      </c>
      <c r="O110" s="53" t="e">
        <f>IF(#REF!=O$1,#REF!,IF(#REF!=O$1,#REF!,IF(#REF!=O$1,#REF!,IF(#REF!=O$1,#REF!,IF(#REF!=O$1,#REF!,IF(#REF!=O$1,#REF!,0))))))</f>
        <v>#REF!</v>
      </c>
      <c r="P110" s="53" t="e">
        <f>IF(#REF!=P$1,#REF!,IF(#REF!=P$1,#REF!,IF(#REF!=P$1,#REF!,IF(#REF!=P$1,#REF!,IF(#REF!=P$1,#REF!,IF(#REF!=P$1,#REF!,0))))))</f>
        <v>#REF!</v>
      </c>
      <c r="Q110" s="53" t="e">
        <f>IF(#REF!=Q$1,#REF!,IF(#REF!=Q$1,#REF!,IF(#REF!=Q$1,#REF!,IF(#REF!=Q$1,#REF!,IF(#REF!=Q$1,#REF!,IF(#REF!=Q$1,#REF!,0))))))</f>
        <v>#REF!</v>
      </c>
      <c r="R110" s="53" t="e">
        <f>IF(#REF!=R$1,#REF!,IF(#REF!=R$1,#REF!,IF(#REF!=R$1,#REF!,IF(#REF!=R$1,#REF!,IF(#REF!=R$1,#REF!,IF(#REF!=R$1,#REF!,0))))))</f>
        <v>#REF!</v>
      </c>
      <c r="S110" s="53" t="e">
        <f>IF(#REF!=S$1,#REF!,IF(#REF!=S$1,#REF!,IF(#REF!=S$1,#REF!,IF(#REF!=S$1,#REF!,IF(#REF!=S$1,#REF!,IF(#REF!=S$1,#REF!,0))))))</f>
        <v>#REF!</v>
      </c>
      <c r="T110" s="53" t="e">
        <f>IF(#REF!=T$1,#REF!,IF(#REF!=T$1,#REF!,IF(#REF!=T$1,#REF!,IF(#REF!=T$1,#REF!,IF(#REF!=T$1,#REF!,IF(#REF!=T$1,#REF!,0))))))</f>
        <v>#REF!</v>
      </c>
      <c r="U110" s="53" t="e">
        <f>IF(#REF!=U$1,#REF!,IF(#REF!=U$1,#REF!,IF(#REF!=U$1,#REF!,IF(#REF!=U$1,#REF!,IF(#REF!=U$1,#REF!,IF(#REF!=U$1,#REF!,0))))))</f>
        <v>#REF!</v>
      </c>
      <c r="V110" s="53" t="e">
        <f>IF(#REF!=V$1,#REF!,IF(#REF!=V$1,#REF!,IF(#REF!=V$1,#REF!,IF(#REF!=V$1,#REF!,IF(#REF!=V$1,#REF!,IF(#REF!=V$1,#REF!,0))))))</f>
        <v>#REF!</v>
      </c>
      <c r="W110" s="53" t="e">
        <f>IF(#REF!=W$1,#REF!,IF(#REF!=W$1,#REF!,IF(#REF!=W$1,#REF!,IF(#REF!=W$1,#REF!,IF(#REF!=W$1,#REF!,IF(#REF!=W$1,#REF!,0))))))</f>
        <v>#REF!</v>
      </c>
      <c r="X110" s="53" t="e">
        <f>IF(#REF!=X$1,#REF!,IF(#REF!=X$1,#REF!,IF(#REF!=X$1,#REF!,IF(#REF!=X$1,#REF!,IF(#REF!=X$1,#REF!,IF(#REF!=X$1,#REF!,0))))))</f>
        <v>#REF!</v>
      </c>
      <c r="Y110" s="53" t="e">
        <f>IF(#REF!=Y$1,#REF!,IF(#REF!=Y$1,#REF!,IF(#REF!=Y$1,#REF!,IF(#REF!=Y$1,#REF!,IF(#REF!=Y$1,#REF!,IF(#REF!=Y$1,#REF!,0))))))</f>
        <v>#REF!</v>
      </c>
      <c r="Z110" s="53" t="e">
        <f>IF(#REF!=Z$1,#REF!,IF(#REF!=Z$1,#REF!,IF(#REF!=Z$1,#REF!,IF(#REF!=Z$1,#REF!,IF(#REF!=Z$1,#REF!,IF(#REF!=Z$1,#REF!,0))))))</f>
        <v>#REF!</v>
      </c>
      <c r="AA110" s="53" t="e">
        <f>IF(#REF!=AA$1,#REF!,IF(#REF!=AA$1,#REF!,IF(#REF!=AA$1,#REF!,IF(#REF!=AA$1,#REF!,IF(#REF!=AA$1,#REF!,IF(#REF!=AA$1,#REF!,0))))))</f>
        <v>#REF!</v>
      </c>
      <c r="AB110" s="53" t="e">
        <f>IF(#REF!=AB$1,#REF!,IF(#REF!=AB$1,#REF!,IF(#REF!=AB$1,#REF!,IF(#REF!=AB$1,#REF!,IF(#REF!=AB$1,#REF!,IF(#REF!=AB$1,#REF!,0))))))</f>
        <v>#REF!</v>
      </c>
      <c r="AC110" s="53" t="e">
        <f>IF(#REF!=AC$1,#REF!,IF(#REF!=AC$1,#REF!,IF(#REF!=AC$1,#REF!,IF(#REF!=AC$1,#REF!,IF(#REF!=AC$1,#REF!,IF(#REF!=AC$1,#REF!,0))))))</f>
        <v>#REF!</v>
      </c>
      <c r="AD110" s="53" t="e">
        <f>IF(#REF!=AD$1,#REF!,IF(#REF!=AD$1,#REF!,IF(#REF!=AD$1,#REF!,IF(#REF!=AD$1,#REF!,IF(#REF!=AD$1,#REF!,IF(#REF!=AD$1,#REF!,0))))))</f>
        <v>#REF!</v>
      </c>
      <c r="AE110" s="53" t="e">
        <f>IF(#REF!=AE$1,#REF!,IF(#REF!=AE$1,#REF!,IF(#REF!=AE$1,#REF!,IF(#REF!=AE$1,#REF!,IF(#REF!=AE$1,#REF!,IF(#REF!=AE$1,#REF!,0))))))</f>
        <v>#REF!</v>
      </c>
      <c r="AF110" s="53" t="e">
        <f>IF(#REF!=AF$1,#REF!,IF(#REF!=AF$1,#REF!,IF(#REF!=AF$1,#REF!,IF(#REF!=AF$1,#REF!,IF(#REF!=AF$1,#REF!,IF(#REF!=AF$1,#REF!,0))))))</f>
        <v>#REF!</v>
      </c>
      <c r="AG110" s="53" t="e">
        <f>IF(#REF!=AG$1,#REF!,IF(#REF!=AG$1,#REF!,IF(#REF!=AG$1,#REF!,IF(#REF!=AG$1,#REF!,IF(#REF!=AG$1,#REF!,IF(#REF!=AG$1,#REF!,0))))))</f>
        <v>#REF!</v>
      </c>
      <c r="AH110" s="53" t="e">
        <f>IF(#REF!=AH$1,#REF!,IF(#REF!=AH$1,#REF!,IF(#REF!=AH$1,#REF!,IF(#REF!=AH$1,#REF!,IF(#REF!=AH$1,#REF!,IF(#REF!=AH$1,#REF!,0))))))</f>
        <v>#REF!</v>
      </c>
      <c r="AI110" s="53" t="e">
        <f>IF(#REF!=AI$1,#REF!,IF(#REF!=AI$1,#REF!,IF(#REF!=AI$1,#REF!,IF(#REF!=AI$1,#REF!,IF(#REF!=AI$1,#REF!,IF(#REF!=AI$1,#REF!,0))))))</f>
        <v>#REF!</v>
      </c>
      <c r="AJ110" s="53" t="e">
        <f>IF(#REF!=AJ$1,#REF!,IF(#REF!=AJ$1,#REF!,IF(#REF!=AJ$1,#REF!,IF(#REF!=AJ$1,#REF!,IF(#REF!=AJ$1,#REF!,IF(#REF!=AJ$1,#REF!,0))))))</f>
        <v>#REF!</v>
      </c>
      <c r="AK110" s="53" t="e">
        <f>IF(#REF!=AK$1,#REF!,IF(#REF!=AK$1,#REF!,IF(#REF!=AK$1,#REF!,IF(#REF!=AK$1,#REF!,IF(#REF!=AK$1,#REF!,IF(#REF!=AK$1,#REF!,0))))))</f>
        <v>#REF!</v>
      </c>
      <c r="AL110" s="53" t="e">
        <f>IF(#REF!=AL$1,#REF!,IF(#REF!=AL$1,#REF!,IF(#REF!=AL$1,#REF!,IF(#REF!=AL$1,#REF!,IF(#REF!=AL$1,#REF!,IF(#REF!=AL$1,#REF!,0))))))</f>
        <v>#REF!</v>
      </c>
      <c r="AM110" s="53" t="e">
        <f>IF(#REF!=AM$1,#REF!,IF(#REF!=AM$1,#REF!,IF(#REF!=AM$1,#REF!,IF(#REF!=AM$1,#REF!,IF(#REF!=AM$1,#REF!,IF(#REF!=AM$1,#REF!,0))))))</f>
        <v>#REF!</v>
      </c>
      <c r="AN110" s="53" t="e">
        <f>IF(#REF!=AN$1,#REF!,IF(#REF!=AN$1,#REF!,IF(#REF!=AN$1,#REF!,IF(#REF!=AN$1,#REF!,IF(#REF!=AN$1,#REF!,IF(#REF!=AN$1,#REF!,0))))))</f>
        <v>#REF!</v>
      </c>
      <c r="AO110" s="53" t="e">
        <f>IF(#REF!=AO$1,#REF!,IF(#REF!=AO$1,#REF!,IF(#REF!=AO$1,#REF!,IF(#REF!=AO$1,#REF!,IF(#REF!=AO$1,#REF!,IF(#REF!=AO$1,#REF!,0))))))</f>
        <v>#REF!</v>
      </c>
      <c r="AP110" s="53" t="e">
        <f>IF(#REF!=AP$1,#REF!,IF(#REF!=AP$1,#REF!,IF(#REF!=AP$1,#REF!,IF(#REF!=AP$1,#REF!,IF(#REF!=AP$1,#REF!,IF(#REF!=AP$1,#REF!,0))))))</f>
        <v>#REF!</v>
      </c>
      <c r="AQ110" s="53"/>
      <c r="AY110" s="60" t="str">
        <f t="shared" si="6"/>
        <v/>
      </c>
    </row>
    <row r="111" spans="1:51" ht="12" hidden="1" customHeight="1" x14ac:dyDescent="0.3">
      <c r="A111" s="71">
        <v>0</v>
      </c>
      <c r="B111" s="72" t="s">
        <v>118</v>
      </c>
      <c r="C111" s="46"/>
      <c r="D111" s="61"/>
      <c r="E111" s="49"/>
      <c r="F111" s="62" t="e">
        <f t="shared" si="8"/>
        <v>#REF!</v>
      </c>
      <c r="G111" s="58" t="e">
        <f t="shared" si="11"/>
        <v>#REF!</v>
      </c>
      <c r="H111" s="52" t="e">
        <f>IF(#REF!=H$1,#REF!,IF(#REF!=H$1,#REF!,IF(#REF!=H$1,#REF!,IF(#REF!=H$1,#REF!,IF(#REF!=H$1,#REF!,IF(#REF!=H$1,#REF!,0))))))</f>
        <v>#REF!</v>
      </c>
      <c r="I111" s="53" t="e">
        <f>IF(#REF!=I$1,#REF!,IF(#REF!=I$1,#REF!,IF(#REF!=I$1,#REF!,IF(#REF!=I$1,#REF!,IF(#REF!=I$1,#REF!,IF(#REF!=I$1,#REF!,0))))))</f>
        <v>#REF!</v>
      </c>
      <c r="J111" s="53" t="e">
        <f>IF(#REF!=J$1,#REF!,IF(#REF!=J$1,#REF!,IF(#REF!=J$1,#REF!,IF(#REF!=J$1,#REF!,IF(#REF!=J$1,#REF!,IF(#REF!=J$1,#REF!,0))))))</f>
        <v>#REF!</v>
      </c>
      <c r="K111" s="53" t="e">
        <f>IF(#REF!=K$1,#REF!,IF(#REF!=K$1,#REF!,IF(#REF!=K$1,#REF!,IF(#REF!=K$1,#REF!,IF(#REF!=K$1,#REF!,IF(#REF!=K$1,#REF!,0))))))</f>
        <v>#REF!</v>
      </c>
      <c r="L111" s="53" t="e">
        <f>IF(#REF!=L$1,#REF!,IF(#REF!=L$1,#REF!,IF(#REF!=L$1,#REF!,IF(#REF!=L$1,#REF!,IF(#REF!=L$1,#REF!,IF(#REF!=L$1,#REF!,0))))))</f>
        <v>#REF!</v>
      </c>
      <c r="M111" s="53" t="e">
        <f>IF(#REF!=M$1,#REF!,IF(#REF!=M$1,#REF!,IF(#REF!=M$1,#REF!,IF(#REF!=M$1,#REF!,IF(#REF!=M$1,#REF!,IF(#REF!=M$1,#REF!,0))))))</f>
        <v>#REF!</v>
      </c>
      <c r="N111" s="53" t="e">
        <f>IF(#REF!=N$1,#REF!,IF(#REF!=N$1,#REF!,IF(#REF!=N$1,#REF!,IF(#REF!=N$1,#REF!,IF(#REF!=N$1,#REF!,IF(#REF!=N$1,#REF!,0))))))</f>
        <v>#REF!</v>
      </c>
      <c r="O111" s="53" t="e">
        <f>IF(#REF!=O$1,#REF!,IF(#REF!=O$1,#REF!,IF(#REF!=O$1,#REF!,IF(#REF!=O$1,#REF!,IF(#REF!=O$1,#REF!,IF(#REF!=O$1,#REF!,0))))))</f>
        <v>#REF!</v>
      </c>
      <c r="P111" s="53" t="e">
        <f>IF(#REF!=P$1,#REF!,IF(#REF!=P$1,#REF!,IF(#REF!=P$1,#REF!,IF(#REF!=P$1,#REF!,IF(#REF!=P$1,#REF!,IF(#REF!=P$1,#REF!,0))))))</f>
        <v>#REF!</v>
      </c>
      <c r="Q111" s="53" t="e">
        <f>IF(#REF!=Q$1,#REF!,IF(#REF!=Q$1,#REF!,IF(#REF!=Q$1,#REF!,IF(#REF!=Q$1,#REF!,IF(#REF!=Q$1,#REF!,IF(#REF!=Q$1,#REF!,0))))))</f>
        <v>#REF!</v>
      </c>
      <c r="R111" s="53" t="e">
        <f>IF(#REF!=R$1,#REF!,IF(#REF!=R$1,#REF!,IF(#REF!=R$1,#REF!,IF(#REF!=R$1,#REF!,IF(#REF!=R$1,#REF!,IF(#REF!=R$1,#REF!,0))))))</f>
        <v>#REF!</v>
      </c>
      <c r="S111" s="53" t="e">
        <f>IF(#REF!=S$1,#REF!,IF(#REF!=S$1,#REF!,IF(#REF!=S$1,#REF!,IF(#REF!=S$1,#REF!,IF(#REF!=S$1,#REF!,IF(#REF!=S$1,#REF!,0))))))</f>
        <v>#REF!</v>
      </c>
      <c r="T111" s="53" t="e">
        <f>IF(#REF!=T$1,#REF!,IF(#REF!=T$1,#REF!,IF(#REF!=T$1,#REF!,IF(#REF!=T$1,#REF!,IF(#REF!=T$1,#REF!,IF(#REF!=T$1,#REF!,0))))))</f>
        <v>#REF!</v>
      </c>
      <c r="U111" s="53" t="e">
        <f>IF(#REF!=U$1,#REF!,IF(#REF!=U$1,#REF!,IF(#REF!=U$1,#REF!,IF(#REF!=U$1,#REF!,IF(#REF!=U$1,#REF!,IF(#REF!=U$1,#REF!,0))))))</f>
        <v>#REF!</v>
      </c>
      <c r="V111" s="53" t="e">
        <f>IF(#REF!=V$1,#REF!,IF(#REF!=V$1,#REF!,IF(#REF!=V$1,#REF!,IF(#REF!=V$1,#REF!,IF(#REF!=V$1,#REF!,IF(#REF!=V$1,#REF!,0))))))</f>
        <v>#REF!</v>
      </c>
      <c r="W111" s="53" t="e">
        <f>IF(#REF!=W$1,#REF!,IF(#REF!=W$1,#REF!,IF(#REF!=W$1,#REF!,IF(#REF!=W$1,#REF!,IF(#REF!=W$1,#REF!,IF(#REF!=W$1,#REF!,0))))))</f>
        <v>#REF!</v>
      </c>
      <c r="X111" s="53" t="e">
        <f>IF(#REF!=X$1,#REF!,IF(#REF!=X$1,#REF!,IF(#REF!=X$1,#REF!,IF(#REF!=X$1,#REF!,IF(#REF!=X$1,#REF!,IF(#REF!=X$1,#REF!,0))))))</f>
        <v>#REF!</v>
      </c>
      <c r="Y111" s="53" t="e">
        <f>IF(#REF!=Y$1,#REF!,IF(#REF!=Y$1,#REF!,IF(#REF!=Y$1,#REF!,IF(#REF!=Y$1,#REF!,IF(#REF!=Y$1,#REF!,IF(#REF!=Y$1,#REF!,0))))))</f>
        <v>#REF!</v>
      </c>
      <c r="Z111" s="53" t="e">
        <f>IF(#REF!=Z$1,#REF!,IF(#REF!=Z$1,#REF!,IF(#REF!=Z$1,#REF!,IF(#REF!=Z$1,#REF!,IF(#REF!=Z$1,#REF!,IF(#REF!=Z$1,#REF!,0))))))</f>
        <v>#REF!</v>
      </c>
      <c r="AA111" s="53" t="e">
        <f>IF(#REF!=AA$1,#REF!,IF(#REF!=AA$1,#REF!,IF(#REF!=AA$1,#REF!,IF(#REF!=AA$1,#REF!,IF(#REF!=AA$1,#REF!,IF(#REF!=AA$1,#REF!,0))))))</f>
        <v>#REF!</v>
      </c>
      <c r="AB111" s="53" t="e">
        <f>IF(#REF!=AB$1,#REF!,IF(#REF!=AB$1,#REF!,IF(#REF!=AB$1,#REF!,IF(#REF!=AB$1,#REF!,IF(#REF!=AB$1,#REF!,IF(#REF!=AB$1,#REF!,0))))))</f>
        <v>#REF!</v>
      </c>
      <c r="AC111" s="53" t="e">
        <f>IF(#REF!=AC$1,#REF!,IF(#REF!=AC$1,#REF!,IF(#REF!=AC$1,#REF!,IF(#REF!=AC$1,#REF!,IF(#REF!=AC$1,#REF!,IF(#REF!=AC$1,#REF!,0))))))</f>
        <v>#REF!</v>
      </c>
      <c r="AD111" s="53" t="e">
        <f>IF(#REF!=AD$1,#REF!,IF(#REF!=AD$1,#REF!,IF(#REF!=AD$1,#REF!,IF(#REF!=AD$1,#REF!,IF(#REF!=AD$1,#REF!,IF(#REF!=AD$1,#REF!,0))))))</f>
        <v>#REF!</v>
      </c>
      <c r="AE111" s="53" t="e">
        <f>IF(#REF!=AE$1,#REF!,IF(#REF!=AE$1,#REF!,IF(#REF!=AE$1,#REF!,IF(#REF!=AE$1,#REF!,IF(#REF!=AE$1,#REF!,IF(#REF!=AE$1,#REF!,0))))))</f>
        <v>#REF!</v>
      </c>
      <c r="AF111" s="53" t="e">
        <f>IF(#REF!=AF$1,#REF!,IF(#REF!=AF$1,#REF!,IF(#REF!=AF$1,#REF!,IF(#REF!=AF$1,#REF!,IF(#REF!=AF$1,#REF!,IF(#REF!=AF$1,#REF!,0))))))</f>
        <v>#REF!</v>
      </c>
      <c r="AG111" s="53" t="e">
        <f>IF(#REF!=AG$1,#REF!,IF(#REF!=AG$1,#REF!,IF(#REF!=AG$1,#REF!,IF(#REF!=AG$1,#REF!,IF(#REF!=AG$1,#REF!,IF(#REF!=AG$1,#REF!,0))))))</f>
        <v>#REF!</v>
      </c>
      <c r="AH111" s="53" t="e">
        <f>IF(#REF!=AH$1,#REF!,IF(#REF!=AH$1,#REF!,IF(#REF!=AH$1,#REF!,IF(#REF!=AH$1,#REF!,IF(#REF!=AH$1,#REF!,IF(#REF!=AH$1,#REF!,0))))))</f>
        <v>#REF!</v>
      </c>
      <c r="AI111" s="53" t="e">
        <f>IF(#REF!=AI$1,#REF!,IF(#REF!=AI$1,#REF!,IF(#REF!=AI$1,#REF!,IF(#REF!=AI$1,#REF!,IF(#REF!=AI$1,#REF!,IF(#REF!=AI$1,#REF!,0))))))</f>
        <v>#REF!</v>
      </c>
      <c r="AJ111" s="53" t="e">
        <f>IF(#REF!=AJ$1,#REF!,IF(#REF!=AJ$1,#REF!,IF(#REF!=AJ$1,#REF!,IF(#REF!=AJ$1,#REF!,IF(#REF!=AJ$1,#REF!,IF(#REF!=AJ$1,#REF!,0))))))</f>
        <v>#REF!</v>
      </c>
      <c r="AK111" s="53" t="e">
        <f>IF(#REF!=AK$1,#REF!,IF(#REF!=AK$1,#REF!,IF(#REF!=AK$1,#REF!,IF(#REF!=AK$1,#REF!,IF(#REF!=AK$1,#REF!,IF(#REF!=AK$1,#REF!,0))))))</f>
        <v>#REF!</v>
      </c>
      <c r="AL111" s="53" t="e">
        <f>IF(#REF!=AL$1,#REF!,IF(#REF!=AL$1,#REF!,IF(#REF!=AL$1,#REF!,IF(#REF!=AL$1,#REF!,IF(#REF!=AL$1,#REF!,IF(#REF!=AL$1,#REF!,0))))))</f>
        <v>#REF!</v>
      </c>
      <c r="AM111" s="53" t="e">
        <f>IF(#REF!=AM$1,#REF!,IF(#REF!=AM$1,#REF!,IF(#REF!=AM$1,#REF!,IF(#REF!=AM$1,#REF!,IF(#REF!=AM$1,#REF!,IF(#REF!=AM$1,#REF!,0))))))</f>
        <v>#REF!</v>
      </c>
      <c r="AN111" s="53" t="e">
        <f>IF(#REF!=AN$1,#REF!,IF(#REF!=AN$1,#REF!,IF(#REF!=AN$1,#REF!,IF(#REF!=AN$1,#REF!,IF(#REF!=AN$1,#REF!,IF(#REF!=AN$1,#REF!,0))))))</f>
        <v>#REF!</v>
      </c>
      <c r="AO111" s="53" t="e">
        <f>IF(#REF!=AO$1,#REF!,IF(#REF!=AO$1,#REF!,IF(#REF!=AO$1,#REF!,IF(#REF!=AO$1,#REF!,IF(#REF!=AO$1,#REF!,IF(#REF!=AO$1,#REF!,0))))))</f>
        <v>#REF!</v>
      </c>
      <c r="AP111" s="53" t="e">
        <f>IF(#REF!=AP$1,#REF!,IF(#REF!=AP$1,#REF!,IF(#REF!=AP$1,#REF!,IF(#REF!=AP$1,#REF!,IF(#REF!=AP$1,#REF!,IF(#REF!=AP$1,#REF!,0))))))</f>
        <v>#REF!</v>
      </c>
      <c r="AQ111" s="53"/>
      <c r="AY111" s="60" t="str">
        <f t="shared" si="6"/>
        <v/>
      </c>
    </row>
    <row r="112" spans="1:51" ht="12" hidden="1" customHeight="1" x14ac:dyDescent="0.3">
      <c r="A112" s="71">
        <v>0</v>
      </c>
      <c r="B112" s="72" t="s">
        <v>118</v>
      </c>
      <c r="C112" s="46"/>
      <c r="D112" s="61"/>
      <c r="E112" s="49"/>
      <c r="F112" s="62" t="e">
        <f t="shared" si="8"/>
        <v>#REF!</v>
      </c>
      <c r="G112" s="58" t="e">
        <f t="shared" si="11"/>
        <v>#REF!</v>
      </c>
      <c r="H112" s="52" t="e">
        <f>IF(#REF!=H$1,#REF!,IF(#REF!=H$1,#REF!,IF(#REF!=H$1,#REF!,IF(#REF!=H$1,#REF!,IF(#REF!=H$1,#REF!,IF(#REF!=H$1,#REF!,0))))))</f>
        <v>#REF!</v>
      </c>
      <c r="I112" s="53" t="e">
        <f>IF(#REF!=I$1,#REF!,IF(#REF!=I$1,#REF!,IF(#REF!=I$1,#REF!,IF(#REF!=I$1,#REF!,IF(#REF!=I$1,#REF!,IF(#REF!=I$1,#REF!,0))))))</f>
        <v>#REF!</v>
      </c>
      <c r="J112" s="53" t="e">
        <f>IF(#REF!=J$1,#REF!,IF(#REF!=J$1,#REF!,IF(#REF!=J$1,#REF!,IF(#REF!=J$1,#REF!,IF(#REF!=J$1,#REF!,IF(#REF!=J$1,#REF!,0))))))</f>
        <v>#REF!</v>
      </c>
      <c r="K112" s="53" t="e">
        <f>IF(#REF!=K$1,#REF!,IF(#REF!=K$1,#REF!,IF(#REF!=K$1,#REF!,IF(#REF!=K$1,#REF!,IF(#REF!=K$1,#REF!,IF(#REF!=K$1,#REF!,0))))))</f>
        <v>#REF!</v>
      </c>
      <c r="L112" s="53" t="e">
        <f>IF(#REF!=L$1,#REF!,IF(#REF!=L$1,#REF!,IF(#REF!=L$1,#REF!,IF(#REF!=L$1,#REF!,IF(#REF!=L$1,#REF!,IF(#REF!=L$1,#REF!,0))))))</f>
        <v>#REF!</v>
      </c>
      <c r="M112" s="53" t="e">
        <f>IF(#REF!=M$1,#REF!,IF(#REF!=M$1,#REF!,IF(#REF!=M$1,#REF!,IF(#REF!=M$1,#REF!,IF(#REF!=M$1,#REF!,IF(#REF!=M$1,#REF!,0))))))</f>
        <v>#REF!</v>
      </c>
      <c r="N112" s="53" t="e">
        <f>IF(#REF!=N$1,#REF!,IF(#REF!=N$1,#REF!,IF(#REF!=N$1,#REF!,IF(#REF!=N$1,#REF!,IF(#REF!=N$1,#REF!,IF(#REF!=N$1,#REF!,0))))))</f>
        <v>#REF!</v>
      </c>
      <c r="O112" s="53" t="e">
        <f>IF(#REF!=O$1,#REF!,IF(#REF!=O$1,#REF!,IF(#REF!=O$1,#REF!,IF(#REF!=O$1,#REF!,IF(#REF!=O$1,#REF!,IF(#REF!=O$1,#REF!,0))))))</f>
        <v>#REF!</v>
      </c>
      <c r="P112" s="53" t="e">
        <f>IF(#REF!=P$1,#REF!,IF(#REF!=P$1,#REF!,IF(#REF!=P$1,#REF!,IF(#REF!=P$1,#REF!,IF(#REF!=P$1,#REF!,IF(#REF!=P$1,#REF!,0))))))</f>
        <v>#REF!</v>
      </c>
      <c r="Q112" s="53" t="e">
        <f>IF(#REF!=Q$1,#REF!,IF(#REF!=Q$1,#REF!,IF(#REF!=Q$1,#REF!,IF(#REF!=Q$1,#REF!,IF(#REF!=Q$1,#REF!,IF(#REF!=Q$1,#REF!,0))))))</f>
        <v>#REF!</v>
      </c>
      <c r="R112" s="53" t="e">
        <f>IF(#REF!=R$1,#REF!,IF(#REF!=R$1,#REF!,IF(#REF!=R$1,#REF!,IF(#REF!=R$1,#REF!,IF(#REF!=R$1,#REF!,IF(#REF!=R$1,#REF!,0))))))</f>
        <v>#REF!</v>
      </c>
      <c r="S112" s="53" t="e">
        <f>IF(#REF!=S$1,#REF!,IF(#REF!=S$1,#REF!,IF(#REF!=S$1,#REF!,IF(#REF!=S$1,#REF!,IF(#REF!=S$1,#REF!,IF(#REF!=S$1,#REF!,0))))))</f>
        <v>#REF!</v>
      </c>
      <c r="T112" s="53" t="e">
        <f>IF(#REF!=T$1,#REF!,IF(#REF!=T$1,#REF!,IF(#REF!=T$1,#REF!,IF(#REF!=T$1,#REF!,IF(#REF!=T$1,#REF!,IF(#REF!=T$1,#REF!,0))))))</f>
        <v>#REF!</v>
      </c>
      <c r="U112" s="53" t="e">
        <f>IF(#REF!=U$1,#REF!,IF(#REF!=U$1,#REF!,IF(#REF!=U$1,#REF!,IF(#REF!=U$1,#REF!,IF(#REF!=U$1,#REF!,IF(#REF!=U$1,#REF!,0))))))</f>
        <v>#REF!</v>
      </c>
      <c r="V112" s="53" t="e">
        <f>IF(#REF!=V$1,#REF!,IF(#REF!=V$1,#REF!,IF(#REF!=V$1,#REF!,IF(#REF!=V$1,#REF!,IF(#REF!=V$1,#REF!,IF(#REF!=V$1,#REF!,0))))))</f>
        <v>#REF!</v>
      </c>
      <c r="W112" s="53" t="e">
        <f>IF(#REF!=W$1,#REF!,IF(#REF!=W$1,#REF!,IF(#REF!=W$1,#REF!,IF(#REF!=W$1,#REF!,IF(#REF!=W$1,#REF!,IF(#REF!=W$1,#REF!,0))))))</f>
        <v>#REF!</v>
      </c>
      <c r="X112" s="53" t="e">
        <f>IF(#REF!=X$1,#REF!,IF(#REF!=X$1,#REF!,IF(#REF!=X$1,#REF!,IF(#REF!=X$1,#REF!,IF(#REF!=X$1,#REF!,IF(#REF!=X$1,#REF!,0))))))</f>
        <v>#REF!</v>
      </c>
      <c r="Y112" s="53" t="e">
        <f>IF(#REF!=Y$1,#REF!,IF(#REF!=Y$1,#REF!,IF(#REF!=Y$1,#REF!,IF(#REF!=Y$1,#REF!,IF(#REF!=Y$1,#REF!,IF(#REF!=Y$1,#REF!,0))))))</f>
        <v>#REF!</v>
      </c>
      <c r="Z112" s="53" t="e">
        <f>IF(#REF!=Z$1,#REF!,IF(#REF!=Z$1,#REF!,IF(#REF!=Z$1,#REF!,IF(#REF!=Z$1,#REF!,IF(#REF!=Z$1,#REF!,IF(#REF!=Z$1,#REF!,0))))))</f>
        <v>#REF!</v>
      </c>
      <c r="AA112" s="53" t="e">
        <f>IF(#REF!=AA$1,#REF!,IF(#REF!=AA$1,#REF!,IF(#REF!=AA$1,#REF!,IF(#REF!=AA$1,#REF!,IF(#REF!=AA$1,#REF!,IF(#REF!=AA$1,#REF!,0))))))</f>
        <v>#REF!</v>
      </c>
      <c r="AB112" s="53" t="e">
        <f>IF(#REF!=AB$1,#REF!,IF(#REF!=AB$1,#REF!,IF(#REF!=AB$1,#REF!,IF(#REF!=AB$1,#REF!,IF(#REF!=AB$1,#REF!,IF(#REF!=AB$1,#REF!,0))))))</f>
        <v>#REF!</v>
      </c>
      <c r="AC112" s="53" t="e">
        <f>IF(#REF!=AC$1,#REF!,IF(#REF!=AC$1,#REF!,IF(#REF!=AC$1,#REF!,IF(#REF!=AC$1,#REF!,IF(#REF!=AC$1,#REF!,IF(#REF!=AC$1,#REF!,0))))))</f>
        <v>#REF!</v>
      </c>
      <c r="AD112" s="53" t="e">
        <f>IF(#REF!=AD$1,#REF!,IF(#REF!=AD$1,#REF!,IF(#REF!=AD$1,#REF!,IF(#REF!=AD$1,#REF!,IF(#REF!=AD$1,#REF!,IF(#REF!=AD$1,#REF!,0))))))</f>
        <v>#REF!</v>
      </c>
      <c r="AE112" s="53" t="e">
        <f>IF(#REF!=AE$1,#REF!,IF(#REF!=AE$1,#REF!,IF(#REF!=AE$1,#REF!,IF(#REF!=AE$1,#REF!,IF(#REF!=AE$1,#REF!,IF(#REF!=AE$1,#REF!,0))))))</f>
        <v>#REF!</v>
      </c>
      <c r="AF112" s="53" t="e">
        <f>IF(#REF!=AF$1,#REF!,IF(#REF!=AF$1,#REF!,IF(#REF!=AF$1,#REF!,IF(#REF!=AF$1,#REF!,IF(#REF!=AF$1,#REF!,IF(#REF!=AF$1,#REF!,0))))))</f>
        <v>#REF!</v>
      </c>
      <c r="AG112" s="53" t="e">
        <f>IF(#REF!=AG$1,#REF!,IF(#REF!=AG$1,#REF!,IF(#REF!=AG$1,#REF!,IF(#REF!=AG$1,#REF!,IF(#REF!=AG$1,#REF!,IF(#REF!=AG$1,#REF!,0))))))</f>
        <v>#REF!</v>
      </c>
      <c r="AH112" s="53" t="e">
        <f>IF(#REF!=AH$1,#REF!,IF(#REF!=AH$1,#REF!,IF(#REF!=AH$1,#REF!,IF(#REF!=AH$1,#REF!,IF(#REF!=AH$1,#REF!,IF(#REF!=AH$1,#REF!,0))))))</f>
        <v>#REF!</v>
      </c>
      <c r="AI112" s="53" t="e">
        <f>IF(#REF!=AI$1,#REF!,IF(#REF!=AI$1,#REF!,IF(#REF!=AI$1,#REF!,IF(#REF!=AI$1,#REF!,IF(#REF!=AI$1,#REF!,IF(#REF!=AI$1,#REF!,0))))))</f>
        <v>#REF!</v>
      </c>
      <c r="AJ112" s="53" t="e">
        <f>IF(#REF!=AJ$1,#REF!,IF(#REF!=AJ$1,#REF!,IF(#REF!=AJ$1,#REF!,IF(#REF!=AJ$1,#REF!,IF(#REF!=AJ$1,#REF!,IF(#REF!=AJ$1,#REF!,0))))))</f>
        <v>#REF!</v>
      </c>
      <c r="AK112" s="53" t="e">
        <f>IF(#REF!=AK$1,#REF!,IF(#REF!=AK$1,#REF!,IF(#REF!=AK$1,#REF!,IF(#REF!=AK$1,#REF!,IF(#REF!=AK$1,#REF!,IF(#REF!=AK$1,#REF!,0))))))</f>
        <v>#REF!</v>
      </c>
      <c r="AL112" s="53" t="e">
        <f>IF(#REF!=AL$1,#REF!,IF(#REF!=AL$1,#REF!,IF(#REF!=AL$1,#REF!,IF(#REF!=AL$1,#REF!,IF(#REF!=AL$1,#REF!,IF(#REF!=AL$1,#REF!,0))))))</f>
        <v>#REF!</v>
      </c>
      <c r="AM112" s="53" t="e">
        <f>IF(#REF!=AM$1,#REF!,IF(#REF!=AM$1,#REF!,IF(#REF!=AM$1,#REF!,IF(#REF!=AM$1,#REF!,IF(#REF!=AM$1,#REF!,IF(#REF!=AM$1,#REF!,0))))))</f>
        <v>#REF!</v>
      </c>
      <c r="AN112" s="53" t="e">
        <f>IF(#REF!=AN$1,#REF!,IF(#REF!=AN$1,#REF!,IF(#REF!=AN$1,#REF!,IF(#REF!=AN$1,#REF!,IF(#REF!=AN$1,#REF!,IF(#REF!=AN$1,#REF!,0))))))</f>
        <v>#REF!</v>
      </c>
      <c r="AO112" s="53" t="e">
        <f>IF(#REF!=AO$1,#REF!,IF(#REF!=AO$1,#REF!,IF(#REF!=AO$1,#REF!,IF(#REF!=AO$1,#REF!,IF(#REF!=AO$1,#REF!,IF(#REF!=AO$1,#REF!,0))))))</f>
        <v>#REF!</v>
      </c>
      <c r="AP112" s="53" t="e">
        <f>IF(#REF!=AP$1,#REF!,IF(#REF!=AP$1,#REF!,IF(#REF!=AP$1,#REF!,IF(#REF!=AP$1,#REF!,IF(#REF!=AP$1,#REF!,IF(#REF!=AP$1,#REF!,0))))))</f>
        <v>#REF!</v>
      </c>
      <c r="AQ112" s="53"/>
      <c r="AY112" s="60" t="str">
        <f t="shared" si="6"/>
        <v/>
      </c>
    </row>
    <row r="113" spans="1:51" ht="12" hidden="1" customHeight="1" x14ac:dyDescent="0.3">
      <c r="A113" s="71">
        <v>0</v>
      </c>
      <c r="B113" s="72" t="s">
        <v>118</v>
      </c>
      <c r="C113" s="46"/>
      <c r="D113" s="61"/>
      <c r="E113" s="49"/>
      <c r="F113" s="62" t="e">
        <f t="shared" si="8"/>
        <v>#REF!</v>
      </c>
      <c r="G113" s="58" t="e">
        <f t="shared" si="11"/>
        <v>#REF!</v>
      </c>
      <c r="H113" s="52" t="e">
        <f>IF(#REF!=H$1,#REF!,IF(#REF!=H$1,#REF!,IF(#REF!=H$1,#REF!,IF(#REF!=H$1,#REF!,IF(#REF!=H$1,#REF!,IF(#REF!=H$1,#REF!,0))))))</f>
        <v>#REF!</v>
      </c>
      <c r="I113" s="53" t="e">
        <f>IF(#REF!=I$1,#REF!,IF(#REF!=I$1,#REF!,IF(#REF!=I$1,#REF!,IF(#REF!=I$1,#REF!,IF(#REF!=I$1,#REF!,IF(#REF!=I$1,#REF!,0))))))</f>
        <v>#REF!</v>
      </c>
      <c r="J113" s="53" t="e">
        <f>IF(#REF!=J$1,#REF!,IF(#REF!=J$1,#REF!,IF(#REF!=J$1,#REF!,IF(#REF!=J$1,#REF!,IF(#REF!=J$1,#REF!,IF(#REF!=J$1,#REF!,0))))))</f>
        <v>#REF!</v>
      </c>
      <c r="K113" s="53" t="e">
        <f>IF(#REF!=K$1,#REF!,IF(#REF!=K$1,#REF!,IF(#REF!=K$1,#REF!,IF(#REF!=K$1,#REF!,IF(#REF!=K$1,#REF!,IF(#REF!=K$1,#REF!,0))))))</f>
        <v>#REF!</v>
      </c>
      <c r="L113" s="53" t="e">
        <f>IF(#REF!=L$1,#REF!,IF(#REF!=L$1,#REF!,IF(#REF!=L$1,#REF!,IF(#REF!=L$1,#REF!,IF(#REF!=L$1,#REF!,IF(#REF!=L$1,#REF!,0))))))</f>
        <v>#REF!</v>
      </c>
      <c r="M113" s="53" t="e">
        <f>IF(#REF!=M$1,#REF!,IF(#REF!=M$1,#REF!,IF(#REF!=M$1,#REF!,IF(#REF!=M$1,#REF!,IF(#REF!=M$1,#REF!,IF(#REF!=M$1,#REF!,0))))))</f>
        <v>#REF!</v>
      </c>
      <c r="N113" s="53" t="e">
        <f>IF(#REF!=N$1,#REF!,IF(#REF!=N$1,#REF!,IF(#REF!=N$1,#REF!,IF(#REF!=N$1,#REF!,IF(#REF!=N$1,#REF!,IF(#REF!=N$1,#REF!,0))))))</f>
        <v>#REF!</v>
      </c>
      <c r="O113" s="53" t="e">
        <f>IF(#REF!=O$1,#REF!,IF(#REF!=O$1,#REF!,IF(#REF!=O$1,#REF!,IF(#REF!=O$1,#REF!,IF(#REF!=O$1,#REF!,IF(#REF!=O$1,#REF!,0))))))</f>
        <v>#REF!</v>
      </c>
      <c r="P113" s="53" t="e">
        <f>IF(#REF!=P$1,#REF!,IF(#REF!=P$1,#REF!,IF(#REF!=P$1,#REF!,IF(#REF!=P$1,#REF!,IF(#REF!=P$1,#REF!,IF(#REF!=P$1,#REF!,0))))))</f>
        <v>#REF!</v>
      </c>
      <c r="Q113" s="53" t="e">
        <f>IF(#REF!=Q$1,#REF!,IF(#REF!=Q$1,#REF!,IF(#REF!=Q$1,#REF!,IF(#REF!=Q$1,#REF!,IF(#REF!=Q$1,#REF!,IF(#REF!=Q$1,#REF!,0))))))</f>
        <v>#REF!</v>
      </c>
      <c r="R113" s="53" t="e">
        <f>IF(#REF!=R$1,#REF!,IF(#REF!=R$1,#REF!,IF(#REF!=R$1,#REF!,IF(#REF!=R$1,#REF!,IF(#REF!=R$1,#REF!,IF(#REF!=R$1,#REF!,0))))))</f>
        <v>#REF!</v>
      </c>
      <c r="S113" s="53" t="e">
        <f>IF(#REF!=S$1,#REF!,IF(#REF!=S$1,#REF!,IF(#REF!=S$1,#REF!,IF(#REF!=S$1,#REF!,IF(#REF!=S$1,#REF!,IF(#REF!=S$1,#REF!,0))))))</f>
        <v>#REF!</v>
      </c>
      <c r="T113" s="53" t="e">
        <f>IF(#REF!=T$1,#REF!,IF(#REF!=T$1,#REF!,IF(#REF!=T$1,#REF!,IF(#REF!=T$1,#REF!,IF(#REF!=T$1,#REF!,IF(#REF!=T$1,#REF!,0))))))</f>
        <v>#REF!</v>
      </c>
      <c r="U113" s="53" t="e">
        <f>IF(#REF!=U$1,#REF!,IF(#REF!=U$1,#REF!,IF(#REF!=U$1,#REF!,IF(#REF!=U$1,#REF!,IF(#REF!=U$1,#REF!,IF(#REF!=U$1,#REF!,0))))))</f>
        <v>#REF!</v>
      </c>
      <c r="V113" s="53" t="e">
        <f>IF(#REF!=V$1,#REF!,IF(#REF!=V$1,#REF!,IF(#REF!=V$1,#REF!,IF(#REF!=V$1,#REF!,IF(#REF!=V$1,#REF!,IF(#REF!=V$1,#REF!,0))))))</f>
        <v>#REF!</v>
      </c>
      <c r="W113" s="53" t="e">
        <f>IF(#REF!=W$1,#REF!,IF(#REF!=W$1,#REF!,IF(#REF!=W$1,#REF!,IF(#REF!=W$1,#REF!,IF(#REF!=W$1,#REF!,IF(#REF!=W$1,#REF!,0))))))</f>
        <v>#REF!</v>
      </c>
      <c r="X113" s="53" t="e">
        <f>IF(#REF!=X$1,#REF!,IF(#REF!=X$1,#REF!,IF(#REF!=X$1,#REF!,IF(#REF!=X$1,#REF!,IF(#REF!=X$1,#REF!,IF(#REF!=X$1,#REF!,0))))))</f>
        <v>#REF!</v>
      </c>
      <c r="Y113" s="53" t="e">
        <f>IF(#REF!=Y$1,#REF!,IF(#REF!=Y$1,#REF!,IF(#REF!=Y$1,#REF!,IF(#REF!=Y$1,#REF!,IF(#REF!=Y$1,#REF!,IF(#REF!=Y$1,#REF!,0))))))</f>
        <v>#REF!</v>
      </c>
      <c r="Z113" s="53" t="e">
        <f>IF(#REF!=Z$1,#REF!,IF(#REF!=Z$1,#REF!,IF(#REF!=Z$1,#REF!,IF(#REF!=Z$1,#REF!,IF(#REF!=Z$1,#REF!,IF(#REF!=Z$1,#REF!,0))))))</f>
        <v>#REF!</v>
      </c>
      <c r="AA113" s="53" t="e">
        <f>IF(#REF!=AA$1,#REF!,IF(#REF!=AA$1,#REF!,IF(#REF!=AA$1,#REF!,IF(#REF!=AA$1,#REF!,IF(#REF!=AA$1,#REF!,IF(#REF!=AA$1,#REF!,0))))))</f>
        <v>#REF!</v>
      </c>
      <c r="AB113" s="53" t="e">
        <f>IF(#REF!=AB$1,#REF!,IF(#REF!=AB$1,#REF!,IF(#REF!=AB$1,#REF!,IF(#REF!=AB$1,#REF!,IF(#REF!=AB$1,#REF!,IF(#REF!=AB$1,#REF!,0))))))</f>
        <v>#REF!</v>
      </c>
      <c r="AC113" s="53" t="e">
        <f>IF(#REF!=AC$1,#REF!,IF(#REF!=AC$1,#REF!,IF(#REF!=AC$1,#REF!,IF(#REF!=AC$1,#REF!,IF(#REF!=AC$1,#REF!,IF(#REF!=AC$1,#REF!,0))))))</f>
        <v>#REF!</v>
      </c>
      <c r="AD113" s="53" t="e">
        <f>IF(#REF!=AD$1,#REF!,IF(#REF!=AD$1,#REF!,IF(#REF!=AD$1,#REF!,IF(#REF!=AD$1,#REF!,IF(#REF!=AD$1,#REF!,IF(#REF!=AD$1,#REF!,0))))))</f>
        <v>#REF!</v>
      </c>
      <c r="AE113" s="53" t="e">
        <f>IF(#REF!=AE$1,#REF!,IF(#REF!=AE$1,#REF!,IF(#REF!=AE$1,#REF!,IF(#REF!=AE$1,#REF!,IF(#REF!=AE$1,#REF!,IF(#REF!=AE$1,#REF!,0))))))</f>
        <v>#REF!</v>
      </c>
      <c r="AF113" s="53" t="e">
        <f>IF(#REF!=AF$1,#REF!,IF(#REF!=AF$1,#REF!,IF(#REF!=AF$1,#REF!,IF(#REF!=AF$1,#REF!,IF(#REF!=AF$1,#REF!,IF(#REF!=AF$1,#REF!,0))))))</f>
        <v>#REF!</v>
      </c>
      <c r="AG113" s="53" t="e">
        <f>IF(#REF!=AG$1,#REF!,IF(#REF!=AG$1,#REF!,IF(#REF!=AG$1,#REF!,IF(#REF!=AG$1,#REF!,IF(#REF!=AG$1,#REF!,IF(#REF!=AG$1,#REF!,0))))))</f>
        <v>#REF!</v>
      </c>
      <c r="AH113" s="53" t="e">
        <f>IF(#REF!=AH$1,#REF!,IF(#REF!=AH$1,#REF!,IF(#REF!=AH$1,#REF!,IF(#REF!=AH$1,#REF!,IF(#REF!=AH$1,#REF!,IF(#REF!=AH$1,#REF!,0))))))</f>
        <v>#REF!</v>
      </c>
      <c r="AI113" s="53" t="e">
        <f>IF(#REF!=AI$1,#REF!,IF(#REF!=AI$1,#REF!,IF(#REF!=AI$1,#REF!,IF(#REF!=AI$1,#REF!,IF(#REF!=AI$1,#REF!,IF(#REF!=AI$1,#REF!,0))))))</f>
        <v>#REF!</v>
      </c>
      <c r="AJ113" s="53" t="e">
        <f>IF(#REF!=AJ$1,#REF!,IF(#REF!=AJ$1,#REF!,IF(#REF!=AJ$1,#REF!,IF(#REF!=AJ$1,#REF!,IF(#REF!=AJ$1,#REF!,IF(#REF!=AJ$1,#REF!,0))))))</f>
        <v>#REF!</v>
      </c>
      <c r="AK113" s="53" t="e">
        <f>IF(#REF!=AK$1,#REF!,IF(#REF!=AK$1,#REF!,IF(#REF!=AK$1,#REF!,IF(#REF!=AK$1,#REF!,IF(#REF!=AK$1,#REF!,IF(#REF!=AK$1,#REF!,0))))))</f>
        <v>#REF!</v>
      </c>
      <c r="AL113" s="53" t="e">
        <f>IF(#REF!=AL$1,#REF!,IF(#REF!=AL$1,#REF!,IF(#REF!=AL$1,#REF!,IF(#REF!=AL$1,#REF!,IF(#REF!=AL$1,#REF!,IF(#REF!=AL$1,#REF!,0))))))</f>
        <v>#REF!</v>
      </c>
      <c r="AM113" s="53" t="e">
        <f>IF(#REF!=AM$1,#REF!,IF(#REF!=AM$1,#REF!,IF(#REF!=AM$1,#REF!,IF(#REF!=AM$1,#REF!,IF(#REF!=AM$1,#REF!,IF(#REF!=AM$1,#REF!,0))))))</f>
        <v>#REF!</v>
      </c>
      <c r="AN113" s="53" t="e">
        <f>IF(#REF!=AN$1,#REF!,IF(#REF!=AN$1,#REF!,IF(#REF!=AN$1,#REF!,IF(#REF!=AN$1,#REF!,IF(#REF!=AN$1,#REF!,IF(#REF!=AN$1,#REF!,0))))))</f>
        <v>#REF!</v>
      </c>
      <c r="AO113" s="53" t="e">
        <f>IF(#REF!=AO$1,#REF!,IF(#REF!=AO$1,#REF!,IF(#REF!=AO$1,#REF!,IF(#REF!=AO$1,#REF!,IF(#REF!=AO$1,#REF!,IF(#REF!=AO$1,#REF!,0))))))</f>
        <v>#REF!</v>
      </c>
      <c r="AP113" s="53" t="e">
        <f>IF(#REF!=AP$1,#REF!,IF(#REF!=AP$1,#REF!,IF(#REF!=AP$1,#REF!,IF(#REF!=AP$1,#REF!,IF(#REF!=AP$1,#REF!,IF(#REF!=AP$1,#REF!,0))))))</f>
        <v>#REF!</v>
      </c>
      <c r="AQ113" s="53"/>
      <c r="AY113" s="60" t="str">
        <f t="shared" si="6"/>
        <v/>
      </c>
    </row>
    <row r="114" spans="1:51" ht="12" hidden="1" customHeight="1" x14ac:dyDescent="0.3">
      <c r="A114" s="71">
        <v>0</v>
      </c>
      <c r="B114" s="72" t="s">
        <v>118</v>
      </c>
      <c r="C114" s="46"/>
      <c r="D114" s="61"/>
      <c r="E114" s="49"/>
      <c r="F114" s="62" t="e">
        <f t="shared" si="8"/>
        <v>#REF!</v>
      </c>
      <c r="G114" s="58" t="e">
        <f t="shared" si="11"/>
        <v>#REF!</v>
      </c>
      <c r="H114" s="52" t="e">
        <f>IF(#REF!=H$1,#REF!,IF(#REF!=H$1,#REF!,IF(#REF!=H$1,#REF!,IF(#REF!=H$1,#REF!,IF(#REF!=H$1,#REF!,IF(#REF!=H$1,#REF!,0))))))</f>
        <v>#REF!</v>
      </c>
      <c r="I114" s="53" t="e">
        <f>IF(#REF!=I$1,#REF!,IF(#REF!=I$1,#REF!,IF(#REF!=I$1,#REF!,IF(#REF!=I$1,#REF!,IF(#REF!=I$1,#REF!,IF(#REF!=I$1,#REF!,0))))))</f>
        <v>#REF!</v>
      </c>
      <c r="J114" s="53" t="e">
        <f>IF(#REF!=J$1,#REF!,IF(#REF!=J$1,#REF!,IF(#REF!=J$1,#REF!,IF(#REF!=J$1,#REF!,IF(#REF!=J$1,#REF!,IF(#REF!=J$1,#REF!,0))))))</f>
        <v>#REF!</v>
      </c>
      <c r="K114" s="53" t="e">
        <f>IF(#REF!=K$1,#REF!,IF(#REF!=K$1,#REF!,IF(#REF!=K$1,#REF!,IF(#REF!=K$1,#REF!,IF(#REF!=K$1,#REF!,IF(#REF!=K$1,#REF!,0))))))</f>
        <v>#REF!</v>
      </c>
      <c r="L114" s="53" t="e">
        <f>IF(#REF!=L$1,#REF!,IF(#REF!=L$1,#REF!,IF(#REF!=L$1,#REF!,IF(#REF!=L$1,#REF!,IF(#REF!=L$1,#REF!,IF(#REF!=L$1,#REF!,0))))))</f>
        <v>#REF!</v>
      </c>
      <c r="M114" s="53" t="e">
        <f>IF(#REF!=M$1,#REF!,IF(#REF!=M$1,#REF!,IF(#REF!=M$1,#REF!,IF(#REF!=M$1,#REF!,IF(#REF!=M$1,#REF!,IF(#REF!=M$1,#REF!,0))))))</f>
        <v>#REF!</v>
      </c>
      <c r="N114" s="53" t="e">
        <f>IF(#REF!=N$1,#REF!,IF(#REF!=N$1,#REF!,IF(#REF!=N$1,#REF!,IF(#REF!=N$1,#REF!,IF(#REF!=N$1,#REF!,IF(#REF!=N$1,#REF!,0))))))</f>
        <v>#REF!</v>
      </c>
      <c r="O114" s="53" t="e">
        <f>IF(#REF!=O$1,#REF!,IF(#REF!=O$1,#REF!,IF(#REF!=O$1,#REF!,IF(#REF!=O$1,#REF!,IF(#REF!=O$1,#REF!,IF(#REF!=O$1,#REF!,0))))))</f>
        <v>#REF!</v>
      </c>
      <c r="P114" s="53" t="e">
        <f>IF(#REF!=P$1,#REF!,IF(#REF!=P$1,#REF!,IF(#REF!=P$1,#REF!,IF(#REF!=P$1,#REF!,IF(#REF!=P$1,#REF!,IF(#REF!=P$1,#REF!,0))))))</f>
        <v>#REF!</v>
      </c>
      <c r="Q114" s="53" t="e">
        <f>IF(#REF!=Q$1,#REF!,IF(#REF!=Q$1,#REF!,IF(#REF!=Q$1,#REF!,IF(#REF!=Q$1,#REF!,IF(#REF!=Q$1,#REF!,IF(#REF!=Q$1,#REF!,0))))))</f>
        <v>#REF!</v>
      </c>
      <c r="R114" s="53" t="e">
        <f>IF(#REF!=R$1,#REF!,IF(#REF!=R$1,#REF!,IF(#REF!=R$1,#REF!,IF(#REF!=R$1,#REF!,IF(#REF!=R$1,#REF!,IF(#REF!=R$1,#REF!,0))))))</f>
        <v>#REF!</v>
      </c>
      <c r="S114" s="53" t="e">
        <f>IF(#REF!=S$1,#REF!,IF(#REF!=S$1,#REF!,IF(#REF!=S$1,#REF!,IF(#REF!=S$1,#REF!,IF(#REF!=S$1,#REF!,IF(#REF!=S$1,#REF!,0))))))</f>
        <v>#REF!</v>
      </c>
      <c r="T114" s="53" t="e">
        <f>IF(#REF!=T$1,#REF!,IF(#REF!=T$1,#REF!,IF(#REF!=T$1,#REF!,IF(#REF!=T$1,#REF!,IF(#REF!=T$1,#REF!,IF(#REF!=T$1,#REF!,0))))))</f>
        <v>#REF!</v>
      </c>
      <c r="U114" s="53" t="e">
        <f>IF(#REF!=U$1,#REF!,IF(#REF!=U$1,#REF!,IF(#REF!=U$1,#REF!,IF(#REF!=U$1,#REF!,IF(#REF!=U$1,#REF!,IF(#REF!=U$1,#REF!,0))))))</f>
        <v>#REF!</v>
      </c>
      <c r="V114" s="53" t="e">
        <f>IF(#REF!=V$1,#REF!,IF(#REF!=V$1,#REF!,IF(#REF!=V$1,#REF!,IF(#REF!=V$1,#REF!,IF(#REF!=V$1,#REF!,IF(#REF!=V$1,#REF!,0))))))</f>
        <v>#REF!</v>
      </c>
      <c r="W114" s="53" t="e">
        <f>IF(#REF!=W$1,#REF!,IF(#REF!=W$1,#REF!,IF(#REF!=W$1,#REF!,IF(#REF!=W$1,#REF!,IF(#REF!=W$1,#REF!,IF(#REF!=W$1,#REF!,0))))))</f>
        <v>#REF!</v>
      </c>
      <c r="X114" s="53" t="e">
        <f>IF(#REF!=X$1,#REF!,IF(#REF!=X$1,#REF!,IF(#REF!=X$1,#REF!,IF(#REF!=X$1,#REF!,IF(#REF!=X$1,#REF!,IF(#REF!=X$1,#REF!,0))))))</f>
        <v>#REF!</v>
      </c>
      <c r="Y114" s="53" t="e">
        <f>IF(#REF!=Y$1,#REF!,IF(#REF!=Y$1,#REF!,IF(#REF!=Y$1,#REF!,IF(#REF!=Y$1,#REF!,IF(#REF!=Y$1,#REF!,IF(#REF!=Y$1,#REF!,0))))))</f>
        <v>#REF!</v>
      </c>
      <c r="Z114" s="53" t="e">
        <f>IF(#REF!=Z$1,#REF!,IF(#REF!=Z$1,#REF!,IF(#REF!=Z$1,#REF!,IF(#REF!=Z$1,#REF!,IF(#REF!=Z$1,#REF!,IF(#REF!=Z$1,#REF!,0))))))</f>
        <v>#REF!</v>
      </c>
      <c r="AA114" s="53" t="e">
        <f>IF(#REF!=AA$1,#REF!,IF(#REF!=AA$1,#REF!,IF(#REF!=AA$1,#REF!,IF(#REF!=AA$1,#REF!,IF(#REF!=AA$1,#REF!,IF(#REF!=AA$1,#REF!,0))))))</f>
        <v>#REF!</v>
      </c>
      <c r="AB114" s="53" t="e">
        <f>IF(#REF!=AB$1,#REF!,IF(#REF!=AB$1,#REF!,IF(#REF!=AB$1,#REF!,IF(#REF!=AB$1,#REF!,IF(#REF!=AB$1,#REF!,IF(#REF!=AB$1,#REF!,0))))))</f>
        <v>#REF!</v>
      </c>
      <c r="AC114" s="53" t="e">
        <f>IF(#REF!=AC$1,#REF!,IF(#REF!=AC$1,#REF!,IF(#REF!=AC$1,#REF!,IF(#REF!=AC$1,#REF!,IF(#REF!=AC$1,#REF!,IF(#REF!=AC$1,#REF!,0))))))</f>
        <v>#REF!</v>
      </c>
      <c r="AD114" s="53" t="e">
        <f>IF(#REF!=AD$1,#REF!,IF(#REF!=AD$1,#REF!,IF(#REF!=AD$1,#REF!,IF(#REF!=AD$1,#REF!,IF(#REF!=AD$1,#REF!,IF(#REF!=AD$1,#REF!,0))))))</f>
        <v>#REF!</v>
      </c>
      <c r="AE114" s="53" t="e">
        <f>IF(#REF!=AE$1,#REF!,IF(#REF!=AE$1,#REF!,IF(#REF!=AE$1,#REF!,IF(#REF!=AE$1,#REF!,IF(#REF!=AE$1,#REF!,IF(#REF!=AE$1,#REF!,0))))))</f>
        <v>#REF!</v>
      </c>
      <c r="AF114" s="53" t="e">
        <f>IF(#REF!=AF$1,#REF!,IF(#REF!=AF$1,#REF!,IF(#REF!=AF$1,#REF!,IF(#REF!=AF$1,#REF!,IF(#REF!=AF$1,#REF!,IF(#REF!=AF$1,#REF!,0))))))</f>
        <v>#REF!</v>
      </c>
      <c r="AG114" s="53" t="e">
        <f>IF(#REF!=AG$1,#REF!,IF(#REF!=AG$1,#REF!,IF(#REF!=AG$1,#REF!,IF(#REF!=AG$1,#REF!,IF(#REF!=AG$1,#REF!,IF(#REF!=AG$1,#REF!,0))))))</f>
        <v>#REF!</v>
      </c>
      <c r="AH114" s="53" t="e">
        <f>IF(#REF!=AH$1,#REF!,IF(#REF!=AH$1,#REF!,IF(#REF!=AH$1,#REF!,IF(#REF!=AH$1,#REF!,IF(#REF!=AH$1,#REF!,IF(#REF!=AH$1,#REF!,0))))))</f>
        <v>#REF!</v>
      </c>
      <c r="AI114" s="53" t="e">
        <f>IF(#REF!=AI$1,#REF!,IF(#REF!=AI$1,#REF!,IF(#REF!=AI$1,#REF!,IF(#REF!=AI$1,#REF!,IF(#REF!=AI$1,#REF!,IF(#REF!=AI$1,#REF!,0))))))</f>
        <v>#REF!</v>
      </c>
      <c r="AJ114" s="53" t="e">
        <f>IF(#REF!=AJ$1,#REF!,IF(#REF!=AJ$1,#REF!,IF(#REF!=AJ$1,#REF!,IF(#REF!=AJ$1,#REF!,IF(#REF!=AJ$1,#REF!,IF(#REF!=AJ$1,#REF!,0))))))</f>
        <v>#REF!</v>
      </c>
      <c r="AK114" s="53" t="e">
        <f>IF(#REF!=AK$1,#REF!,IF(#REF!=AK$1,#REF!,IF(#REF!=AK$1,#REF!,IF(#REF!=AK$1,#REF!,IF(#REF!=AK$1,#REF!,IF(#REF!=AK$1,#REF!,0))))))</f>
        <v>#REF!</v>
      </c>
      <c r="AL114" s="53" t="e">
        <f>IF(#REF!=AL$1,#REF!,IF(#REF!=AL$1,#REF!,IF(#REF!=AL$1,#REF!,IF(#REF!=AL$1,#REF!,IF(#REF!=AL$1,#REF!,IF(#REF!=AL$1,#REF!,0))))))</f>
        <v>#REF!</v>
      </c>
      <c r="AM114" s="53" t="e">
        <f>IF(#REF!=AM$1,#REF!,IF(#REF!=AM$1,#REF!,IF(#REF!=AM$1,#REF!,IF(#REF!=AM$1,#REF!,IF(#REF!=AM$1,#REF!,IF(#REF!=AM$1,#REF!,0))))))</f>
        <v>#REF!</v>
      </c>
      <c r="AN114" s="53" t="e">
        <f>IF(#REF!=AN$1,#REF!,IF(#REF!=AN$1,#REF!,IF(#REF!=AN$1,#REF!,IF(#REF!=AN$1,#REF!,IF(#REF!=AN$1,#REF!,IF(#REF!=AN$1,#REF!,0))))))</f>
        <v>#REF!</v>
      </c>
      <c r="AO114" s="53" t="e">
        <f>IF(#REF!=AO$1,#REF!,IF(#REF!=AO$1,#REF!,IF(#REF!=AO$1,#REF!,IF(#REF!=AO$1,#REF!,IF(#REF!=AO$1,#REF!,IF(#REF!=AO$1,#REF!,0))))))</f>
        <v>#REF!</v>
      </c>
      <c r="AP114" s="53" t="e">
        <f>IF(#REF!=AP$1,#REF!,IF(#REF!=AP$1,#REF!,IF(#REF!=AP$1,#REF!,IF(#REF!=AP$1,#REF!,IF(#REF!=AP$1,#REF!,IF(#REF!=AP$1,#REF!,0))))))</f>
        <v>#REF!</v>
      </c>
      <c r="AQ114" s="53"/>
      <c r="AY114" s="60" t="str">
        <f t="shared" si="6"/>
        <v/>
      </c>
    </row>
    <row r="115" spans="1:51" ht="12" hidden="1" customHeight="1" x14ac:dyDescent="0.3">
      <c r="A115" s="71">
        <v>0</v>
      </c>
      <c r="B115" s="72" t="s">
        <v>118</v>
      </c>
      <c r="C115" s="46"/>
      <c r="D115" s="61"/>
      <c r="E115" s="49"/>
      <c r="F115" s="62" t="e">
        <f t="shared" si="8"/>
        <v>#REF!</v>
      </c>
      <c r="G115" s="58" t="e">
        <f t="shared" si="11"/>
        <v>#REF!</v>
      </c>
      <c r="H115" s="52" t="e">
        <f>IF(#REF!=H$1,#REF!,IF(#REF!=H$1,#REF!,IF(#REF!=H$1,#REF!,IF(#REF!=H$1,#REF!,IF(#REF!=H$1,#REF!,IF(#REF!=H$1,#REF!,0))))))</f>
        <v>#REF!</v>
      </c>
      <c r="I115" s="53" t="e">
        <f>IF(#REF!=I$1,#REF!,IF(#REF!=I$1,#REF!,IF(#REF!=I$1,#REF!,IF(#REF!=I$1,#REF!,IF(#REF!=I$1,#REF!,IF(#REF!=I$1,#REF!,0))))))</f>
        <v>#REF!</v>
      </c>
      <c r="J115" s="53" t="e">
        <f>IF(#REF!=J$1,#REF!,IF(#REF!=J$1,#REF!,IF(#REF!=J$1,#REF!,IF(#REF!=J$1,#REF!,IF(#REF!=J$1,#REF!,IF(#REF!=J$1,#REF!,0))))))</f>
        <v>#REF!</v>
      </c>
      <c r="K115" s="53" t="e">
        <f>IF(#REF!=K$1,#REF!,IF(#REF!=K$1,#REF!,IF(#REF!=K$1,#REF!,IF(#REF!=K$1,#REF!,IF(#REF!=K$1,#REF!,IF(#REF!=K$1,#REF!,0))))))</f>
        <v>#REF!</v>
      </c>
      <c r="L115" s="53" t="e">
        <f>IF(#REF!=L$1,#REF!,IF(#REF!=L$1,#REF!,IF(#REF!=L$1,#REF!,IF(#REF!=L$1,#REF!,IF(#REF!=L$1,#REF!,IF(#REF!=L$1,#REF!,0))))))</f>
        <v>#REF!</v>
      </c>
      <c r="M115" s="53" t="e">
        <f>IF(#REF!=M$1,#REF!,IF(#REF!=M$1,#REF!,IF(#REF!=M$1,#REF!,IF(#REF!=M$1,#REF!,IF(#REF!=M$1,#REF!,IF(#REF!=M$1,#REF!,0))))))</f>
        <v>#REF!</v>
      </c>
      <c r="N115" s="53" t="e">
        <f>IF(#REF!=N$1,#REF!,IF(#REF!=N$1,#REF!,IF(#REF!=N$1,#REF!,IF(#REF!=N$1,#REF!,IF(#REF!=N$1,#REF!,IF(#REF!=N$1,#REF!,0))))))</f>
        <v>#REF!</v>
      </c>
      <c r="O115" s="53" t="e">
        <f>IF(#REF!=O$1,#REF!,IF(#REF!=O$1,#REF!,IF(#REF!=O$1,#REF!,IF(#REF!=O$1,#REF!,IF(#REF!=O$1,#REF!,IF(#REF!=O$1,#REF!,0))))))</f>
        <v>#REF!</v>
      </c>
      <c r="P115" s="53" t="e">
        <f>IF(#REF!=P$1,#REF!,IF(#REF!=P$1,#REF!,IF(#REF!=P$1,#REF!,IF(#REF!=P$1,#REF!,IF(#REF!=P$1,#REF!,IF(#REF!=P$1,#REF!,0))))))</f>
        <v>#REF!</v>
      </c>
      <c r="Q115" s="53" t="e">
        <f>IF(#REF!=Q$1,#REF!,IF(#REF!=Q$1,#REF!,IF(#REF!=Q$1,#REF!,IF(#REF!=Q$1,#REF!,IF(#REF!=Q$1,#REF!,IF(#REF!=Q$1,#REF!,0))))))</f>
        <v>#REF!</v>
      </c>
      <c r="R115" s="53" t="e">
        <f>IF(#REF!=R$1,#REF!,IF(#REF!=R$1,#REF!,IF(#REF!=R$1,#REF!,IF(#REF!=R$1,#REF!,IF(#REF!=R$1,#REF!,IF(#REF!=R$1,#REF!,0))))))</f>
        <v>#REF!</v>
      </c>
      <c r="S115" s="53" t="e">
        <f>IF(#REF!=S$1,#REF!,IF(#REF!=S$1,#REF!,IF(#REF!=S$1,#REF!,IF(#REF!=S$1,#REF!,IF(#REF!=S$1,#REF!,IF(#REF!=S$1,#REF!,0))))))</f>
        <v>#REF!</v>
      </c>
      <c r="T115" s="53" t="e">
        <f>IF(#REF!=T$1,#REF!,IF(#REF!=T$1,#REF!,IF(#REF!=T$1,#REF!,IF(#REF!=T$1,#REF!,IF(#REF!=T$1,#REF!,IF(#REF!=T$1,#REF!,0))))))</f>
        <v>#REF!</v>
      </c>
      <c r="U115" s="53" t="e">
        <f>IF(#REF!=U$1,#REF!,IF(#REF!=U$1,#REF!,IF(#REF!=U$1,#REF!,IF(#REF!=U$1,#REF!,IF(#REF!=U$1,#REF!,IF(#REF!=U$1,#REF!,0))))))</f>
        <v>#REF!</v>
      </c>
      <c r="V115" s="53" t="e">
        <f>IF(#REF!=V$1,#REF!,IF(#REF!=V$1,#REF!,IF(#REF!=V$1,#REF!,IF(#REF!=V$1,#REF!,IF(#REF!=V$1,#REF!,IF(#REF!=V$1,#REF!,0))))))</f>
        <v>#REF!</v>
      </c>
      <c r="W115" s="53" t="e">
        <f>IF(#REF!=W$1,#REF!,IF(#REF!=W$1,#REF!,IF(#REF!=W$1,#REF!,IF(#REF!=W$1,#REF!,IF(#REF!=W$1,#REF!,IF(#REF!=W$1,#REF!,0))))))</f>
        <v>#REF!</v>
      </c>
      <c r="X115" s="53" t="e">
        <f>IF(#REF!=X$1,#REF!,IF(#REF!=X$1,#REF!,IF(#REF!=X$1,#REF!,IF(#REF!=X$1,#REF!,IF(#REF!=X$1,#REF!,IF(#REF!=X$1,#REF!,0))))))</f>
        <v>#REF!</v>
      </c>
      <c r="Y115" s="53" t="e">
        <f>IF(#REF!=Y$1,#REF!,IF(#REF!=Y$1,#REF!,IF(#REF!=Y$1,#REF!,IF(#REF!=Y$1,#REF!,IF(#REF!=Y$1,#REF!,IF(#REF!=Y$1,#REF!,0))))))</f>
        <v>#REF!</v>
      </c>
      <c r="Z115" s="53" t="e">
        <f>IF(#REF!=Z$1,#REF!,IF(#REF!=Z$1,#REF!,IF(#REF!=Z$1,#REF!,IF(#REF!=Z$1,#REF!,IF(#REF!=Z$1,#REF!,IF(#REF!=Z$1,#REF!,0))))))</f>
        <v>#REF!</v>
      </c>
      <c r="AA115" s="53" t="e">
        <f>IF(#REF!=AA$1,#REF!,IF(#REF!=AA$1,#REF!,IF(#REF!=AA$1,#REF!,IF(#REF!=AA$1,#REF!,IF(#REF!=AA$1,#REF!,IF(#REF!=AA$1,#REF!,0))))))</f>
        <v>#REF!</v>
      </c>
      <c r="AB115" s="53" t="e">
        <f>IF(#REF!=AB$1,#REF!,IF(#REF!=AB$1,#REF!,IF(#REF!=AB$1,#REF!,IF(#REF!=AB$1,#REF!,IF(#REF!=AB$1,#REF!,IF(#REF!=AB$1,#REF!,0))))))</f>
        <v>#REF!</v>
      </c>
      <c r="AC115" s="53" t="e">
        <f>IF(#REF!=AC$1,#REF!,IF(#REF!=AC$1,#REF!,IF(#REF!=AC$1,#REF!,IF(#REF!=AC$1,#REF!,IF(#REF!=AC$1,#REF!,IF(#REF!=AC$1,#REF!,0))))))</f>
        <v>#REF!</v>
      </c>
      <c r="AD115" s="53" t="e">
        <f>IF(#REF!=AD$1,#REF!,IF(#REF!=AD$1,#REF!,IF(#REF!=AD$1,#REF!,IF(#REF!=AD$1,#REF!,IF(#REF!=AD$1,#REF!,IF(#REF!=AD$1,#REF!,0))))))</f>
        <v>#REF!</v>
      </c>
      <c r="AE115" s="53" t="e">
        <f>IF(#REF!=AE$1,#REF!,IF(#REF!=AE$1,#REF!,IF(#REF!=AE$1,#REF!,IF(#REF!=AE$1,#REF!,IF(#REF!=AE$1,#REF!,IF(#REF!=AE$1,#REF!,0))))))</f>
        <v>#REF!</v>
      </c>
      <c r="AF115" s="53" t="e">
        <f>IF(#REF!=AF$1,#REF!,IF(#REF!=AF$1,#REF!,IF(#REF!=AF$1,#REF!,IF(#REF!=AF$1,#REF!,IF(#REF!=AF$1,#REF!,IF(#REF!=AF$1,#REF!,0))))))</f>
        <v>#REF!</v>
      </c>
      <c r="AG115" s="53" t="e">
        <f>IF(#REF!=AG$1,#REF!,IF(#REF!=AG$1,#REF!,IF(#REF!=AG$1,#REF!,IF(#REF!=AG$1,#REF!,IF(#REF!=AG$1,#REF!,IF(#REF!=AG$1,#REF!,0))))))</f>
        <v>#REF!</v>
      </c>
      <c r="AH115" s="53" t="e">
        <f>IF(#REF!=AH$1,#REF!,IF(#REF!=AH$1,#REF!,IF(#REF!=AH$1,#REF!,IF(#REF!=AH$1,#REF!,IF(#REF!=AH$1,#REF!,IF(#REF!=AH$1,#REF!,0))))))</f>
        <v>#REF!</v>
      </c>
      <c r="AI115" s="53" t="e">
        <f>IF(#REF!=AI$1,#REF!,IF(#REF!=AI$1,#REF!,IF(#REF!=AI$1,#REF!,IF(#REF!=AI$1,#REF!,IF(#REF!=AI$1,#REF!,IF(#REF!=AI$1,#REF!,0))))))</f>
        <v>#REF!</v>
      </c>
      <c r="AJ115" s="53" t="e">
        <f>IF(#REF!=AJ$1,#REF!,IF(#REF!=AJ$1,#REF!,IF(#REF!=AJ$1,#REF!,IF(#REF!=AJ$1,#REF!,IF(#REF!=AJ$1,#REF!,IF(#REF!=AJ$1,#REF!,0))))))</f>
        <v>#REF!</v>
      </c>
      <c r="AK115" s="53" t="e">
        <f>IF(#REF!=AK$1,#REF!,IF(#REF!=AK$1,#REF!,IF(#REF!=AK$1,#REF!,IF(#REF!=AK$1,#REF!,IF(#REF!=AK$1,#REF!,IF(#REF!=AK$1,#REF!,0))))))</f>
        <v>#REF!</v>
      </c>
      <c r="AL115" s="53" t="e">
        <f>IF(#REF!=AL$1,#REF!,IF(#REF!=AL$1,#REF!,IF(#REF!=AL$1,#REF!,IF(#REF!=AL$1,#REF!,IF(#REF!=AL$1,#REF!,IF(#REF!=AL$1,#REF!,0))))))</f>
        <v>#REF!</v>
      </c>
      <c r="AM115" s="53" t="e">
        <f>IF(#REF!=AM$1,#REF!,IF(#REF!=AM$1,#REF!,IF(#REF!=AM$1,#REF!,IF(#REF!=AM$1,#REF!,IF(#REF!=AM$1,#REF!,IF(#REF!=AM$1,#REF!,0))))))</f>
        <v>#REF!</v>
      </c>
      <c r="AN115" s="53" t="e">
        <f>IF(#REF!=AN$1,#REF!,IF(#REF!=AN$1,#REF!,IF(#REF!=AN$1,#REF!,IF(#REF!=AN$1,#REF!,IF(#REF!=AN$1,#REF!,IF(#REF!=AN$1,#REF!,0))))))</f>
        <v>#REF!</v>
      </c>
      <c r="AO115" s="53" t="e">
        <f>IF(#REF!=AO$1,#REF!,IF(#REF!=AO$1,#REF!,IF(#REF!=AO$1,#REF!,IF(#REF!=AO$1,#REF!,IF(#REF!=AO$1,#REF!,IF(#REF!=AO$1,#REF!,0))))))</f>
        <v>#REF!</v>
      </c>
      <c r="AP115" s="53" t="e">
        <f>IF(#REF!=AP$1,#REF!,IF(#REF!=AP$1,#REF!,IF(#REF!=AP$1,#REF!,IF(#REF!=AP$1,#REF!,IF(#REF!=AP$1,#REF!,IF(#REF!=AP$1,#REF!,0))))))</f>
        <v>#REF!</v>
      </c>
      <c r="AQ115" s="53"/>
      <c r="AY115" s="60" t="str">
        <f t="shared" si="6"/>
        <v/>
      </c>
    </row>
    <row r="116" spans="1:51" ht="12" hidden="1" customHeight="1" x14ac:dyDescent="0.3">
      <c r="A116" s="71">
        <v>0</v>
      </c>
      <c r="B116" s="72" t="s">
        <v>118</v>
      </c>
      <c r="C116" s="46"/>
      <c r="D116" s="61"/>
      <c r="E116" s="49"/>
      <c r="F116" s="62" t="e">
        <f t="shared" si="8"/>
        <v>#REF!</v>
      </c>
      <c r="G116" s="58" t="e">
        <f t="shared" si="11"/>
        <v>#REF!</v>
      </c>
      <c r="H116" s="52" t="e">
        <f>IF(#REF!=H$1,#REF!,IF(#REF!=H$1,#REF!,IF(#REF!=H$1,#REF!,IF(#REF!=H$1,#REF!,IF(#REF!=H$1,#REF!,IF(#REF!=H$1,#REF!,0))))))</f>
        <v>#REF!</v>
      </c>
      <c r="I116" s="53" t="e">
        <f>IF(#REF!=I$1,#REF!,IF(#REF!=I$1,#REF!,IF(#REF!=I$1,#REF!,IF(#REF!=I$1,#REF!,IF(#REF!=I$1,#REF!,IF(#REF!=I$1,#REF!,0))))))</f>
        <v>#REF!</v>
      </c>
      <c r="J116" s="53" t="e">
        <f>IF(#REF!=J$1,#REF!,IF(#REF!=J$1,#REF!,IF(#REF!=J$1,#REF!,IF(#REF!=J$1,#REF!,IF(#REF!=J$1,#REF!,IF(#REF!=J$1,#REF!,0))))))</f>
        <v>#REF!</v>
      </c>
      <c r="K116" s="53" t="e">
        <f>IF(#REF!=K$1,#REF!,IF(#REF!=K$1,#REF!,IF(#REF!=K$1,#REF!,IF(#REF!=K$1,#REF!,IF(#REF!=K$1,#REF!,IF(#REF!=K$1,#REF!,0))))))</f>
        <v>#REF!</v>
      </c>
      <c r="L116" s="53" t="e">
        <f>IF(#REF!=L$1,#REF!,IF(#REF!=L$1,#REF!,IF(#REF!=L$1,#REF!,IF(#REF!=L$1,#REF!,IF(#REF!=L$1,#REF!,IF(#REF!=L$1,#REF!,0))))))</f>
        <v>#REF!</v>
      </c>
      <c r="M116" s="53" t="e">
        <f>IF(#REF!=M$1,#REF!,IF(#REF!=M$1,#REF!,IF(#REF!=M$1,#REF!,IF(#REF!=M$1,#REF!,IF(#REF!=M$1,#REF!,IF(#REF!=M$1,#REF!,0))))))</f>
        <v>#REF!</v>
      </c>
      <c r="N116" s="53" t="e">
        <f>IF(#REF!=N$1,#REF!,IF(#REF!=N$1,#REF!,IF(#REF!=N$1,#REF!,IF(#REF!=N$1,#REF!,IF(#REF!=N$1,#REF!,IF(#REF!=N$1,#REF!,0))))))</f>
        <v>#REF!</v>
      </c>
      <c r="O116" s="53" t="e">
        <f>IF(#REF!=O$1,#REF!,IF(#REF!=O$1,#REF!,IF(#REF!=O$1,#REF!,IF(#REF!=O$1,#REF!,IF(#REF!=O$1,#REF!,IF(#REF!=O$1,#REF!,0))))))</f>
        <v>#REF!</v>
      </c>
      <c r="P116" s="53" t="e">
        <f>IF(#REF!=P$1,#REF!,IF(#REF!=P$1,#REF!,IF(#REF!=P$1,#REF!,IF(#REF!=P$1,#REF!,IF(#REF!=P$1,#REF!,IF(#REF!=P$1,#REF!,0))))))</f>
        <v>#REF!</v>
      </c>
      <c r="Q116" s="53" t="e">
        <f>IF(#REF!=Q$1,#REF!,IF(#REF!=Q$1,#REF!,IF(#REF!=Q$1,#REF!,IF(#REF!=Q$1,#REF!,IF(#REF!=Q$1,#REF!,IF(#REF!=Q$1,#REF!,0))))))</f>
        <v>#REF!</v>
      </c>
      <c r="R116" s="53" t="e">
        <f>IF(#REF!=R$1,#REF!,IF(#REF!=R$1,#REF!,IF(#REF!=R$1,#REF!,IF(#REF!=R$1,#REF!,IF(#REF!=R$1,#REF!,IF(#REF!=R$1,#REF!,0))))))</f>
        <v>#REF!</v>
      </c>
      <c r="S116" s="53" t="e">
        <f>IF(#REF!=S$1,#REF!,IF(#REF!=S$1,#REF!,IF(#REF!=S$1,#REF!,IF(#REF!=S$1,#REF!,IF(#REF!=S$1,#REF!,IF(#REF!=S$1,#REF!,0))))))</f>
        <v>#REF!</v>
      </c>
      <c r="T116" s="53" t="e">
        <f>IF(#REF!=T$1,#REF!,IF(#REF!=T$1,#REF!,IF(#REF!=T$1,#REF!,IF(#REF!=T$1,#REF!,IF(#REF!=T$1,#REF!,IF(#REF!=T$1,#REF!,0))))))</f>
        <v>#REF!</v>
      </c>
      <c r="U116" s="53" t="e">
        <f>IF(#REF!=U$1,#REF!,IF(#REF!=U$1,#REF!,IF(#REF!=U$1,#REF!,IF(#REF!=U$1,#REF!,IF(#REF!=U$1,#REF!,IF(#REF!=U$1,#REF!,0))))))</f>
        <v>#REF!</v>
      </c>
      <c r="V116" s="53" t="e">
        <f>IF(#REF!=V$1,#REF!,IF(#REF!=V$1,#REF!,IF(#REF!=V$1,#REF!,IF(#REF!=V$1,#REF!,IF(#REF!=V$1,#REF!,IF(#REF!=V$1,#REF!,0))))))</f>
        <v>#REF!</v>
      </c>
      <c r="W116" s="53" t="e">
        <f>IF(#REF!=W$1,#REF!,IF(#REF!=W$1,#REF!,IF(#REF!=W$1,#REF!,IF(#REF!=W$1,#REF!,IF(#REF!=W$1,#REF!,IF(#REF!=W$1,#REF!,0))))))</f>
        <v>#REF!</v>
      </c>
      <c r="X116" s="53" t="e">
        <f>IF(#REF!=X$1,#REF!,IF(#REF!=X$1,#REF!,IF(#REF!=X$1,#REF!,IF(#REF!=X$1,#REF!,IF(#REF!=X$1,#REF!,IF(#REF!=X$1,#REF!,0))))))</f>
        <v>#REF!</v>
      </c>
      <c r="Y116" s="53" t="e">
        <f>IF(#REF!=Y$1,#REF!,IF(#REF!=Y$1,#REF!,IF(#REF!=Y$1,#REF!,IF(#REF!=Y$1,#REF!,IF(#REF!=Y$1,#REF!,IF(#REF!=Y$1,#REF!,0))))))</f>
        <v>#REF!</v>
      </c>
      <c r="Z116" s="53" t="e">
        <f>IF(#REF!=Z$1,#REF!,IF(#REF!=Z$1,#REF!,IF(#REF!=Z$1,#REF!,IF(#REF!=Z$1,#REF!,IF(#REF!=Z$1,#REF!,IF(#REF!=Z$1,#REF!,0))))))</f>
        <v>#REF!</v>
      </c>
      <c r="AA116" s="53" t="e">
        <f>IF(#REF!=AA$1,#REF!,IF(#REF!=AA$1,#REF!,IF(#REF!=AA$1,#REF!,IF(#REF!=AA$1,#REF!,IF(#REF!=AA$1,#REF!,IF(#REF!=AA$1,#REF!,0))))))</f>
        <v>#REF!</v>
      </c>
      <c r="AB116" s="53" t="e">
        <f>IF(#REF!=AB$1,#REF!,IF(#REF!=AB$1,#REF!,IF(#REF!=AB$1,#REF!,IF(#REF!=AB$1,#REF!,IF(#REF!=AB$1,#REF!,IF(#REF!=AB$1,#REF!,0))))))</f>
        <v>#REF!</v>
      </c>
      <c r="AC116" s="53" t="e">
        <f>IF(#REF!=AC$1,#REF!,IF(#REF!=AC$1,#REF!,IF(#REF!=AC$1,#REF!,IF(#REF!=AC$1,#REF!,IF(#REF!=AC$1,#REF!,IF(#REF!=AC$1,#REF!,0))))))</f>
        <v>#REF!</v>
      </c>
      <c r="AD116" s="53" t="e">
        <f>IF(#REF!=AD$1,#REF!,IF(#REF!=AD$1,#REF!,IF(#REF!=AD$1,#REF!,IF(#REF!=AD$1,#REF!,IF(#REF!=AD$1,#REF!,IF(#REF!=AD$1,#REF!,0))))))</f>
        <v>#REF!</v>
      </c>
      <c r="AE116" s="53" t="e">
        <f>IF(#REF!=AE$1,#REF!,IF(#REF!=AE$1,#REF!,IF(#REF!=AE$1,#REF!,IF(#REF!=AE$1,#REF!,IF(#REF!=AE$1,#REF!,IF(#REF!=AE$1,#REF!,0))))))</f>
        <v>#REF!</v>
      </c>
      <c r="AF116" s="53" t="e">
        <f>IF(#REF!=AF$1,#REF!,IF(#REF!=AF$1,#REF!,IF(#REF!=AF$1,#REF!,IF(#REF!=AF$1,#REF!,IF(#REF!=AF$1,#REF!,IF(#REF!=AF$1,#REF!,0))))))</f>
        <v>#REF!</v>
      </c>
      <c r="AG116" s="53" t="e">
        <f>IF(#REF!=AG$1,#REF!,IF(#REF!=AG$1,#REF!,IF(#REF!=AG$1,#REF!,IF(#REF!=AG$1,#REF!,IF(#REF!=AG$1,#REF!,IF(#REF!=AG$1,#REF!,0))))))</f>
        <v>#REF!</v>
      </c>
      <c r="AH116" s="53" t="e">
        <f>IF(#REF!=AH$1,#REF!,IF(#REF!=AH$1,#REF!,IF(#REF!=AH$1,#REF!,IF(#REF!=AH$1,#REF!,IF(#REF!=AH$1,#REF!,IF(#REF!=AH$1,#REF!,0))))))</f>
        <v>#REF!</v>
      </c>
      <c r="AI116" s="53" t="e">
        <f>IF(#REF!=AI$1,#REF!,IF(#REF!=AI$1,#REF!,IF(#REF!=AI$1,#REF!,IF(#REF!=AI$1,#REF!,IF(#REF!=AI$1,#REF!,IF(#REF!=AI$1,#REF!,0))))))</f>
        <v>#REF!</v>
      </c>
      <c r="AJ116" s="53" t="e">
        <f>IF(#REF!=AJ$1,#REF!,IF(#REF!=AJ$1,#REF!,IF(#REF!=AJ$1,#REF!,IF(#REF!=AJ$1,#REF!,IF(#REF!=AJ$1,#REF!,IF(#REF!=AJ$1,#REF!,0))))))</f>
        <v>#REF!</v>
      </c>
      <c r="AK116" s="53" t="e">
        <f>IF(#REF!=AK$1,#REF!,IF(#REF!=AK$1,#REF!,IF(#REF!=AK$1,#REF!,IF(#REF!=AK$1,#REF!,IF(#REF!=AK$1,#REF!,IF(#REF!=AK$1,#REF!,0))))))</f>
        <v>#REF!</v>
      </c>
      <c r="AL116" s="53" t="e">
        <f>IF(#REF!=AL$1,#REF!,IF(#REF!=AL$1,#REF!,IF(#REF!=AL$1,#REF!,IF(#REF!=AL$1,#REF!,IF(#REF!=AL$1,#REF!,IF(#REF!=AL$1,#REF!,0))))))</f>
        <v>#REF!</v>
      </c>
      <c r="AM116" s="53" t="e">
        <f>IF(#REF!=AM$1,#REF!,IF(#REF!=AM$1,#REF!,IF(#REF!=AM$1,#REF!,IF(#REF!=AM$1,#REF!,IF(#REF!=AM$1,#REF!,IF(#REF!=AM$1,#REF!,0))))))</f>
        <v>#REF!</v>
      </c>
      <c r="AN116" s="53" t="e">
        <f>IF(#REF!=AN$1,#REF!,IF(#REF!=AN$1,#REF!,IF(#REF!=AN$1,#REF!,IF(#REF!=AN$1,#REF!,IF(#REF!=AN$1,#REF!,IF(#REF!=AN$1,#REF!,0))))))</f>
        <v>#REF!</v>
      </c>
      <c r="AO116" s="53" t="e">
        <f>IF(#REF!=AO$1,#REF!,IF(#REF!=AO$1,#REF!,IF(#REF!=AO$1,#REF!,IF(#REF!=AO$1,#REF!,IF(#REF!=AO$1,#REF!,IF(#REF!=AO$1,#REF!,0))))))</f>
        <v>#REF!</v>
      </c>
      <c r="AP116" s="53" t="e">
        <f>IF(#REF!=AP$1,#REF!,IF(#REF!=AP$1,#REF!,IF(#REF!=AP$1,#REF!,IF(#REF!=AP$1,#REF!,IF(#REF!=AP$1,#REF!,IF(#REF!=AP$1,#REF!,0))))))</f>
        <v>#REF!</v>
      </c>
      <c r="AQ116" s="53"/>
      <c r="AY116" s="60" t="str">
        <f t="shared" si="6"/>
        <v/>
      </c>
    </row>
    <row r="117" spans="1:51" ht="12" hidden="1" customHeight="1" x14ac:dyDescent="0.3">
      <c r="A117" s="71">
        <v>0</v>
      </c>
      <c r="B117" s="72" t="s">
        <v>118</v>
      </c>
      <c r="C117" s="46"/>
      <c r="D117" s="61"/>
      <c r="E117" s="49"/>
      <c r="F117" s="62" t="e">
        <f t="shared" si="8"/>
        <v>#REF!</v>
      </c>
      <c r="G117" s="58" t="e">
        <f t="shared" si="11"/>
        <v>#REF!</v>
      </c>
      <c r="H117" s="52" t="e">
        <f>IF(#REF!=H$1,#REF!,IF(#REF!=H$1,#REF!,IF(#REF!=H$1,#REF!,IF(#REF!=H$1,#REF!,IF(#REF!=H$1,#REF!,IF(#REF!=H$1,#REF!,0))))))</f>
        <v>#REF!</v>
      </c>
      <c r="I117" s="53" t="e">
        <f>IF(#REF!=I$1,#REF!,IF(#REF!=I$1,#REF!,IF(#REF!=I$1,#REF!,IF(#REF!=I$1,#REF!,IF(#REF!=I$1,#REF!,IF(#REF!=I$1,#REF!,0))))))</f>
        <v>#REF!</v>
      </c>
      <c r="J117" s="53" t="e">
        <f>IF(#REF!=J$1,#REF!,IF(#REF!=J$1,#REF!,IF(#REF!=J$1,#REF!,IF(#REF!=J$1,#REF!,IF(#REF!=J$1,#REF!,IF(#REF!=J$1,#REF!,0))))))</f>
        <v>#REF!</v>
      </c>
      <c r="K117" s="53" t="e">
        <f>IF(#REF!=K$1,#REF!,IF(#REF!=K$1,#REF!,IF(#REF!=K$1,#REF!,IF(#REF!=K$1,#REF!,IF(#REF!=K$1,#REF!,IF(#REF!=K$1,#REF!,0))))))</f>
        <v>#REF!</v>
      </c>
      <c r="L117" s="53" t="e">
        <f>IF(#REF!=L$1,#REF!,IF(#REF!=L$1,#REF!,IF(#REF!=L$1,#REF!,IF(#REF!=L$1,#REF!,IF(#REF!=L$1,#REF!,IF(#REF!=L$1,#REF!,0))))))</f>
        <v>#REF!</v>
      </c>
      <c r="M117" s="53" t="e">
        <f>IF(#REF!=M$1,#REF!,IF(#REF!=M$1,#REF!,IF(#REF!=M$1,#REF!,IF(#REF!=M$1,#REF!,IF(#REF!=M$1,#REF!,IF(#REF!=M$1,#REF!,0))))))</f>
        <v>#REF!</v>
      </c>
      <c r="N117" s="53" t="e">
        <f>IF(#REF!=N$1,#REF!,IF(#REF!=N$1,#REF!,IF(#REF!=N$1,#REF!,IF(#REF!=N$1,#REF!,IF(#REF!=N$1,#REF!,IF(#REF!=N$1,#REF!,0))))))</f>
        <v>#REF!</v>
      </c>
      <c r="O117" s="53" t="e">
        <f>IF(#REF!=O$1,#REF!,IF(#REF!=O$1,#REF!,IF(#REF!=O$1,#REF!,IF(#REF!=O$1,#REF!,IF(#REF!=O$1,#REF!,IF(#REF!=O$1,#REF!,0))))))</f>
        <v>#REF!</v>
      </c>
      <c r="P117" s="53" t="e">
        <f>IF(#REF!=P$1,#REF!,IF(#REF!=P$1,#REF!,IF(#REF!=P$1,#REF!,IF(#REF!=P$1,#REF!,IF(#REF!=P$1,#REF!,IF(#REF!=P$1,#REF!,0))))))</f>
        <v>#REF!</v>
      </c>
      <c r="Q117" s="53" t="e">
        <f>IF(#REF!=Q$1,#REF!,IF(#REF!=Q$1,#REF!,IF(#REF!=Q$1,#REF!,IF(#REF!=Q$1,#REF!,IF(#REF!=Q$1,#REF!,IF(#REF!=Q$1,#REF!,0))))))</f>
        <v>#REF!</v>
      </c>
      <c r="R117" s="53" t="e">
        <f>IF(#REF!=R$1,#REF!,IF(#REF!=R$1,#REF!,IF(#REF!=R$1,#REF!,IF(#REF!=R$1,#REF!,IF(#REF!=R$1,#REF!,IF(#REF!=R$1,#REF!,0))))))</f>
        <v>#REF!</v>
      </c>
      <c r="S117" s="53" t="e">
        <f>IF(#REF!=S$1,#REF!,IF(#REF!=S$1,#REF!,IF(#REF!=S$1,#REF!,IF(#REF!=S$1,#REF!,IF(#REF!=S$1,#REF!,IF(#REF!=S$1,#REF!,0))))))</f>
        <v>#REF!</v>
      </c>
      <c r="T117" s="53" t="e">
        <f>IF(#REF!=T$1,#REF!,IF(#REF!=T$1,#REF!,IF(#REF!=T$1,#REF!,IF(#REF!=T$1,#REF!,IF(#REF!=T$1,#REF!,IF(#REF!=T$1,#REF!,0))))))</f>
        <v>#REF!</v>
      </c>
      <c r="U117" s="53" t="e">
        <f>IF(#REF!=U$1,#REF!,IF(#REF!=U$1,#REF!,IF(#REF!=U$1,#REF!,IF(#REF!=U$1,#REF!,IF(#REF!=U$1,#REF!,IF(#REF!=U$1,#REF!,0))))))</f>
        <v>#REF!</v>
      </c>
      <c r="V117" s="53" t="e">
        <f>IF(#REF!=V$1,#REF!,IF(#REF!=V$1,#REF!,IF(#REF!=V$1,#REF!,IF(#REF!=V$1,#REF!,IF(#REF!=V$1,#REF!,IF(#REF!=V$1,#REF!,0))))))</f>
        <v>#REF!</v>
      </c>
      <c r="W117" s="53" t="e">
        <f>IF(#REF!=W$1,#REF!,IF(#REF!=W$1,#REF!,IF(#REF!=W$1,#REF!,IF(#REF!=W$1,#REF!,IF(#REF!=W$1,#REF!,IF(#REF!=W$1,#REF!,0))))))</f>
        <v>#REF!</v>
      </c>
      <c r="X117" s="53" t="e">
        <f>IF(#REF!=X$1,#REF!,IF(#REF!=X$1,#REF!,IF(#REF!=X$1,#REF!,IF(#REF!=X$1,#REF!,IF(#REF!=X$1,#REF!,IF(#REF!=X$1,#REF!,0))))))</f>
        <v>#REF!</v>
      </c>
      <c r="Y117" s="53" t="e">
        <f>IF(#REF!=Y$1,#REF!,IF(#REF!=Y$1,#REF!,IF(#REF!=Y$1,#REF!,IF(#REF!=Y$1,#REF!,IF(#REF!=Y$1,#REF!,IF(#REF!=Y$1,#REF!,0))))))</f>
        <v>#REF!</v>
      </c>
      <c r="Z117" s="53" t="e">
        <f>IF(#REF!=Z$1,#REF!,IF(#REF!=Z$1,#REF!,IF(#REF!=Z$1,#REF!,IF(#REF!=Z$1,#REF!,IF(#REF!=Z$1,#REF!,IF(#REF!=Z$1,#REF!,0))))))</f>
        <v>#REF!</v>
      </c>
      <c r="AA117" s="53" t="e">
        <f>IF(#REF!=AA$1,#REF!,IF(#REF!=AA$1,#REF!,IF(#REF!=AA$1,#REF!,IF(#REF!=AA$1,#REF!,IF(#REF!=AA$1,#REF!,IF(#REF!=AA$1,#REF!,0))))))</f>
        <v>#REF!</v>
      </c>
      <c r="AB117" s="53" t="e">
        <f>IF(#REF!=AB$1,#REF!,IF(#REF!=AB$1,#REF!,IF(#REF!=AB$1,#REF!,IF(#REF!=AB$1,#REF!,IF(#REF!=AB$1,#REF!,IF(#REF!=AB$1,#REF!,0))))))</f>
        <v>#REF!</v>
      </c>
      <c r="AC117" s="53" t="e">
        <f>IF(#REF!=AC$1,#REF!,IF(#REF!=AC$1,#REF!,IF(#REF!=AC$1,#REF!,IF(#REF!=AC$1,#REF!,IF(#REF!=AC$1,#REF!,IF(#REF!=AC$1,#REF!,0))))))</f>
        <v>#REF!</v>
      </c>
      <c r="AD117" s="53" t="e">
        <f>IF(#REF!=AD$1,#REF!,IF(#REF!=AD$1,#REF!,IF(#REF!=AD$1,#REF!,IF(#REF!=AD$1,#REF!,IF(#REF!=AD$1,#REF!,IF(#REF!=AD$1,#REF!,0))))))</f>
        <v>#REF!</v>
      </c>
      <c r="AE117" s="53" t="e">
        <f>IF(#REF!=AE$1,#REF!,IF(#REF!=AE$1,#REF!,IF(#REF!=AE$1,#REF!,IF(#REF!=AE$1,#REF!,IF(#REF!=AE$1,#REF!,IF(#REF!=AE$1,#REF!,0))))))</f>
        <v>#REF!</v>
      </c>
      <c r="AF117" s="53" t="e">
        <f>IF(#REF!=AF$1,#REF!,IF(#REF!=AF$1,#REF!,IF(#REF!=AF$1,#REF!,IF(#REF!=AF$1,#REF!,IF(#REF!=AF$1,#REF!,IF(#REF!=AF$1,#REF!,0))))))</f>
        <v>#REF!</v>
      </c>
      <c r="AG117" s="53" t="e">
        <f>IF(#REF!=AG$1,#REF!,IF(#REF!=AG$1,#REF!,IF(#REF!=AG$1,#REF!,IF(#REF!=AG$1,#REF!,IF(#REF!=AG$1,#REF!,IF(#REF!=AG$1,#REF!,0))))))</f>
        <v>#REF!</v>
      </c>
      <c r="AH117" s="53" t="e">
        <f>IF(#REF!=AH$1,#REF!,IF(#REF!=AH$1,#REF!,IF(#REF!=AH$1,#REF!,IF(#REF!=AH$1,#REF!,IF(#REF!=AH$1,#REF!,IF(#REF!=AH$1,#REF!,0))))))</f>
        <v>#REF!</v>
      </c>
      <c r="AI117" s="53" t="e">
        <f>IF(#REF!=AI$1,#REF!,IF(#REF!=AI$1,#REF!,IF(#REF!=AI$1,#REF!,IF(#REF!=AI$1,#REF!,IF(#REF!=AI$1,#REF!,IF(#REF!=AI$1,#REF!,0))))))</f>
        <v>#REF!</v>
      </c>
      <c r="AJ117" s="53" t="e">
        <f>IF(#REF!=AJ$1,#REF!,IF(#REF!=AJ$1,#REF!,IF(#REF!=AJ$1,#REF!,IF(#REF!=AJ$1,#REF!,IF(#REF!=AJ$1,#REF!,IF(#REF!=AJ$1,#REF!,0))))))</f>
        <v>#REF!</v>
      </c>
      <c r="AK117" s="53" t="e">
        <f>IF(#REF!=AK$1,#REF!,IF(#REF!=AK$1,#REF!,IF(#REF!=AK$1,#REF!,IF(#REF!=AK$1,#REF!,IF(#REF!=AK$1,#REF!,IF(#REF!=AK$1,#REF!,0))))))</f>
        <v>#REF!</v>
      </c>
      <c r="AL117" s="53" t="e">
        <f>IF(#REF!=AL$1,#REF!,IF(#REF!=AL$1,#REF!,IF(#REF!=AL$1,#REF!,IF(#REF!=AL$1,#REF!,IF(#REF!=AL$1,#REF!,IF(#REF!=AL$1,#REF!,0))))))</f>
        <v>#REF!</v>
      </c>
      <c r="AM117" s="53" t="e">
        <f>IF(#REF!=AM$1,#REF!,IF(#REF!=AM$1,#REF!,IF(#REF!=AM$1,#REF!,IF(#REF!=AM$1,#REF!,IF(#REF!=AM$1,#REF!,IF(#REF!=AM$1,#REF!,0))))))</f>
        <v>#REF!</v>
      </c>
      <c r="AN117" s="53" t="e">
        <f>IF(#REF!=AN$1,#REF!,IF(#REF!=AN$1,#REF!,IF(#REF!=AN$1,#REF!,IF(#REF!=AN$1,#REF!,IF(#REF!=AN$1,#REF!,IF(#REF!=AN$1,#REF!,0))))))</f>
        <v>#REF!</v>
      </c>
      <c r="AO117" s="53" t="e">
        <f>IF(#REF!=AO$1,#REF!,IF(#REF!=AO$1,#REF!,IF(#REF!=AO$1,#REF!,IF(#REF!=AO$1,#REF!,IF(#REF!=AO$1,#REF!,IF(#REF!=AO$1,#REF!,0))))))</f>
        <v>#REF!</v>
      </c>
      <c r="AP117" s="53" t="e">
        <f>IF(#REF!=AP$1,#REF!,IF(#REF!=AP$1,#REF!,IF(#REF!=AP$1,#REF!,IF(#REF!=AP$1,#REF!,IF(#REF!=AP$1,#REF!,IF(#REF!=AP$1,#REF!,0))))))</f>
        <v>#REF!</v>
      </c>
      <c r="AQ117" s="53"/>
      <c r="AY117" s="60" t="str">
        <f t="shared" si="6"/>
        <v/>
      </c>
    </row>
    <row r="118" spans="1:51" ht="12" hidden="1" customHeight="1" x14ac:dyDescent="0.3">
      <c r="A118" s="71">
        <v>0</v>
      </c>
      <c r="B118" s="72" t="s">
        <v>118</v>
      </c>
      <c r="C118" s="46"/>
      <c r="D118" s="61"/>
      <c r="E118" s="49"/>
      <c r="F118" s="62" t="e">
        <f t="shared" si="8"/>
        <v>#REF!</v>
      </c>
      <c r="G118" s="58" t="e">
        <f t="shared" si="11"/>
        <v>#REF!</v>
      </c>
      <c r="H118" s="52" t="e">
        <f>IF(#REF!=H$1,#REF!,IF(#REF!=H$1,#REF!,IF(#REF!=H$1,#REF!,IF(#REF!=H$1,#REF!,IF(#REF!=H$1,#REF!,IF(#REF!=H$1,#REF!,0))))))</f>
        <v>#REF!</v>
      </c>
      <c r="I118" s="53" t="e">
        <f>IF(#REF!=I$1,#REF!,IF(#REF!=I$1,#REF!,IF(#REF!=I$1,#REF!,IF(#REF!=I$1,#REF!,IF(#REF!=I$1,#REF!,IF(#REF!=I$1,#REF!,0))))))</f>
        <v>#REF!</v>
      </c>
      <c r="J118" s="53" t="e">
        <f>IF(#REF!=J$1,#REF!,IF(#REF!=J$1,#REF!,IF(#REF!=J$1,#REF!,IF(#REF!=J$1,#REF!,IF(#REF!=J$1,#REF!,IF(#REF!=J$1,#REF!,0))))))</f>
        <v>#REF!</v>
      </c>
      <c r="K118" s="53" t="e">
        <f>IF(#REF!=K$1,#REF!,IF(#REF!=K$1,#REF!,IF(#REF!=K$1,#REF!,IF(#REF!=K$1,#REF!,IF(#REF!=K$1,#REF!,IF(#REF!=K$1,#REF!,0))))))</f>
        <v>#REF!</v>
      </c>
      <c r="L118" s="53" t="e">
        <f>IF(#REF!=L$1,#REF!,IF(#REF!=L$1,#REF!,IF(#REF!=L$1,#REF!,IF(#REF!=L$1,#REF!,IF(#REF!=L$1,#REF!,IF(#REF!=L$1,#REF!,0))))))</f>
        <v>#REF!</v>
      </c>
      <c r="M118" s="53" t="e">
        <f>IF(#REF!=M$1,#REF!,IF(#REF!=M$1,#REF!,IF(#REF!=M$1,#REF!,IF(#REF!=M$1,#REF!,IF(#REF!=M$1,#REF!,IF(#REF!=M$1,#REF!,0))))))</f>
        <v>#REF!</v>
      </c>
      <c r="N118" s="53" t="e">
        <f>IF(#REF!=N$1,#REF!,IF(#REF!=N$1,#REF!,IF(#REF!=N$1,#REF!,IF(#REF!=N$1,#REF!,IF(#REF!=N$1,#REF!,IF(#REF!=N$1,#REF!,0))))))</f>
        <v>#REF!</v>
      </c>
      <c r="O118" s="53" t="e">
        <f>IF(#REF!=O$1,#REF!,IF(#REF!=O$1,#REF!,IF(#REF!=O$1,#REF!,IF(#REF!=O$1,#REF!,IF(#REF!=O$1,#REF!,IF(#REF!=O$1,#REF!,0))))))</f>
        <v>#REF!</v>
      </c>
      <c r="P118" s="53" t="e">
        <f>IF(#REF!=P$1,#REF!,IF(#REF!=P$1,#REF!,IF(#REF!=P$1,#REF!,IF(#REF!=P$1,#REF!,IF(#REF!=P$1,#REF!,IF(#REF!=P$1,#REF!,0))))))</f>
        <v>#REF!</v>
      </c>
      <c r="Q118" s="53" t="e">
        <f>IF(#REF!=Q$1,#REF!,IF(#REF!=Q$1,#REF!,IF(#REF!=Q$1,#REF!,IF(#REF!=Q$1,#REF!,IF(#REF!=Q$1,#REF!,IF(#REF!=Q$1,#REF!,0))))))</f>
        <v>#REF!</v>
      </c>
      <c r="R118" s="53" t="e">
        <f>IF(#REF!=R$1,#REF!,IF(#REF!=R$1,#REF!,IF(#REF!=R$1,#REF!,IF(#REF!=R$1,#REF!,IF(#REF!=R$1,#REF!,IF(#REF!=R$1,#REF!,0))))))</f>
        <v>#REF!</v>
      </c>
      <c r="S118" s="53" t="e">
        <f>IF(#REF!=S$1,#REF!,IF(#REF!=S$1,#REF!,IF(#REF!=S$1,#REF!,IF(#REF!=S$1,#REF!,IF(#REF!=S$1,#REF!,IF(#REF!=S$1,#REF!,0))))))</f>
        <v>#REF!</v>
      </c>
      <c r="T118" s="53" t="e">
        <f>IF(#REF!=T$1,#REF!,IF(#REF!=T$1,#REF!,IF(#REF!=T$1,#REF!,IF(#REF!=T$1,#REF!,IF(#REF!=T$1,#REF!,IF(#REF!=T$1,#REF!,0))))))</f>
        <v>#REF!</v>
      </c>
      <c r="U118" s="53" t="e">
        <f>IF(#REF!=U$1,#REF!,IF(#REF!=U$1,#REF!,IF(#REF!=U$1,#REF!,IF(#REF!=U$1,#REF!,IF(#REF!=U$1,#REF!,IF(#REF!=U$1,#REF!,0))))))</f>
        <v>#REF!</v>
      </c>
      <c r="V118" s="53" t="e">
        <f>IF(#REF!=V$1,#REF!,IF(#REF!=V$1,#REF!,IF(#REF!=V$1,#REF!,IF(#REF!=V$1,#REF!,IF(#REF!=V$1,#REF!,IF(#REF!=V$1,#REF!,0))))))</f>
        <v>#REF!</v>
      </c>
      <c r="W118" s="53" t="e">
        <f>IF(#REF!=W$1,#REF!,IF(#REF!=W$1,#REF!,IF(#REF!=W$1,#REF!,IF(#REF!=W$1,#REF!,IF(#REF!=W$1,#REF!,IF(#REF!=W$1,#REF!,0))))))</f>
        <v>#REF!</v>
      </c>
      <c r="X118" s="53" t="e">
        <f>IF(#REF!=X$1,#REF!,IF(#REF!=X$1,#REF!,IF(#REF!=X$1,#REF!,IF(#REF!=X$1,#REF!,IF(#REF!=X$1,#REF!,IF(#REF!=X$1,#REF!,0))))))</f>
        <v>#REF!</v>
      </c>
      <c r="Y118" s="53" t="e">
        <f>IF(#REF!=Y$1,#REF!,IF(#REF!=Y$1,#REF!,IF(#REF!=Y$1,#REF!,IF(#REF!=Y$1,#REF!,IF(#REF!=Y$1,#REF!,IF(#REF!=Y$1,#REF!,0))))))</f>
        <v>#REF!</v>
      </c>
      <c r="Z118" s="53" t="e">
        <f>IF(#REF!=Z$1,#REF!,IF(#REF!=Z$1,#REF!,IF(#REF!=Z$1,#REF!,IF(#REF!=Z$1,#REF!,IF(#REF!=Z$1,#REF!,IF(#REF!=Z$1,#REF!,0))))))</f>
        <v>#REF!</v>
      </c>
      <c r="AA118" s="53" t="e">
        <f>IF(#REF!=AA$1,#REF!,IF(#REF!=AA$1,#REF!,IF(#REF!=AA$1,#REF!,IF(#REF!=AA$1,#REF!,IF(#REF!=AA$1,#REF!,IF(#REF!=AA$1,#REF!,0))))))</f>
        <v>#REF!</v>
      </c>
      <c r="AB118" s="53" t="e">
        <f>IF(#REF!=AB$1,#REF!,IF(#REF!=AB$1,#REF!,IF(#REF!=AB$1,#REF!,IF(#REF!=AB$1,#REF!,IF(#REF!=AB$1,#REF!,IF(#REF!=AB$1,#REF!,0))))))</f>
        <v>#REF!</v>
      </c>
      <c r="AC118" s="53" t="e">
        <f>IF(#REF!=AC$1,#REF!,IF(#REF!=AC$1,#REF!,IF(#REF!=AC$1,#REF!,IF(#REF!=AC$1,#REF!,IF(#REF!=AC$1,#REF!,IF(#REF!=AC$1,#REF!,0))))))</f>
        <v>#REF!</v>
      </c>
      <c r="AD118" s="53" t="e">
        <f>IF(#REF!=AD$1,#REF!,IF(#REF!=AD$1,#REF!,IF(#REF!=AD$1,#REF!,IF(#REF!=AD$1,#REF!,IF(#REF!=AD$1,#REF!,IF(#REF!=AD$1,#REF!,0))))))</f>
        <v>#REF!</v>
      </c>
      <c r="AE118" s="53" t="e">
        <f>IF(#REF!=AE$1,#REF!,IF(#REF!=AE$1,#REF!,IF(#REF!=AE$1,#REF!,IF(#REF!=AE$1,#REF!,IF(#REF!=AE$1,#REF!,IF(#REF!=AE$1,#REF!,0))))))</f>
        <v>#REF!</v>
      </c>
      <c r="AF118" s="53" t="e">
        <f>IF(#REF!=AF$1,#REF!,IF(#REF!=AF$1,#REF!,IF(#REF!=AF$1,#REF!,IF(#REF!=AF$1,#REF!,IF(#REF!=AF$1,#REF!,IF(#REF!=AF$1,#REF!,0))))))</f>
        <v>#REF!</v>
      </c>
      <c r="AG118" s="53" t="e">
        <f>IF(#REF!=AG$1,#REF!,IF(#REF!=AG$1,#REF!,IF(#REF!=AG$1,#REF!,IF(#REF!=AG$1,#REF!,IF(#REF!=AG$1,#REF!,IF(#REF!=AG$1,#REF!,0))))))</f>
        <v>#REF!</v>
      </c>
      <c r="AH118" s="53" t="e">
        <f>IF(#REF!=AH$1,#REF!,IF(#REF!=AH$1,#REF!,IF(#REF!=AH$1,#REF!,IF(#REF!=AH$1,#REF!,IF(#REF!=AH$1,#REF!,IF(#REF!=AH$1,#REF!,0))))))</f>
        <v>#REF!</v>
      </c>
      <c r="AI118" s="53" t="e">
        <f>IF(#REF!=AI$1,#REF!,IF(#REF!=AI$1,#REF!,IF(#REF!=AI$1,#REF!,IF(#REF!=AI$1,#REF!,IF(#REF!=AI$1,#REF!,IF(#REF!=AI$1,#REF!,0))))))</f>
        <v>#REF!</v>
      </c>
      <c r="AJ118" s="53" t="e">
        <f>IF(#REF!=AJ$1,#REF!,IF(#REF!=AJ$1,#REF!,IF(#REF!=AJ$1,#REF!,IF(#REF!=AJ$1,#REF!,IF(#REF!=AJ$1,#REF!,IF(#REF!=AJ$1,#REF!,0))))))</f>
        <v>#REF!</v>
      </c>
      <c r="AK118" s="53" t="e">
        <f>IF(#REF!=AK$1,#REF!,IF(#REF!=AK$1,#REF!,IF(#REF!=AK$1,#REF!,IF(#REF!=AK$1,#REF!,IF(#REF!=AK$1,#REF!,IF(#REF!=AK$1,#REF!,0))))))</f>
        <v>#REF!</v>
      </c>
      <c r="AL118" s="53" t="e">
        <f>IF(#REF!=AL$1,#REF!,IF(#REF!=AL$1,#REF!,IF(#REF!=AL$1,#REF!,IF(#REF!=AL$1,#REF!,IF(#REF!=AL$1,#REF!,IF(#REF!=AL$1,#REF!,0))))))</f>
        <v>#REF!</v>
      </c>
      <c r="AM118" s="53" t="e">
        <f>IF(#REF!=AM$1,#REF!,IF(#REF!=AM$1,#REF!,IF(#REF!=AM$1,#REF!,IF(#REF!=AM$1,#REF!,IF(#REF!=AM$1,#REF!,IF(#REF!=AM$1,#REF!,0))))))</f>
        <v>#REF!</v>
      </c>
      <c r="AN118" s="53" t="e">
        <f>IF(#REF!=AN$1,#REF!,IF(#REF!=AN$1,#REF!,IF(#REF!=AN$1,#REF!,IF(#REF!=AN$1,#REF!,IF(#REF!=AN$1,#REF!,IF(#REF!=AN$1,#REF!,0))))))</f>
        <v>#REF!</v>
      </c>
      <c r="AO118" s="53" t="e">
        <f>IF(#REF!=AO$1,#REF!,IF(#REF!=AO$1,#REF!,IF(#REF!=AO$1,#REF!,IF(#REF!=AO$1,#REF!,IF(#REF!=AO$1,#REF!,IF(#REF!=AO$1,#REF!,0))))))</f>
        <v>#REF!</v>
      </c>
      <c r="AP118" s="53" t="e">
        <f>IF(#REF!=AP$1,#REF!,IF(#REF!=AP$1,#REF!,IF(#REF!=AP$1,#REF!,IF(#REF!=AP$1,#REF!,IF(#REF!=AP$1,#REF!,IF(#REF!=AP$1,#REF!,0))))))</f>
        <v>#REF!</v>
      </c>
      <c r="AQ118" s="53"/>
      <c r="AY118" s="60" t="str">
        <f t="shared" si="6"/>
        <v/>
      </c>
    </row>
    <row r="119" spans="1:51" ht="12" hidden="1" customHeight="1" x14ac:dyDescent="0.3">
      <c r="A119" s="71">
        <v>0</v>
      </c>
      <c r="B119" s="72" t="s">
        <v>118</v>
      </c>
      <c r="C119" s="46"/>
      <c r="D119" s="61"/>
      <c r="E119" s="49"/>
      <c r="F119" s="62" t="e">
        <f t="shared" si="8"/>
        <v>#REF!</v>
      </c>
      <c r="G119" s="58" t="e">
        <f t="shared" si="11"/>
        <v>#REF!</v>
      </c>
      <c r="H119" s="52" t="e">
        <f>IF(#REF!=H$1,#REF!,IF(#REF!=H$1,#REF!,IF(#REF!=H$1,#REF!,IF(#REF!=H$1,#REF!,IF(#REF!=H$1,#REF!,IF(#REF!=H$1,#REF!,0))))))</f>
        <v>#REF!</v>
      </c>
      <c r="I119" s="53" t="e">
        <f>IF(#REF!=I$1,#REF!,IF(#REF!=I$1,#REF!,IF(#REF!=I$1,#REF!,IF(#REF!=I$1,#REF!,IF(#REF!=I$1,#REF!,IF(#REF!=I$1,#REF!,0))))))</f>
        <v>#REF!</v>
      </c>
      <c r="J119" s="53" t="e">
        <f>IF(#REF!=J$1,#REF!,IF(#REF!=J$1,#REF!,IF(#REF!=J$1,#REF!,IF(#REF!=J$1,#REF!,IF(#REF!=J$1,#REF!,IF(#REF!=J$1,#REF!,0))))))</f>
        <v>#REF!</v>
      </c>
      <c r="K119" s="53" t="e">
        <f>IF(#REF!=K$1,#REF!,IF(#REF!=K$1,#REF!,IF(#REF!=K$1,#REF!,IF(#REF!=K$1,#REF!,IF(#REF!=K$1,#REF!,IF(#REF!=K$1,#REF!,0))))))</f>
        <v>#REF!</v>
      </c>
      <c r="L119" s="53" t="e">
        <f>IF(#REF!=L$1,#REF!,IF(#REF!=L$1,#REF!,IF(#REF!=L$1,#REF!,IF(#REF!=L$1,#REF!,IF(#REF!=L$1,#REF!,IF(#REF!=L$1,#REF!,0))))))</f>
        <v>#REF!</v>
      </c>
      <c r="M119" s="53" t="e">
        <f>IF(#REF!=M$1,#REF!,IF(#REF!=M$1,#REF!,IF(#REF!=M$1,#REF!,IF(#REF!=M$1,#REF!,IF(#REF!=M$1,#REF!,IF(#REF!=M$1,#REF!,0))))))</f>
        <v>#REF!</v>
      </c>
      <c r="N119" s="53" t="e">
        <f>IF(#REF!=N$1,#REF!,IF(#REF!=N$1,#REF!,IF(#REF!=N$1,#REF!,IF(#REF!=N$1,#REF!,IF(#REF!=N$1,#REF!,IF(#REF!=N$1,#REF!,0))))))</f>
        <v>#REF!</v>
      </c>
      <c r="O119" s="53" t="e">
        <f>IF(#REF!=O$1,#REF!,IF(#REF!=O$1,#REF!,IF(#REF!=O$1,#REF!,IF(#REF!=O$1,#REF!,IF(#REF!=O$1,#REF!,IF(#REF!=O$1,#REF!,0))))))</f>
        <v>#REF!</v>
      </c>
      <c r="P119" s="53" t="e">
        <f>IF(#REF!=P$1,#REF!,IF(#REF!=P$1,#REF!,IF(#REF!=P$1,#REF!,IF(#REF!=P$1,#REF!,IF(#REF!=P$1,#REF!,IF(#REF!=P$1,#REF!,0))))))</f>
        <v>#REF!</v>
      </c>
      <c r="Q119" s="53" t="e">
        <f>IF(#REF!=Q$1,#REF!,IF(#REF!=Q$1,#REF!,IF(#REF!=Q$1,#REF!,IF(#REF!=Q$1,#REF!,IF(#REF!=Q$1,#REF!,IF(#REF!=Q$1,#REF!,0))))))</f>
        <v>#REF!</v>
      </c>
      <c r="R119" s="53" t="e">
        <f>IF(#REF!=R$1,#REF!,IF(#REF!=R$1,#REF!,IF(#REF!=R$1,#REF!,IF(#REF!=R$1,#REF!,IF(#REF!=R$1,#REF!,IF(#REF!=R$1,#REF!,0))))))</f>
        <v>#REF!</v>
      </c>
      <c r="S119" s="53" t="e">
        <f>IF(#REF!=S$1,#REF!,IF(#REF!=S$1,#REF!,IF(#REF!=S$1,#REF!,IF(#REF!=S$1,#REF!,IF(#REF!=S$1,#REF!,IF(#REF!=S$1,#REF!,0))))))</f>
        <v>#REF!</v>
      </c>
      <c r="T119" s="53" t="e">
        <f>IF(#REF!=T$1,#REF!,IF(#REF!=T$1,#REF!,IF(#REF!=T$1,#REF!,IF(#REF!=T$1,#REF!,IF(#REF!=T$1,#REF!,IF(#REF!=T$1,#REF!,0))))))</f>
        <v>#REF!</v>
      </c>
      <c r="U119" s="53" t="e">
        <f>IF(#REF!=U$1,#REF!,IF(#REF!=U$1,#REF!,IF(#REF!=U$1,#REF!,IF(#REF!=U$1,#REF!,IF(#REF!=U$1,#REF!,IF(#REF!=U$1,#REF!,0))))))</f>
        <v>#REF!</v>
      </c>
      <c r="V119" s="53" t="e">
        <f>IF(#REF!=V$1,#REF!,IF(#REF!=V$1,#REF!,IF(#REF!=V$1,#REF!,IF(#REF!=V$1,#REF!,IF(#REF!=V$1,#REF!,IF(#REF!=V$1,#REF!,0))))))</f>
        <v>#REF!</v>
      </c>
      <c r="W119" s="53" t="e">
        <f>IF(#REF!=W$1,#REF!,IF(#REF!=W$1,#REF!,IF(#REF!=W$1,#REF!,IF(#REF!=W$1,#REF!,IF(#REF!=W$1,#REF!,IF(#REF!=W$1,#REF!,0))))))</f>
        <v>#REF!</v>
      </c>
      <c r="X119" s="53" t="e">
        <f>IF(#REF!=X$1,#REF!,IF(#REF!=X$1,#REF!,IF(#REF!=X$1,#REF!,IF(#REF!=X$1,#REF!,IF(#REF!=X$1,#REF!,IF(#REF!=X$1,#REF!,0))))))</f>
        <v>#REF!</v>
      </c>
      <c r="Y119" s="53" t="e">
        <f>IF(#REF!=Y$1,#REF!,IF(#REF!=Y$1,#REF!,IF(#REF!=Y$1,#REF!,IF(#REF!=Y$1,#REF!,IF(#REF!=Y$1,#REF!,IF(#REF!=Y$1,#REF!,0))))))</f>
        <v>#REF!</v>
      </c>
      <c r="Z119" s="53" t="e">
        <f>IF(#REF!=Z$1,#REF!,IF(#REF!=Z$1,#REF!,IF(#REF!=Z$1,#REF!,IF(#REF!=Z$1,#REF!,IF(#REF!=Z$1,#REF!,IF(#REF!=Z$1,#REF!,0))))))</f>
        <v>#REF!</v>
      </c>
      <c r="AA119" s="53" t="e">
        <f>IF(#REF!=AA$1,#REF!,IF(#REF!=AA$1,#REF!,IF(#REF!=AA$1,#REF!,IF(#REF!=AA$1,#REF!,IF(#REF!=AA$1,#REF!,IF(#REF!=AA$1,#REF!,0))))))</f>
        <v>#REF!</v>
      </c>
      <c r="AB119" s="53" t="e">
        <f>IF(#REF!=AB$1,#REF!,IF(#REF!=AB$1,#REF!,IF(#REF!=AB$1,#REF!,IF(#REF!=AB$1,#REF!,IF(#REF!=AB$1,#REF!,IF(#REF!=AB$1,#REF!,0))))))</f>
        <v>#REF!</v>
      </c>
      <c r="AC119" s="53" t="e">
        <f>IF(#REF!=AC$1,#REF!,IF(#REF!=AC$1,#REF!,IF(#REF!=AC$1,#REF!,IF(#REF!=AC$1,#REF!,IF(#REF!=AC$1,#REF!,IF(#REF!=AC$1,#REF!,0))))))</f>
        <v>#REF!</v>
      </c>
      <c r="AD119" s="53" t="e">
        <f>IF(#REF!=AD$1,#REF!,IF(#REF!=AD$1,#REF!,IF(#REF!=AD$1,#REF!,IF(#REF!=AD$1,#REF!,IF(#REF!=AD$1,#REF!,IF(#REF!=AD$1,#REF!,0))))))</f>
        <v>#REF!</v>
      </c>
      <c r="AE119" s="53" t="e">
        <f>IF(#REF!=AE$1,#REF!,IF(#REF!=AE$1,#REF!,IF(#REF!=AE$1,#REF!,IF(#REF!=AE$1,#REF!,IF(#REF!=AE$1,#REF!,IF(#REF!=AE$1,#REF!,0))))))</f>
        <v>#REF!</v>
      </c>
      <c r="AF119" s="53" t="e">
        <f>IF(#REF!=AF$1,#REF!,IF(#REF!=AF$1,#REF!,IF(#REF!=AF$1,#REF!,IF(#REF!=AF$1,#REF!,IF(#REF!=AF$1,#REF!,IF(#REF!=AF$1,#REF!,0))))))</f>
        <v>#REF!</v>
      </c>
      <c r="AG119" s="53" t="e">
        <f>IF(#REF!=AG$1,#REF!,IF(#REF!=AG$1,#REF!,IF(#REF!=AG$1,#REF!,IF(#REF!=AG$1,#REF!,IF(#REF!=AG$1,#REF!,IF(#REF!=AG$1,#REF!,0))))))</f>
        <v>#REF!</v>
      </c>
      <c r="AH119" s="53" t="e">
        <f>IF(#REF!=AH$1,#REF!,IF(#REF!=AH$1,#REF!,IF(#REF!=AH$1,#REF!,IF(#REF!=AH$1,#REF!,IF(#REF!=AH$1,#REF!,IF(#REF!=AH$1,#REF!,0))))))</f>
        <v>#REF!</v>
      </c>
      <c r="AI119" s="53" t="e">
        <f>IF(#REF!=AI$1,#REF!,IF(#REF!=AI$1,#REF!,IF(#REF!=AI$1,#REF!,IF(#REF!=AI$1,#REF!,IF(#REF!=AI$1,#REF!,IF(#REF!=AI$1,#REF!,0))))))</f>
        <v>#REF!</v>
      </c>
      <c r="AJ119" s="53" t="e">
        <f>IF(#REF!=AJ$1,#REF!,IF(#REF!=AJ$1,#REF!,IF(#REF!=AJ$1,#REF!,IF(#REF!=AJ$1,#REF!,IF(#REF!=AJ$1,#REF!,IF(#REF!=AJ$1,#REF!,0))))))</f>
        <v>#REF!</v>
      </c>
      <c r="AK119" s="53" t="e">
        <f>IF(#REF!=AK$1,#REF!,IF(#REF!=AK$1,#REF!,IF(#REF!=AK$1,#REF!,IF(#REF!=AK$1,#REF!,IF(#REF!=AK$1,#REF!,IF(#REF!=AK$1,#REF!,0))))))</f>
        <v>#REF!</v>
      </c>
      <c r="AL119" s="53" t="e">
        <f>IF(#REF!=AL$1,#REF!,IF(#REF!=AL$1,#REF!,IF(#REF!=AL$1,#REF!,IF(#REF!=AL$1,#REF!,IF(#REF!=AL$1,#REF!,IF(#REF!=AL$1,#REF!,0))))))</f>
        <v>#REF!</v>
      </c>
      <c r="AM119" s="53" t="e">
        <f>IF(#REF!=AM$1,#REF!,IF(#REF!=AM$1,#REF!,IF(#REF!=AM$1,#REF!,IF(#REF!=AM$1,#REF!,IF(#REF!=AM$1,#REF!,IF(#REF!=AM$1,#REF!,0))))))</f>
        <v>#REF!</v>
      </c>
      <c r="AN119" s="53" t="e">
        <f>IF(#REF!=AN$1,#REF!,IF(#REF!=AN$1,#REF!,IF(#REF!=AN$1,#REF!,IF(#REF!=AN$1,#REF!,IF(#REF!=AN$1,#REF!,IF(#REF!=AN$1,#REF!,0))))))</f>
        <v>#REF!</v>
      </c>
      <c r="AO119" s="53" t="e">
        <f>IF(#REF!=AO$1,#REF!,IF(#REF!=AO$1,#REF!,IF(#REF!=AO$1,#REF!,IF(#REF!=AO$1,#REF!,IF(#REF!=AO$1,#REF!,IF(#REF!=AO$1,#REF!,0))))))</f>
        <v>#REF!</v>
      </c>
      <c r="AP119" s="53" t="e">
        <f>IF(#REF!=AP$1,#REF!,IF(#REF!=AP$1,#REF!,IF(#REF!=AP$1,#REF!,IF(#REF!=AP$1,#REF!,IF(#REF!=AP$1,#REF!,IF(#REF!=AP$1,#REF!,0))))))</f>
        <v>#REF!</v>
      </c>
      <c r="AQ119" s="53"/>
      <c r="AY119" s="60" t="str">
        <f t="shared" si="6"/>
        <v/>
      </c>
    </row>
    <row r="120" spans="1:51" ht="12" hidden="1" customHeight="1" x14ac:dyDescent="0.3">
      <c r="A120" s="71">
        <v>0</v>
      </c>
      <c r="B120" s="72" t="s">
        <v>118</v>
      </c>
      <c r="C120" s="46"/>
      <c r="D120" s="61"/>
      <c r="E120" s="49"/>
      <c r="F120" s="62" t="e">
        <f t="shared" si="8"/>
        <v>#REF!</v>
      </c>
      <c r="G120" s="58" t="e">
        <f t="shared" si="11"/>
        <v>#REF!</v>
      </c>
      <c r="H120" s="52" t="e">
        <f>IF(#REF!=H$1,#REF!,IF(#REF!=H$1,#REF!,IF(#REF!=H$1,#REF!,IF(#REF!=H$1,#REF!,IF(#REF!=H$1,#REF!,IF(#REF!=H$1,#REF!,0))))))</f>
        <v>#REF!</v>
      </c>
      <c r="I120" s="53" t="e">
        <f>IF(#REF!=I$1,#REF!,IF(#REF!=I$1,#REF!,IF(#REF!=I$1,#REF!,IF(#REF!=I$1,#REF!,IF(#REF!=I$1,#REF!,IF(#REF!=I$1,#REF!,0))))))</f>
        <v>#REF!</v>
      </c>
      <c r="J120" s="53" t="e">
        <f>IF(#REF!=J$1,#REF!,IF(#REF!=J$1,#REF!,IF(#REF!=J$1,#REF!,IF(#REF!=J$1,#REF!,IF(#REF!=J$1,#REF!,IF(#REF!=J$1,#REF!,0))))))</f>
        <v>#REF!</v>
      </c>
      <c r="K120" s="53" t="e">
        <f>IF(#REF!=K$1,#REF!,IF(#REF!=K$1,#REF!,IF(#REF!=K$1,#REF!,IF(#REF!=K$1,#REF!,IF(#REF!=K$1,#REF!,IF(#REF!=K$1,#REF!,0))))))</f>
        <v>#REF!</v>
      </c>
      <c r="L120" s="53" t="e">
        <f>IF(#REF!=L$1,#REF!,IF(#REF!=L$1,#REF!,IF(#REF!=L$1,#REF!,IF(#REF!=L$1,#REF!,IF(#REF!=L$1,#REF!,IF(#REF!=L$1,#REF!,0))))))</f>
        <v>#REF!</v>
      </c>
      <c r="M120" s="53" t="e">
        <f>IF(#REF!=M$1,#REF!,IF(#REF!=M$1,#REF!,IF(#REF!=M$1,#REF!,IF(#REF!=M$1,#REF!,IF(#REF!=M$1,#REF!,IF(#REF!=M$1,#REF!,0))))))</f>
        <v>#REF!</v>
      </c>
      <c r="N120" s="53" t="e">
        <f>IF(#REF!=N$1,#REF!,IF(#REF!=N$1,#REF!,IF(#REF!=N$1,#REF!,IF(#REF!=N$1,#REF!,IF(#REF!=N$1,#REF!,IF(#REF!=N$1,#REF!,0))))))</f>
        <v>#REF!</v>
      </c>
      <c r="O120" s="53" t="e">
        <f>IF(#REF!=O$1,#REF!,IF(#REF!=O$1,#REF!,IF(#REF!=O$1,#REF!,IF(#REF!=O$1,#REF!,IF(#REF!=O$1,#REF!,IF(#REF!=O$1,#REF!,0))))))</f>
        <v>#REF!</v>
      </c>
      <c r="P120" s="53" t="e">
        <f>IF(#REF!=P$1,#REF!,IF(#REF!=P$1,#REF!,IF(#REF!=P$1,#REF!,IF(#REF!=P$1,#REF!,IF(#REF!=P$1,#REF!,IF(#REF!=P$1,#REF!,0))))))</f>
        <v>#REF!</v>
      </c>
      <c r="Q120" s="53" t="e">
        <f>IF(#REF!=Q$1,#REF!,IF(#REF!=Q$1,#REF!,IF(#REF!=Q$1,#REF!,IF(#REF!=Q$1,#REF!,IF(#REF!=Q$1,#REF!,IF(#REF!=Q$1,#REF!,0))))))</f>
        <v>#REF!</v>
      </c>
      <c r="R120" s="53" t="e">
        <f>IF(#REF!=R$1,#REF!,IF(#REF!=R$1,#REF!,IF(#REF!=R$1,#REF!,IF(#REF!=R$1,#REF!,IF(#REF!=R$1,#REF!,IF(#REF!=R$1,#REF!,0))))))</f>
        <v>#REF!</v>
      </c>
      <c r="S120" s="53" t="e">
        <f>IF(#REF!=S$1,#REF!,IF(#REF!=S$1,#REF!,IF(#REF!=S$1,#REF!,IF(#REF!=S$1,#REF!,IF(#REF!=S$1,#REF!,IF(#REF!=S$1,#REF!,0))))))</f>
        <v>#REF!</v>
      </c>
      <c r="T120" s="53" t="e">
        <f>IF(#REF!=T$1,#REF!,IF(#REF!=T$1,#REF!,IF(#REF!=T$1,#REF!,IF(#REF!=T$1,#REF!,IF(#REF!=T$1,#REF!,IF(#REF!=T$1,#REF!,0))))))</f>
        <v>#REF!</v>
      </c>
      <c r="U120" s="53" t="e">
        <f>IF(#REF!=U$1,#REF!,IF(#REF!=U$1,#REF!,IF(#REF!=U$1,#REF!,IF(#REF!=U$1,#REF!,IF(#REF!=U$1,#REF!,IF(#REF!=U$1,#REF!,0))))))</f>
        <v>#REF!</v>
      </c>
      <c r="V120" s="53" t="e">
        <f>IF(#REF!=V$1,#REF!,IF(#REF!=V$1,#REF!,IF(#REF!=V$1,#REF!,IF(#REF!=V$1,#REF!,IF(#REF!=V$1,#REF!,IF(#REF!=V$1,#REF!,0))))))</f>
        <v>#REF!</v>
      </c>
      <c r="W120" s="53" t="e">
        <f>IF(#REF!=W$1,#REF!,IF(#REF!=W$1,#REF!,IF(#REF!=W$1,#REF!,IF(#REF!=W$1,#REF!,IF(#REF!=W$1,#REF!,IF(#REF!=W$1,#REF!,0))))))</f>
        <v>#REF!</v>
      </c>
      <c r="X120" s="53" t="e">
        <f>IF(#REF!=X$1,#REF!,IF(#REF!=X$1,#REF!,IF(#REF!=X$1,#REF!,IF(#REF!=X$1,#REF!,IF(#REF!=X$1,#REF!,IF(#REF!=X$1,#REF!,0))))))</f>
        <v>#REF!</v>
      </c>
      <c r="Y120" s="53" t="e">
        <f>IF(#REF!=Y$1,#REF!,IF(#REF!=Y$1,#REF!,IF(#REF!=Y$1,#REF!,IF(#REF!=Y$1,#REF!,IF(#REF!=Y$1,#REF!,IF(#REF!=Y$1,#REF!,0))))))</f>
        <v>#REF!</v>
      </c>
      <c r="Z120" s="53" t="e">
        <f>IF(#REF!=Z$1,#REF!,IF(#REF!=Z$1,#REF!,IF(#REF!=Z$1,#REF!,IF(#REF!=Z$1,#REF!,IF(#REF!=Z$1,#REF!,IF(#REF!=Z$1,#REF!,0))))))</f>
        <v>#REF!</v>
      </c>
      <c r="AA120" s="53" t="e">
        <f>IF(#REF!=AA$1,#REF!,IF(#REF!=AA$1,#REF!,IF(#REF!=AA$1,#REF!,IF(#REF!=AA$1,#REF!,IF(#REF!=AA$1,#REF!,IF(#REF!=AA$1,#REF!,0))))))</f>
        <v>#REF!</v>
      </c>
      <c r="AB120" s="53" t="e">
        <f>IF(#REF!=AB$1,#REF!,IF(#REF!=AB$1,#REF!,IF(#REF!=AB$1,#REF!,IF(#REF!=AB$1,#REF!,IF(#REF!=AB$1,#REF!,IF(#REF!=AB$1,#REF!,0))))))</f>
        <v>#REF!</v>
      </c>
      <c r="AC120" s="53" t="e">
        <f>IF(#REF!=AC$1,#REF!,IF(#REF!=AC$1,#REF!,IF(#REF!=AC$1,#REF!,IF(#REF!=AC$1,#REF!,IF(#REF!=AC$1,#REF!,IF(#REF!=AC$1,#REF!,0))))))</f>
        <v>#REF!</v>
      </c>
      <c r="AD120" s="53" t="e">
        <f>IF(#REF!=AD$1,#REF!,IF(#REF!=AD$1,#REF!,IF(#REF!=AD$1,#REF!,IF(#REF!=AD$1,#REF!,IF(#REF!=AD$1,#REF!,IF(#REF!=AD$1,#REF!,0))))))</f>
        <v>#REF!</v>
      </c>
      <c r="AE120" s="53" t="e">
        <f>IF(#REF!=AE$1,#REF!,IF(#REF!=AE$1,#REF!,IF(#REF!=AE$1,#REF!,IF(#REF!=AE$1,#REF!,IF(#REF!=AE$1,#REF!,IF(#REF!=AE$1,#REF!,0))))))</f>
        <v>#REF!</v>
      </c>
      <c r="AF120" s="53" t="e">
        <f>IF(#REF!=AF$1,#REF!,IF(#REF!=AF$1,#REF!,IF(#REF!=AF$1,#REF!,IF(#REF!=AF$1,#REF!,IF(#REF!=AF$1,#REF!,IF(#REF!=AF$1,#REF!,0))))))</f>
        <v>#REF!</v>
      </c>
      <c r="AG120" s="53" t="e">
        <f>IF(#REF!=AG$1,#REF!,IF(#REF!=AG$1,#REF!,IF(#REF!=AG$1,#REF!,IF(#REF!=AG$1,#REF!,IF(#REF!=AG$1,#REF!,IF(#REF!=AG$1,#REF!,0))))))</f>
        <v>#REF!</v>
      </c>
      <c r="AH120" s="53" t="e">
        <f>IF(#REF!=AH$1,#REF!,IF(#REF!=AH$1,#REF!,IF(#REF!=AH$1,#REF!,IF(#REF!=AH$1,#REF!,IF(#REF!=AH$1,#REF!,IF(#REF!=AH$1,#REF!,0))))))</f>
        <v>#REF!</v>
      </c>
      <c r="AI120" s="53" t="e">
        <f>IF(#REF!=AI$1,#REF!,IF(#REF!=AI$1,#REF!,IF(#REF!=AI$1,#REF!,IF(#REF!=AI$1,#REF!,IF(#REF!=AI$1,#REF!,IF(#REF!=AI$1,#REF!,0))))))</f>
        <v>#REF!</v>
      </c>
      <c r="AJ120" s="53" t="e">
        <f>IF(#REF!=AJ$1,#REF!,IF(#REF!=AJ$1,#REF!,IF(#REF!=AJ$1,#REF!,IF(#REF!=AJ$1,#REF!,IF(#REF!=AJ$1,#REF!,IF(#REF!=AJ$1,#REF!,0))))))</f>
        <v>#REF!</v>
      </c>
      <c r="AK120" s="53" t="e">
        <f>IF(#REF!=AK$1,#REF!,IF(#REF!=AK$1,#REF!,IF(#REF!=AK$1,#REF!,IF(#REF!=AK$1,#REF!,IF(#REF!=AK$1,#REF!,IF(#REF!=AK$1,#REF!,0))))))</f>
        <v>#REF!</v>
      </c>
      <c r="AL120" s="53" t="e">
        <f>IF(#REF!=AL$1,#REF!,IF(#REF!=AL$1,#REF!,IF(#REF!=AL$1,#REF!,IF(#REF!=AL$1,#REF!,IF(#REF!=AL$1,#REF!,IF(#REF!=AL$1,#REF!,0))))))</f>
        <v>#REF!</v>
      </c>
      <c r="AM120" s="53" t="e">
        <f>IF(#REF!=AM$1,#REF!,IF(#REF!=AM$1,#REF!,IF(#REF!=AM$1,#REF!,IF(#REF!=AM$1,#REF!,IF(#REF!=AM$1,#REF!,IF(#REF!=AM$1,#REF!,0))))))</f>
        <v>#REF!</v>
      </c>
      <c r="AN120" s="53" t="e">
        <f>IF(#REF!=AN$1,#REF!,IF(#REF!=AN$1,#REF!,IF(#REF!=AN$1,#REF!,IF(#REF!=AN$1,#REF!,IF(#REF!=AN$1,#REF!,IF(#REF!=AN$1,#REF!,0))))))</f>
        <v>#REF!</v>
      </c>
      <c r="AO120" s="53" t="e">
        <f>IF(#REF!=AO$1,#REF!,IF(#REF!=AO$1,#REF!,IF(#REF!=AO$1,#REF!,IF(#REF!=AO$1,#REF!,IF(#REF!=AO$1,#REF!,IF(#REF!=AO$1,#REF!,0))))))</f>
        <v>#REF!</v>
      </c>
      <c r="AP120" s="53" t="e">
        <f>IF(#REF!=AP$1,#REF!,IF(#REF!=AP$1,#REF!,IF(#REF!=AP$1,#REF!,IF(#REF!=AP$1,#REF!,IF(#REF!=AP$1,#REF!,IF(#REF!=AP$1,#REF!,0))))))</f>
        <v>#REF!</v>
      </c>
      <c r="AQ120" s="53"/>
      <c r="AY120" s="60" t="str">
        <f t="shared" si="6"/>
        <v/>
      </c>
    </row>
    <row r="121" spans="1:51" ht="12" hidden="1" customHeight="1" x14ac:dyDescent="0.3">
      <c r="A121" s="71">
        <v>0</v>
      </c>
      <c r="B121" s="72" t="s">
        <v>118</v>
      </c>
      <c r="C121" s="46"/>
      <c r="D121" s="61"/>
      <c r="E121" s="49"/>
      <c r="F121" s="62" t="e">
        <f t="shared" si="8"/>
        <v>#REF!</v>
      </c>
      <c r="G121" s="58" t="e">
        <f t="shared" si="11"/>
        <v>#REF!</v>
      </c>
      <c r="H121" s="52" t="e">
        <f>IF(#REF!=H$1,#REF!,IF(#REF!=H$1,#REF!,IF(#REF!=H$1,#REF!,IF(#REF!=H$1,#REF!,IF(#REF!=H$1,#REF!,IF(#REF!=H$1,#REF!,0))))))</f>
        <v>#REF!</v>
      </c>
      <c r="I121" s="53" t="e">
        <f>IF(#REF!=I$1,#REF!,IF(#REF!=I$1,#REF!,IF(#REF!=I$1,#REF!,IF(#REF!=I$1,#REF!,IF(#REF!=I$1,#REF!,IF(#REF!=I$1,#REF!,0))))))</f>
        <v>#REF!</v>
      </c>
      <c r="J121" s="53" t="e">
        <f>IF(#REF!=J$1,#REF!,IF(#REF!=J$1,#REF!,IF(#REF!=J$1,#REF!,IF(#REF!=J$1,#REF!,IF(#REF!=J$1,#REF!,IF(#REF!=J$1,#REF!,0))))))</f>
        <v>#REF!</v>
      </c>
      <c r="K121" s="53" t="e">
        <f>IF(#REF!=K$1,#REF!,IF(#REF!=K$1,#REF!,IF(#REF!=K$1,#REF!,IF(#REF!=K$1,#REF!,IF(#REF!=K$1,#REF!,IF(#REF!=K$1,#REF!,0))))))</f>
        <v>#REF!</v>
      </c>
      <c r="L121" s="53" t="e">
        <f>IF(#REF!=L$1,#REF!,IF(#REF!=L$1,#REF!,IF(#REF!=L$1,#REF!,IF(#REF!=L$1,#REF!,IF(#REF!=L$1,#REF!,IF(#REF!=L$1,#REF!,0))))))</f>
        <v>#REF!</v>
      </c>
      <c r="M121" s="53" t="e">
        <f>IF(#REF!=M$1,#REF!,IF(#REF!=M$1,#REF!,IF(#REF!=M$1,#REF!,IF(#REF!=M$1,#REF!,IF(#REF!=M$1,#REF!,IF(#REF!=M$1,#REF!,0))))))</f>
        <v>#REF!</v>
      </c>
      <c r="N121" s="53" t="e">
        <f>IF(#REF!=N$1,#REF!,IF(#REF!=N$1,#REF!,IF(#REF!=N$1,#REF!,IF(#REF!=N$1,#REF!,IF(#REF!=N$1,#REF!,IF(#REF!=N$1,#REF!,0))))))</f>
        <v>#REF!</v>
      </c>
      <c r="O121" s="53" t="e">
        <f>IF(#REF!=O$1,#REF!,IF(#REF!=O$1,#REF!,IF(#REF!=O$1,#REF!,IF(#REF!=O$1,#REF!,IF(#REF!=O$1,#REF!,IF(#REF!=O$1,#REF!,0))))))</f>
        <v>#REF!</v>
      </c>
      <c r="P121" s="53" t="e">
        <f>IF(#REF!=P$1,#REF!,IF(#REF!=P$1,#REF!,IF(#REF!=P$1,#REF!,IF(#REF!=P$1,#REF!,IF(#REF!=P$1,#REF!,IF(#REF!=P$1,#REF!,0))))))</f>
        <v>#REF!</v>
      </c>
      <c r="Q121" s="53" t="e">
        <f>IF(#REF!=Q$1,#REF!,IF(#REF!=Q$1,#REF!,IF(#REF!=Q$1,#REF!,IF(#REF!=Q$1,#REF!,IF(#REF!=Q$1,#REF!,IF(#REF!=Q$1,#REF!,0))))))</f>
        <v>#REF!</v>
      </c>
      <c r="R121" s="53" t="e">
        <f>IF(#REF!=R$1,#REF!,IF(#REF!=R$1,#REF!,IF(#REF!=R$1,#REF!,IF(#REF!=R$1,#REF!,IF(#REF!=R$1,#REF!,IF(#REF!=R$1,#REF!,0))))))</f>
        <v>#REF!</v>
      </c>
      <c r="S121" s="53" t="e">
        <f>IF(#REF!=S$1,#REF!,IF(#REF!=S$1,#REF!,IF(#REF!=S$1,#REF!,IF(#REF!=S$1,#REF!,IF(#REF!=S$1,#REF!,IF(#REF!=S$1,#REF!,0))))))</f>
        <v>#REF!</v>
      </c>
      <c r="T121" s="53" t="e">
        <f>IF(#REF!=T$1,#REF!,IF(#REF!=T$1,#REF!,IF(#REF!=T$1,#REF!,IF(#REF!=T$1,#REF!,IF(#REF!=T$1,#REF!,IF(#REF!=T$1,#REF!,0))))))</f>
        <v>#REF!</v>
      </c>
      <c r="U121" s="53" t="e">
        <f>IF(#REF!=U$1,#REF!,IF(#REF!=U$1,#REF!,IF(#REF!=U$1,#REF!,IF(#REF!=U$1,#REF!,IF(#REF!=U$1,#REF!,IF(#REF!=U$1,#REF!,0))))))</f>
        <v>#REF!</v>
      </c>
      <c r="V121" s="53" t="e">
        <f>IF(#REF!=V$1,#REF!,IF(#REF!=V$1,#REF!,IF(#REF!=V$1,#REF!,IF(#REF!=V$1,#REF!,IF(#REF!=V$1,#REF!,IF(#REF!=V$1,#REF!,0))))))</f>
        <v>#REF!</v>
      </c>
      <c r="W121" s="53" t="e">
        <f>IF(#REF!=W$1,#REF!,IF(#REF!=W$1,#REF!,IF(#REF!=W$1,#REF!,IF(#REF!=W$1,#REF!,IF(#REF!=W$1,#REF!,IF(#REF!=W$1,#REF!,0))))))</f>
        <v>#REF!</v>
      </c>
      <c r="X121" s="53" t="e">
        <f>IF(#REF!=X$1,#REF!,IF(#REF!=X$1,#REF!,IF(#REF!=X$1,#REF!,IF(#REF!=X$1,#REF!,IF(#REF!=X$1,#REF!,IF(#REF!=X$1,#REF!,0))))))</f>
        <v>#REF!</v>
      </c>
      <c r="Y121" s="53" t="e">
        <f>IF(#REF!=Y$1,#REF!,IF(#REF!=Y$1,#REF!,IF(#REF!=Y$1,#REF!,IF(#REF!=Y$1,#REF!,IF(#REF!=Y$1,#REF!,IF(#REF!=Y$1,#REF!,0))))))</f>
        <v>#REF!</v>
      </c>
      <c r="Z121" s="53" t="e">
        <f>IF(#REF!=Z$1,#REF!,IF(#REF!=Z$1,#REF!,IF(#REF!=Z$1,#REF!,IF(#REF!=Z$1,#REF!,IF(#REF!=Z$1,#REF!,IF(#REF!=Z$1,#REF!,0))))))</f>
        <v>#REF!</v>
      </c>
      <c r="AA121" s="53" t="e">
        <f>IF(#REF!=AA$1,#REF!,IF(#REF!=AA$1,#REF!,IF(#REF!=AA$1,#REF!,IF(#REF!=AA$1,#REF!,IF(#REF!=AA$1,#REF!,IF(#REF!=AA$1,#REF!,0))))))</f>
        <v>#REF!</v>
      </c>
      <c r="AB121" s="53" t="e">
        <f>IF(#REF!=AB$1,#REF!,IF(#REF!=AB$1,#REF!,IF(#REF!=AB$1,#REF!,IF(#REF!=AB$1,#REF!,IF(#REF!=AB$1,#REF!,IF(#REF!=AB$1,#REF!,0))))))</f>
        <v>#REF!</v>
      </c>
      <c r="AC121" s="53" t="e">
        <f>IF(#REF!=AC$1,#REF!,IF(#REF!=AC$1,#REF!,IF(#REF!=AC$1,#REF!,IF(#REF!=AC$1,#REF!,IF(#REF!=AC$1,#REF!,IF(#REF!=AC$1,#REF!,0))))))</f>
        <v>#REF!</v>
      </c>
      <c r="AD121" s="53" t="e">
        <f>IF(#REF!=AD$1,#REF!,IF(#REF!=AD$1,#REF!,IF(#REF!=AD$1,#REF!,IF(#REF!=AD$1,#REF!,IF(#REF!=AD$1,#REF!,IF(#REF!=AD$1,#REF!,0))))))</f>
        <v>#REF!</v>
      </c>
      <c r="AE121" s="53" t="e">
        <f>IF(#REF!=AE$1,#REF!,IF(#REF!=AE$1,#REF!,IF(#REF!=AE$1,#REF!,IF(#REF!=AE$1,#REF!,IF(#REF!=AE$1,#REF!,IF(#REF!=AE$1,#REF!,0))))))</f>
        <v>#REF!</v>
      </c>
      <c r="AF121" s="53" t="e">
        <f>IF(#REF!=AF$1,#REF!,IF(#REF!=AF$1,#REF!,IF(#REF!=AF$1,#REF!,IF(#REF!=AF$1,#REF!,IF(#REF!=AF$1,#REF!,IF(#REF!=AF$1,#REF!,0))))))</f>
        <v>#REF!</v>
      </c>
      <c r="AG121" s="53" t="e">
        <f>IF(#REF!=AG$1,#REF!,IF(#REF!=AG$1,#REF!,IF(#REF!=AG$1,#REF!,IF(#REF!=AG$1,#REF!,IF(#REF!=AG$1,#REF!,IF(#REF!=AG$1,#REF!,0))))))</f>
        <v>#REF!</v>
      </c>
      <c r="AH121" s="53" t="e">
        <f>IF(#REF!=AH$1,#REF!,IF(#REF!=AH$1,#REF!,IF(#REF!=AH$1,#REF!,IF(#REF!=AH$1,#REF!,IF(#REF!=AH$1,#REF!,IF(#REF!=AH$1,#REF!,0))))))</f>
        <v>#REF!</v>
      </c>
      <c r="AI121" s="53" t="e">
        <f>IF(#REF!=AI$1,#REF!,IF(#REF!=AI$1,#REF!,IF(#REF!=AI$1,#REF!,IF(#REF!=AI$1,#REF!,IF(#REF!=AI$1,#REF!,IF(#REF!=AI$1,#REF!,0))))))</f>
        <v>#REF!</v>
      </c>
      <c r="AJ121" s="53" t="e">
        <f>IF(#REF!=AJ$1,#REF!,IF(#REF!=AJ$1,#REF!,IF(#REF!=AJ$1,#REF!,IF(#REF!=AJ$1,#REF!,IF(#REF!=AJ$1,#REF!,IF(#REF!=AJ$1,#REF!,0))))))</f>
        <v>#REF!</v>
      </c>
      <c r="AK121" s="53" t="e">
        <f>IF(#REF!=AK$1,#REF!,IF(#REF!=AK$1,#REF!,IF(#REF!=AK$1,#REF!,IF(#REF!=AK$1,#REF!,IF(#REF!=AK$1,#REF!,IF(#REF!=AK$1,#REF!,0))))))</f>
        <v>#REF!</v>
      </c>
      <c r="AL121" s="53" t="e">
        <f>IF(#REF!=AL$1,#REF!,IF(#REF!=AL$1,#REF!,IF(#REF!=AL$1,#REF!,IF(#REF!=AL$1,#REF!,IF(#REF!=AL$1,#REF!,IF(#REF!=AL$1,#REF!,0))))))</f>
        <v>#REF!</v>
      </c>
      <c r="AM121" s="53" t="e">
        <f>IF(#REF!=AM$1,#REF!,IF(#REF!=AM$1,#REF!,IF(#REF!=AM$1,#REF!,IF(#REF!=AM$1,#REF!,IF(#REF!=AM$1,#REF!,IF(#REF!=AM$1,#REF!,0))))))</f>
        <v>#REF!</v>
      </c>
      <c r="AN121" s="53" t="e">
        <f>IF(#REF!=AN$1,#REF!,IF(#REF!=AN$1,#REF!,IF(#REF!=AN$1,#REF!,IF(#REF!=AN$1,#REF!,IF(#REF!=AN$1,#REF!,IF(#REF!=AN$1,#REF!,0))))))</f>
        <v>#REF!</v>
      </c>
      <c r="AO121" s="53" t="e">
        <f>IF(#REF!=AO$1,#REF!,IF(#REF!=AO$1,#REF!,IF(#REF!=AO$1,#REF!,IF(#REF!=AO$1,#REF!,IF(#REF!=AO$1,#REF!,IF(#REF!=AO$1,#REF!,0))))))</f>
        <v>#REF!</v>
      </c>
      <c r="AP121" s="53" t="e">
        <f>IF(#REF!=AP$1,#REF!,IF(#REF!=AP$1,#REF!,IF(#REF!=AP$1,#REF!,IF(#REF!=AP$1,#REF!,IF(#REF!=AP$1,#REF!,IF(#REF!=AP$1,#REF!,0))))))</f>
        <v>#REF!</v>
      </c>
      <c r="AQ121" s="53"/>
      <c r="AY121" s="60" t="str">
        <f t="shared" si="6"/>
        <v/>
      </c>
    </row>
    <row r="122" spans="1:51" ht="12" hidden="1" customHeight="1" x14ac:dyDescent="0.3">
      <c r="A122" s="71">
        <v>0</v>
      </c>
      <c r="B122" s="72" t="s">
        <v>118</v>
      </c>
      <c r="C122" s="46"/>
      <c r="D122" s="61"/>
      <c r="E122" s="49"/>
      <c r="F122" s="62" t="e">
        <f t="shared" si="8"/>
        <v>#REF!</v>
      </c>
      <c r="G122" s="58" t="e">
        <f t="shared" si="11"/>
        <v>#REF!</v>
      </c>
      <c r="H122" s="52" t="e">
        <f>IF(#REF!=H$1,#REF!,IF(#REF!=H$1,#REF!,IF(#REF!=H$1,#REF!,IF(#REF!=H$1,#REF!,IF(#REF!=H$1,#REF!,IF(#REF!=H$1,#REF!,0))))))</f>
        <v>#REF!</v>
      </c>
      <c r="I122" s="53" t="e">
        <f>IF(#REF!=I$1,#REF!,IF(#REF!=I$1,#REF!,IF(#REF!=I$1,#REF!,IF(#REF!=I$1,#REF!,IF(#REF!=I$1,#REF!,IF(#REF!=I$1,#REF!,0))))))</f>
        <v>#REF!</v>
      </c>
      <c r="J122" s="53" t="e">
        <f>IF(#REF!=J$1,#REF!,IF(#REF!=J$1,#REF!,IF(#REF!=J$1,#REF!,IF(#REF!=J$1,#REF!,IF(#REF!=J$1,#REF!,IF(#REF!=J$1,#REF!,0))))))</f>
        <v>#REF!</v>
      </c>
      <c r="K122" s="53" t="e">
        <f>IF(#REF!=K$1,#REF!,IF(#REF!=K$1,#REF!,IF(#REF!=K$1,#REF!,IF(#REF!=K$1,#REF!,IF(#REF!=K$1,#REF!,IF(#REF!=K$1,#REF!,0))))))</f>
        <v>#REF!</v>
      </c>
      <c r="L122" s="53" t="e">
        <f>IF(#REF!=L$1,#REF!,IF(#REF!=L$1,#REF!,IF(#REF!=L$1,#REF!,IF(#REF!=L$1,#REF!,IF(#REF!=L$1,#REF!,IF(#REF!=L$1,#REF!,0))))))</f>
        <v>#REF!</v>
      </c>
      <c r="M122" s="53" t="e">
        <f>IF(#REF!=M$1,#REF!,IF(#REF!=M$1,#REF!,IF(#REF!=M$1,#REF!,IF(#REF!=M$1,#REF!,IF(#REF!=M$1,#REF!,IF(#REF!=M$1,#REF!,0))))))</f>
        <v>#REF!</v>
      </c>
      <c r="N122" s="53" t="e">
        <f>IF(#REF!=N$1,#REF!,IF(#REF!=N$1,#REF!,IF(#REF!=N$1,#REF!,IF(#REF!=N$1,#REF!,IF(#REF!=N$1,#REF!,IF(#REF!=N$1,#REF!,0))))))</f>
        <v>#REF!</v>
      </c>
      <c r="O122" s="53" t="e">
        <f>IF(#REF!=O$1,#REF!,IF(#REF!=O$1,#REF!,IF(#REF!=O$1,#REF!,IF(#REF!=O$1,#REF!,IF(#REF!=O$1,#REF!,IF(#REF!=O$1,#REF!,0))))))</f>
        <v>#REF!</v>
      </c>
      <c r="P122" s="53" t="e">
        <f>IF(#REF!=P$1,#REF!,IF(#REF!=P$1,#REF!,IF(#REF!=P$1,#REF!,IF(#REF!=P$1,#REF!,IF(#REF!=P$1,#REF!,IF(#REF!=P$1,#REF!,0))))))</f>
        <v>#REF!</v>
      </c>
      <c r="Q122" s="53" t="e">
        <f>IF(#REF!=Q$1,#REF!,IF(#REF!=Q$1,#REF!,IF(#REF!=Q$1,#REF!,IF(#REF!=Q$1,#REF!,IF(#REF!=Q$1,#REF!,IF(#REF!=Q$1,#REF!,0))))))</f>
        <v>#REF!</v>
      </c>
      <c r="R122" s="53" t="e">
        <f>IF(#REF!=R$1,#REF!,IF(#REF!=R$1,#REF!,IF(#REF!=R$1,#REF!,IF(#REF!=R$1,#REF!,IF(#REF!=R$1,#REF!,IF(#REF!=R$1,#REF!,0))))))</f>
        <v>#REF!</v>
      </c>
      <c r="S122" s="53" t="e">
        <f>IF(#REF!=S$1,#REF!,IF(#REF!=S$1,#REF!,IF(#REF!=S$1,#REF!,IF(#REF!=S$1,#REF!,IF(#REF!=S$1,#REF!,IF(#REF!=S$1,#REF!,0))))))</f>
        <v>#REF!</v>
      </c>
      <c r="T122" s="53" t="e">
        <f>IF(#REF!=T$1,#REF!,IF(#REF!=T$1,#REF!,IF(#REF!=T$1,#REF!,IF(#REF!=T$1,#REF!,IF(#REF!=T$1,#REF!,IF(#REF!=T$1,#REF!,0))))))</f>
        <v>#REF!</v>
      </c>
      <c r="U122" s="53" t="e">
        <f>IF(#REF!=U$1,#REF!,IF(#REF!=U$1,#REF!,IF(#REF!=U$1,#REF!,IF(#REF!=U$1,#REF!,IF(#REF!=U$1,#REF!,IF(#REF!=U$1,#REF!,0))))))</f>
        <v>#REF!</v>
      </c>
      <c r="V122" s="53" t="e">
        <f>IF(#REF!=V$1,#REF!,IF(#REF!=V$1,#REF!,IF(#REF!=V$1,#REF!,IF(#REF!=V$1,#REF!,IF(#REF!=V$1,#REF!,IF(#REF!=V$1,#REF!,0))))))</f>
        <v>#REF!</v>
      </c>
      <c r="W122" s="53" t="e">
        <f>IF(#REF!=W$1,#REF!,IF(#REF!=W$1,#REF!,IF(#REF!=W$1,#REF!,IF(#REF!=W$1,#REF!,IF(#REF!=W$1,#REF!,IF(#REF!=W$1,#REF!,0))))))</f>
        <v>#REF!</v>
      </c>
      <c r="X122" s="53" t="e">
        <f>IF(#REF!=X$1,#REF!,IF(#REF!=X$1,#REF!,IF(#REF!=X$1,#REF!,IF(#REF!=X$1,#REF!,IF(#REF!=X$1,#REF!,IF(#REF!=X$1,#REF!,0))))))</f>
        <v>#REF!</v>
      </c>
      <c r="Y122" s="53" t="e">
        <f>IF(#REF!=Y$1,#REF!,IF(#REF!=Y$1,#REF!,IF(#REF!=Y$1,#REF!,IF(#REF!=Y$1,#REF!,IF(#REF!=Y$1,#REF!,IF(#REF!=Y$1,#REF!,0))))))</f>
        <v>#REF!</v>
      </c>
      <c r="Z122" s="53" t="e">
        <f>IF(#REF!=Z$1,#REF!,IF(#REF!=Z$1,#REF!,IF(#REF!=Z$1,#REF!,IF(#REF!=Z$1,#REF!,IF(#REF!=Z$1,#REF!,IF(#REF!=Z$1,#REF!,0))))))</f>
        <v>#REF!</v>
      </c>
      <c r="AA122" s="53" t="e">
        <f>IF(#REF!=AA$1,#REF!,IF(#REF!=AA$1,#REF!,IF(#REF!=AA$1,#REF!,IF(#REF!=AA$1,#REF!,IF(#REF!=AA$1,#REF!,IF(#REF!=AA$1,#REF!,0))))))</f>
        <v>#REF!</v>
      </c>
      <c r="AB122" s="53" t="e">
        <f>IF(#REF!=AB$1,#REF!,IF(#REF!=AB$1,#REF!,IF(#REF!=AB$1,#REF!,IF(#REF!=AB$1,#REF!,IF(#REF!=AB$1,#REF!,IF(#REF!=AB$1,#REF!,0))))))</f>
        <v>#REF!</v>
      </c>
      <c r="AC122" s="53" t="e">
        <f>IF(#REF!=AC$1,#REF!,IF(#REF!=AC$1,#REF!,IF(#REF!=AC$1,#REF!,IF(#REF!=AC$1,#REF!,IF(#REF!=AC$1,#REF!,IF(#REF!=AC$1,#REF!,0))))))</f>
        <v>#REF!</v>
      </c>
      <c r="AD122" s="53" t="e">
        <f>IF(#REF!=AD$1,#REF!,IF(#REF!=AD$1,#REF!,IF(#REF!=AD$1,#REF!,IF(#REF!=AD$1,#REF!,IF(#REF!=AD$1,#REF!,IF(#REF!=AD$1,#REF!,0))))))</f>
        <v>#REF!</v>
      </c>
      <c r="AE122" s="53" t="e">
        <f>IF(#REF!=AE$1,#REF!,IF(#REF!=AE$1,#REF!,IF(#REF!=AE$1,#REF!,IF(#REF!=AE$1,#REF!,IF(#REF!=AE$1,#REF!,IF(#REF!=AE$1,#REF!,0))))))</f>
        <v>#REF!</v>
      </c>
      <c r="AF122" s="53" t="e">
        <f>IF(#REF!=AF$1,#REF!,IF(#REF!=AF$1,#REF!,IF(#REF!=AF$1,#REF!,IF(#REF!=AF$1,#REF!,IF(#REF!=AF$1,#REF!,IF(#REF!=AF$1,#REF!,0))))))</f>
        <v>#REF!</v>
      </c>
      <c r="AG122" s="53" t="e">
        <f>IF(#REF!=AG$1,#REF!,IF(#REF!=AG$1,#REF!,IF(#REF!=AG$1,#REF!,IF(#REF!=AG$1,#REF!,IF(#REF!=AG$1,#REF!,IF(#REF!=AG$1,#REF!,0))))))</f>
        <v>#REF!</v>
      </c>
      <c r="AH122" s="53" t="e">
        <f>IF(#REF!=AH$1,#REF!,IF(#REF!=AH$1,#REF!,IF(#REF!=AH$1,#REF!,IF(#REF!=AH$1,#REF!,IF(#REF!=AH$1,#REF!,IF(#REF!=AH$1,#REF!,0))))))</f>
        <v>#REF!</v>
      </c>
      <c r="AI122" s="53" t="e">
        <f>IF(#REF!=AI$1,#REF!,IF(#REF!=AI$1,#REF!,IF(#REF!=AI$1,#REF!,IF(#REF!=AI$1,#REF!,IF(#REF!=AI$1,#REF!,IF(#REF!=AI$1,#REF!,0))))))</f>
        <v>#REF!</v>
      </c>
      <c r="AJ122" s="53" t="e">
        <f>IF(#REF!=AJ$1,#REF!,IF(#REF!=AJ$1,#REF!,IF(#REF!=AJ$1,#REF!,IF(#REF!=AJ$1,#REF!,IF(#REF!=AJ$1,#REF!,IF(#REF!=AJ$1,#REF!,0))))))</f>
        <v>#REF!</v>
      </c>
      <c r="AK122" s="53" t="e">
        <f>IF(#REF!=AK$1,#REF!,IF(#REF!=AK$1,#REF!,IF(#REF!=AK$1,#REF!,IF(#REF!=AK$1,#REF!,IF(#REF!=AK$1,#REF!,IF(#REF!=AK$1,#REF!,0))))))</f>
        <v>#REF!</v>
      </c>
      <c r="AL122" s="53" t="e">
        <f>IF(#REF!=AL$1,#REF!,IF(#REF!=AL$1,#REF!,IF(#REF!=AL$1,#REF!,IF(#REF!=AL$1,#REF!,IF(#REF!=AL$1,#REF!,IF(#REF!=AL$1,#REF!,0))))))</f>
        <v>#REF!</v>
      </c>
      <c r="AM122" s="53" t="e">
        <f>IF(#REF!=AM$1,#REF!,IF(#REF!=AM$1,#REF!,IF(#REF!=AM$1,#REF!,IF(#REF!=AM$1,#REF!,IF(#REF!=AM$1,#REF!,IF(#REF!=AM$1,#REF!,0))))))</f>
        <v>#REF!</v>
      </c>
      <c r="AN122" s="53" t="e">
        <f>IF(#REF!=AN$1,#REF!,IF(#REF!=AN$1,#REF!,IF(#REF!=AN$1,#REF!,IF(#REF!=AN$1,#REF!,IF(#REF!=AN$1,#REF!,IF(#REF!=AN$1,#REF!,0))))))</f>
        <v>#REF!</v>
      </c>
      <c r="AO122" s="53" t="e">
        <f>IF(#REF!=AO$1,#REF!,IF(#REF!=AO$1,#REF!,IF(#REF!=AO$1,#REF!,IF(#REF!=AO$1,#REF!,IF(#REF!=AO$1,#REF!,IF(#REF!=AO$1,#REF!,0))))))</f>
        <v>#REF!</v>
      </c>
      <c r="AP122" s="53" t="e">
        <f>IF(#REF!=AP$1,#REF!,IF(#REF!=AP$1,#REF!,IF(#REF!=AP$1,#REF!,IF(#REF!=AP$1,#REF!,IF(#REF!=AP$1,#REF!,IF(#REF!=AP$1,#REF!,0))))))</f>
        <v>#REF!</v>
      </c>
      <c r="AQ122" s="53"/>
      <c r="AY122" s="60" t="str">
        <f t="shared" si="6"/>
        <v/>
      </c>
    </row>
    <row r="123" spans="1:51" ht="12" hidden="1" customHeight="1" x14ac:dyDescent="0.3">
      <c r="A123" s="71">
        <v>0</v>
      </c>
      <c r="B123" s="72" t="s">
        <v>118</v>
      </c>
      <c r="C123" s="46"/>
      <c r="D123" s="61"/>
      <c r="E123" s="49"/>
      <c r="F123" s="62" t="e">
        <f t="shared" si="8"/>
        <v>#REF!</v>
      </c>
      <c r="G123" s="58" t="e">
        <f t="shared" si="11"/>
        <v>#REF!</v>
      </c>
      <c r="H123" s="52" t="e">
        <f>IF(#REF!=H$1,#REF!,IF(#REF!=H$1,#REF!,IF(#REF!=H$1,#REF!,IF(#REF!=H$1,#REF!,IF(#REF!=H$1,#REF!,IF(#REF!=H$1,#REF!,0))))))</f>
        <v>#REF!</v>
      </c>
      <c r="I123" s="53" t="e">
        <f>IF(#REF!=I$1,#REF!,IF(#REF!=I$1,#REF!,IF(#REF!=I$1,#REF!,IF(#REF!=I$1,#REF!,IF(#REF!=I$1,#REF!,IF(#REF!=I$1,#REF!,0))))))</f>
        <v>#REF!</v>
      </c>
      <c r="J123" s="53" t="e">
        <f>IF(#REF!=J$1,#REF!,IF(#REF!=J$1,#REF!,IF(#REF!=J$1,#REF!,IF(#REF!=J$1,#REF!,IF(#REF!=J$1,#REF!,IF(#REF!=J$1,#REF!,0))))))</f>
        <v>#REF!</v>
      </c>
      <c r="K123" s="53" t="e">
        <f>IF(#REF!=K$1,#REF!,IF(#REF!=K$1,#REF!,IF(#REF!=K$1,#REF!,IF(#REF!=K$1,#REF!,IF(#REF!=K$1,#REF!,IF(#REF!=K$1,#REF!,0))))))</f>
        <v>#REF!</v>
      </c>
      <c r="L123" s="53" t="e">
        <f>IF(#REF!=L$1,#REF!,IF(#REF!=L$1,#REF!,IF(#REF!=L$1,#REF!,IF(#REF!=L$1,#REF!,IF(#REF!=L$1,#REF!,IF(#REF!=L$1,#REF!,0))))))</f>
        <v>#REF!</v>
      </c>
      <c r="M123" s="53" t="e">
        <f>IF(#REF!=M$1,#REF!,IF(#REF!=M$1,#REF!,IF(#REF!=M$1,#REF!,IF(#REF!=M$1,#REF!,IF(#REF!=M$1,#REF!,IF(#REF!=M$1,#REF!,0))))))</f>
        <v>#REF!</v>
      </c>
      <c r="N123" s="53" t="e">
        <f>IF(#REF!=N$1,#REF!,IF(#REF!=N$1,#REF!,IF(#REF!=N$1,#REF!,IF(#REF!=N$1,#REF!,IF(#REF!=N$1,#REF!,IF(#REF!=N$1,#REF!,0))))))</f>
        <v>#REF!</v>
      </c>
      <c r="O123" s="53" t="e">
        <f>IF(#REF!=O$1,#REF!,IF(#REF!=O$1,#REF!,IF(#REF!=O$1,#REF!,IF(#REF!=O$1,#REF!,IF(#REF!=O$1,#REF!,IF(#REF!=O$1,#REF!,0))))))</f>
        <v>#REF!</v>
      </c>
      <c r="P123" s="53" t="e">
        <f>IF(#REF!=P$1,#REF!,IF(#REF!=P$1,#REF!,IF(#REF!=P$1,#REF!,IF(#REF!=P$1,#REF!,IF(#REF!=P$1,#REF!,IF(#REF!=P$1,#REF!,0))))))</f>
        <v>#REF!</v>
      </c>
      <c r="Q123" s="53" t="e">
        <f>IF(#REF!=Q$1,#REF!,IF(#REF!=Q$1,#REF!,IF(#REF!=Q$1,#REF!,IF(#REF!=Q$1,#REF!,IF(#REF!=Q$1,#REF!,IF(#REF!=Q$1,#REF!,0))))))</f>
        <v>#REF!</v>
      </c>
      <c r="R123" s="53" t="e">
        <f>IF(#REF!=R$1,#REF!,IF(#REF!=R$1,#REF!,IF(#REF!=R$1,#REF!,IF(#REF!=R$1,#REF!,IF(#REF!=R$1,#REF!,IF(#REF!=R$1,#REF!,0))))))</f>
        <v>#REF!</v>
      </c>
      <c r="S123" s="53" t="e">
        <f>IF(#REF!=S$1,#REF!,IF(#REF!=S$1,#REF!,IF(#REF!=S$1,#REF!,IF(#REF!=S$1,#REF!,IF(#REF!=S$1,#REF!,IF(#REF!=S$1,#REF!,0))))))</f>
        <v>#REF!</v>
      </c>
      <c r="T123" s="53" t="e">
        <f>IF(#REF!=T$1,#REF!,IF(#REF!=T$1,#REF!,IF(#REF!=T$1,#REF!,IF(#REF!=T$1,#REF!,IF(#REF!=T$1,#REF!,IF(#REF!=T$1,#REF!,0))))))</f>
        <v>#REF!</v>
      </c>
      <c r="U123" s="53" t="e">
        <f>IF(#REF!=U$1,#REF!,IF(#REF!=U$1,#REF!,IF(#REF!=U$1,#REF!,IF(#REF!=U$1,#REF!,IF(#REF!=U$1,#REF!,IF(#REF!=U$1,#REF!,0))))))</f>
        <v>#REF!</v>
      </c>
      <c r="V123" s="53" t="e">
        <f>IF(#REF!=V$1,#REF!,IF(#REF!=V$1,#REF!,IF(#REF!=V$1,#REF!,IF(#REF!=V$1,#REF!,IF(#REF!=V$1,#REF!,IF(#REF!=V$1,#REF!,0))))))</f>
        <v>#REF!</v>
      </c>
      <c r="W123" s="53" t="e">
        <f>IF(#REF!=W$1,#REF!,IF(#REF!=W$1,#REF!,IF(#REF!=W$1,#REF!,IF(#REF!=W$1,#REF!,IF(#REF!=W$1,#REF!,IF(#REF!=W$1,#REF!,0))))))</f>
        <v>#REF!</v>
      </c>
      <c r="X123" s="53" t="e">
        <f>IF(#REF!=X$1,#REF!,IF(#REF!=X$1,#REF!,IF(#REF!=X$1,#REF!,IF(#REF!=X$1,#REF!,IF(#REF!=X$1,#REF!,IF(#REF!=X$1,#REF!,0))))))</f>
        <v>#REF!</v>
      </c>
      <c r="Y123" s="53" t="e">
        <f>IF(#REF!=Y$1,#REF!,IF(#REF!=Y$1,#REF!,IF(#REF!=Y$1,#REF!,IF(#REF!=Y$1,#REF!,IF(#REF!=Y$1,#REF!,IF(#REF!=Y$1,#REF!,0))))))</f>
        <v>#REF!</v>
      </c>
      <c r="Z123" s="53" t="e">
        <f>IF(#REF!=Z$1,#REF!,IF(#REF!=Z$1,#REF!,IF(#REF!=Z$1,#REF!,IF(#REF!=Z$1,#REF!,IF(#REF!=Z$1,#REF!,IF(#REF!=Z$1,#REF!,0))))))</f>
        <v>#REF!</v>
      </c>
      <c r="AA123" s="53" t="e">
        <f>IF(#REF!=AA$1,#REF!,IF(#REF!=AA$1,#REF!,IF(#REF!=AA$1,#REF!,IF(#REF!=AA$1,#REF!,IF(#REF!=AA$1,#REF!,IF(#REF!=AA$1,#REF!,0))))))</f>
        <v>#REF!</v>
      </c>
      <c r="AB123" s="53" t="e">
        <f>IF(#REF!=AB$1,#REF!,IF(#REF!=AB$1,#REF!,IF(#REF!=AB$1,#REF!,IF(#REF!=AB$1,#REF!,IF(#REF!=AB$1,#REF!,IF(#REF!=AB$1,#REF!,0))))))</f>
        <v>#REF!</v>
      </c>
      <c r="AC123" s="53" t="e">
        <f>IF(#REF!=AC$1,#REF!,IF(#REF!=AC$1,#REF!,IF(#REF!=AC$1,#REF!,IF(#REF!=AC$1,#REF!,IF(#REF!=AC$1,#REF!,IF(#REF!=AC$1,#REF!,0))))))</f>
        <v>#REF!</v>
      </c>
      <c r="AD123" s="53" t="e">
        <f>IF(#REF!=AD$1,#REF!,IF(#REF!=AD$1,#REF!,IF(#REF!=AD$1,#REF!,IF(#REF!=AD$1,#REF!,IF(#REF!=AD$1,#REF!,IF(#REF!=AD$1,#REF!,0))))))</f>
        <v>#REF!</v>
      </c>
      <c r="AE123" s="53" t="e">
        <f>IF(#REF!=AE$1,#REF!,IF(#REF!=AE$1,#REF!,IF(#REF!=AE$1,#REF!,IF(#REF!=AE$1,#REF!,IF(#REF!=AE$1,#REF!,IF(#REF!=AE$1,#REF!,0))))))</f>
        <v>#REF!</v>
      </c>
      <c r="AF123" s="53" t="e">
        <f>IF(#REF!=AF$1,#REF!,IF(#REF!=AF$1,#REF!,IF(#REF!=AF$1,#REF!,IF(#REF!=AF$1,#REF!,IF(#REF!=AF$1,#REF!,IF(#REF!=AF$1,#REF!,0))))))</f>
        <v>#REF!</v>
      </c>
      <c r="AG123" s="53" t="e">
        <f>IF(#REF!=AG$1,#REF!,IF(#REF!=AG$1,#REF!,IF(#REF!=AG$1,#REF!,IF(#REF!=AG$1,#REF!,IF(#REF!=AG$1,#REF!,IF(#REF!=AG$1,#REF!,0))))))</f>
        <v>#REF!</v>
      </c>
      <c r="AH123" s="53" t="e">
        <f>IF(#REF!=AH$1,#REF!,IF(#REF!=AH$1,#REF!,IF(#REF!=AH$1,#REF!,IF(#REF!=AH$1,#REF!,IF(#REF!=AH$1,#REF!,IF(#REF!=AH$1,#REF!,0))))))</f>
        <v>#REF!</v>
      </c>
      <c r="AI123" s="53" t="e">
        <f>IF(#REF!=AI$1,#REF!,IF(#REF!=AI$1,#REF!,IF(#REF!=AI$1,#REF!,IF(#REF!=AI$1,#REF!,IF(#REF!=AI$1,#REF!,IF(#REF!=AI$1,#REF!,0))))))</f>
        <v>#REF!</v>
      </c>
      <c r="AJ123" s="53" t="e">
        <f>IF(#REF!=AJ$1,#REF!,IF(#REF!=AJ$1,#REF!,IF(#REF!=AJ$1,#REF!,IF(#REF!=AJ$1,#REF!,IF(#REF!=AJ$1,#REF!,IF(#REF!=AJ$1,#REF!,0))))))</f>
        <v>#REF!</v>
      </c>
      <c r="AK123" s="53" t="e">
        <f>IF(#REF!=AK$1,#REF!,IF(#REF!=AK$1,#REF!,IF(#REF!=AK$1,#REF!,IF(#REF!=AK$1,#REF!,IF(#REF!=AK$1,#REF!,IF(#REF!=AK$1,#REF!,0))))))</f>
        <v>#REF!</v>
      </c>
      <c r="AL123" s="53" t="e">
        <f>IF(#REF!=AL$1,#REF!,IF(#REF!=AL$1,#REF!,IF(#REF!=AL$1,#REF!,IF(#REF!=AL$1,#REF!,IF(#REF!=AL$1,#REF!,IF(#REF!=AL$1,#REF!,0))))))</f>
        <v>#REF!</v>
      </c>
      <c r="AM123" s="53" t="e">
        <f>IF(#REF!=AM$1,#REF!,IF(#REF!=AM$1,#REF!,IF(#REF!=AM$1,#REF!,IF(#REF!=AM$1,#REF!,IF(#REF!=AM$1,#REF!,IF(#REF!=AM$1,#REF!,0))))))</f>
        <v>#REF!</v>
      </c>
      <c r="AN123" s="53" t="e">
        <f>IF(#REF!=AN$1,#REF!,IF(#REF!=AN$1,#REF!,IF(#REF!=AN$1,#REF!,IF(#REF!=AN$1,#REF!,IF(#REF!=AN$1,#REF!,IF(#REF!=AN$1,#REF!,0))))))</f>
        <v>#REF!</v>
      </c>
      <c r="AO123" s="53" t="e">
        <f>IF(#REF!=AO$1,#REF!,IF(#REF!=AO$1,#REF!,IF(#REF!=AO$1,#REF!,IF(#REF!=AO$1,#REF!,IF(#REF!=AO$1,#REF!,IF(#REF!=AO$1,#REF!,0))))))</f>
        <v>#REF!</v>
      </c>
      <c r="AP123" s="53" t="e">
        <f>IF(#REF!=AP$1,#REF!,IF(#REF!=AP$1,#REF!,IF(#REF!=AP$1,#REF!,IF(#REF!=AP$1,#REF!,IF(#REF!=AP$1,#REF!,IF(#REF!=AP$1,#REF!,0))))))</f>
        <v>#REF!</v>
      </c>
      <c r="AQ123" s="53"/>
      <c r="AY123" s="60" t="str">
        <f t="shared" si="6"/>
        <v/>
      </c>
    </row>
    <row r="124" spans="1:51" ht="12" hidden="1" customHeight="1" x14ac:dyDescent="0.3">
      <c r="A124" s="71">
        <v>0</v>
      </c>
      <c r="B124" s="72" t="s">
        <v>118</v>
      </c>
      <c r="C124" s="46"/>
      <c r="D124" s="61"/>
      <c r="E124" s="49"/>
      <c r="F124" s="62" t="e">
        <f t="shared" si="8"/>
        <v>#REF!</v>
      </c>
      <c r="G124" s="58" t="e">
        <f t="shared" si="11"/>
        <v>#REF!</v>
      </c>
      <c r="H124" s="52" t="e">
        <f>IF(#REF!=H$1,#REF!,IF(#REF!=H$1,#REF!,IF(#REF!=H$1,#REF!,IF(#REF!=H$1,#REF!,IF(#REF!=H$1,#REF!,IF(#REF!=H$1,#REF!,0))))))</f>
        <v>#REF!</v>
      </c>
      <c r="I124" s="53" t="e">
        <f>IF(#REF!=I$1,#REF!,IF(#REF!=I$1,#REF!,IF(#REF!=I$1,#REF!,IF(#REF!=I$1,#REF!,IF(#REF!=I$1,#REF!,IF(#REF!=I$1,#REF!,0))))))</f>
        <v>#REF!</v>
      </c>
      <c r="J124" s="53" t="e">
        <f>IF(#REF!=J$1,#REF!,IF(#REF!=J$1,#REF!,IF(#REF!=J$1,#REF!,IF(#REF!=J$1,#REF!,IF(#REF!=J$1,#REF!,IF(#REF!=J$1,#REF!,0))))))</f>
        <v>#REF!</v>
      </c>
      <c r="K124" s="53" t="e">
        <f>IF(#REF!=K$1,#REF!,IF(#REF!=K$1,#REF!,IF(#REF!=K$1,#REF!,IF(#REF!=K$1,#REF!,IF(#REF!=K$1,#REF!,IF(#REF!=K$1,#REF!,0))))))</f>
        <v>#REF!</v>
      </c>
      <c r="L124" s="53" t="e">
        <f>IF(#REF!=L$1,#REF!,IF(#REF!=L$1,#REF!,IF(#REF!=L$1,#REF!,IF(#REF!=L$1,#REF!,IF(#REF!=L$1,#REF!,IF(#REF!=L$1,#REF!,0))))))</f>
        <v>#REF!</v>
      </c>
      <c r="M124" s="53" t="e">
        <f>IF(#REF!=M$1,#REF!,IF(#REF!=M$1,#REF!,IF(#REF!=M$1,#REF!,IF(#REF!=M$1,#REF!,IF(#REF!=M$1,#REF!,IF(#REF!=M$1,#REF!,0))))))</f>
        <v>#REF!</v>
      </c>
      <c r="N124" s="53" t="e">
        <f>IF(#REF!=N$1,#REF!,IF(#REF!=N$1,#REF!,IF(#REF!=N$1,#REF!,IF(#REF!=N$1,#REF!,IF(#REF!=N$1,#REF!,IF(#REF!=N$1,#REF!,0))))))</f>
        <v>#REF!</v>
      </c>
      <c r="O124" s="53" t="e">
        <f>IF(#REF!=O$1,#REF!,IF(#REF!=O$1,#REF!,IF(#REF!=O$1,#REF!,IF(#REF!=O$1,#REF!,IF(#REF!=O$1,#REF!,IF(#REF!=O$1,#REF!,0))))))</f>
        <v>#REF!</v>
      </c>
      <c r="P124" s="53" t="e">
        <f>IF(#REF!=P$1,#REF!,IF(#REF!=P$1,#REF!,IF(#REF!=P$1,#REF!,IF(#REF!=P$1,#REF!,IF(#REF!=P$1,#REF!,IF(#REF!=P$1,#REF!,0))))))</f>
        <v>#REF!</v>
      </c>
      <c r="Q124" s="53" t="e">
        <f>IF(#REF!=Q$1,#REF!,IF(#REF!=Q$1,#REF!,IF(#REF!=Q$1,#REF!,IF(#REF!=Q$1,#REF!,IF(#REF!=Q$1,#REF!,IF(#REF!=Q$1,#REF!,0))))))</f>
        <v>#REF!</v>
      </c>
      <c r="R124" s="53" t="e">
        <f>IF(#REF!=R$1,#REF!,IF(#REF!=R$1,#REF!,IF(#REF!=R$1,#REF!,IF(#REF!=R$1,#REF!,IF(#REF!=R$1,#REF!,IF(#REF!=R$1,#REF!,0))))))</f>
        <v>#REF!</v>
      </c>
      <c r="S124" s="53" t="e">
        <f>IF(#REF!=S$1,#REF!,IF(#REF!=S$1,#REF!,IF(#REF!=S$1,#REF!,IF(#REF!=S$1,#REF!,IF(#REF!=S$1,#REF!,IF(#REF!=S$1,#REF!,0))))))</f>
        <v>#REF!</v>
      </c>
      <c r="T124" s="53" t="e">
        <f>IF(#REF!=T$1,#REF!,IF(#REF!=T$1,#REF!,IF(#REF!=T$1,#REF!,IF(#REF!=T$1,#REF!,IF(#REF!=T$1,#REF!,IF(#REF!=T$1,#REF!,0))))))</f>
        <v>#REF!</v>
      </c>
      <c r="U124" s="53" t="e">
        <f>IF(#REF!=U$1,#REF!,IF(#REF!=U$1,#REF!,IF(#REF!=U$1,#REF!,IF(#REF!=U$1,#REF!,IF(#REF!=U$1,#REF!,IF(#REF!=U$1,#REF!,0))))))</f>
        <v>#REF!</v>
      </c>
      <c r="V124" s="53" t="e">
        <f>IF(#REF!=V$1,#REF!,IF(#REF!=V$1,#REF!,IF(#REF!=V$1,#REF!,IF(#REF!=V$1,#REF!,IF(#REF!=V$1,#REF!,IF(#REF!=V$1,#REF!,0))))))</f>
        <v>#REF!</v>
      </c>
      <c r="W124" s="53" t="e">
        <f>IF(#REF!=W$1,#REF!,IF(#REF!=W$1,#REF!,IF(#REF!=W$1,#REF!,IF(#REF!=W$1,#REF!,IF(#REF!=W$1,#REF!,IF(#REF!=W$1,#REF!,0))))))</f>
        <v>#REF!</v>
      </c>
      <c r="X124" s="53" t="e">
        <f>IF(#REF!=X$1,#REF!,IF(#REF!=X$1,#REF!,IF(#REF!=X$1,#REF!,IF(#REF!=X$1,#REF!,IF(#REF!=X$1,#REF!,IF(#REF!=X$1,#REF!,0))))))</f>
        <v>#REF!</v>
      </c>
      <c r="Y124" s="53" t="e">
        <f>IF(#REF!=Y$1,#REF!,IF(#REF!=Y$1,#REF!,IF(#REF!=Y$1,#REF!,IF(#REF!=Y$1,#REF!,IF(#REF!=Y$1,#REF!,IF(#REF!=Y$1,#REF!,0))))))</f>
        <v>#REF!</v>
      </c>
      <c r="Z124" s="53" t="e">
        <f>IF(#REF!=Z$1,#REF!,IF(#REF!=Z$1,#REF!,IF(#REF!=Z$1,#REF!,IF(#REF!=Z$1,#REF!,IF(#REF!=Z$1,#REF!,IF(#REF!=Z$1,#REF!,0))))))</f>
        <v>#REF!</v>
      </c>
      <c r="AA124" s="53" t="e">
        <f>IF(#REF!=AA$1,#REF!,IF(#REF!=AA$1,#REF!,IF(#REF!=AA$1,#REF!,IF(#REF!=AA$1,#REF!,IF(#REF!=AA$1,#REF!,IF(#REF!=AA$1,#REF!,0))))))</f>
        <v>#REF!</v>
      </c>
      <c r="AB124" s="53" t="e">
        <f>IF(#REF!=AB$1,#REF!,IF(#REF!=AB$1,#REF!,IF(#REF!=AB$1,#REF!,IF(#REF!=AB$1,#REF!,IF(#REF!=AB$1,#REF!,IF(#REF!=AB$1,#REF!,0))))))</f>
        <v>#REF!</v>
      </c>
      <c r="AC124" s="53" t="e">
        <f>IF(#REF!=AC$1,#REF!,IF(#REF!=AC$1,#REF!,IF(#REF!=AC$1,#REF!,IF(#REF!=AC$1,#REF!,IF(#REF!=AC$1,#REF!,IF(#REF!=AC$1,#REF!,0))))))</f>
        <v>#REF!</v>
      </c>
      <c r="AD124" s="53" t="e">
        <f>IF(#REF!=AD$1,#REF!,IF(#REF!=AD$1,#REF!,IF(#REF!=AD$1,#REF!,IF(#REF!=AD$1,#REF!,IF(#REF!=AD$1,#REF!,IF(#REF!=AD$1,#REF!,0))))))</f>
        <v>#REF!</v>
      </c>
      <c r="AE124" s="53" t="e">
        <f>IF(#REF!=AE$1,#REF!,IF(#REF!=AE$1,#REF!,IF(#REF!=AE$1,#REF!,IF(#REF!=AE$1,#REF!,IF(#REF!=AE$1,#REF!,IF(#REF!=AE$1,#REF!,0))))))</f>
        <v>#REF!</v>
      </c>
      <c r="AF124" s="53" t="e">
        <f>IF(#REF!=AF$1,#REF!,IF(#REF!=AF$1,#REF!,IF(#REF!=AF$1,#REF!,IF(#REF!=AF$1,#REF!,IF(#REF!=AF$1,#REF!,IF(#REF!=AF$1,#REF!,0))))))</f>
        <v>#REF!</v>
      </c>
      <c r="AG124" s="53" t="e">
        <f>IF(#REF!=AG$1,#REF!,IF(#REF!=AG$1,#REF!,IF(#REF!=AG$1,#REF!,IF(#REF!=AG$1,#REF!,IF(#REF!=AG$1,#REF!,IF(#REF!=AG$1,#REF!,0))))))</f>
        <v>#REF!</v>
      </c>
      <c r="AH124" s="53" t="e">
        <f>IF(#REF!=AH$1,#REF!,IF(#REF!=AH$1,#REF!,IF(#REF!=AH$1,#REF!,IF(#REF!=AH$1,#REF!,IF(#REF!=AH$1,#REF!,IF(#REF!=AH$1,#REF!,0))))))</f>
        <v>#REF!</v>
      </c>
      <c r="AI124" s="53" t="e">
        <f>IF(#REF!=AI$1,#REF!,IF(#REF!=AI$1,#REF!,IF(#REF!=AI$1,#REF!,IF(#REF!=AI$1,#REF!,IF(#REF!=AI$1,#REF!,IF(#REF!=AI$1,#REF!,0))))))</f>
        <v>#REF!</v>
      </c>
      <c r="AJ124" s="53" t="e">
        <f>IF(#REF!=AJ$1,#REF!,IF(#REF!=AJ$1,#REF!,IF(#REF!=AJ$1,#REF!,IF(#REF!=AJ$1,#REF!,IF(#REF!=AJ$1,#REF!,IF(#REF!=AJ$1,#REF!,0))))))</f>
        <v>#REF!</v>
      </c>
      <c r="AK124" s="53" t="e">
        <f>IF(#REF!=AK$1,#REF!,IF(#REF!=AK$1,#REF!,IF(#REF!=AK$1,#REF!,IF(#REF!=AK$1,#REF!,IF(#REF!=AK$1,#REF!,IF(#REF!=AK$1,#REF!,0))))))</f>
        <v>#REF!</v>
      </c>
      <c r="AL124" s="53" t="e">
        <f>IF(#REF!=AL$1,#REF!,IF(#REF!=AL$1,#REF!,IF(#REF!=AL$1,#REF!,IF(#REF!=AL$1,#REF!,IF(#REF!=AL$1,#REF!,IF(#REF!=AL$1,#REF!,0))))))</f>
        <v>#REF!</v>
      </c>
      <c r="AM124" s="53" t="e">
        <f>IF(#REF!=AM$1,#REF!,IF(#REF!=AM$1,#REF!,IF(#REF!=AM$1,#REF!,IF(#REF!=AM$1,#REF!,IF(#REF!=AM$1,#REF!,IF(#REF!=AM$1,#REF!,0))))))</f>
        <v>#REF!</v>
      </c>
      <c r="AN124" s="53" t="e">
        <f>IF(#REF!=AN$1,#REF!,IF(#REF!=AN$1,#REF!,IF(#REF!=AN$1,#REF!,IF(#REF!=AN$1,#REF!,IF(#REF!=AN$1,#REF!,IF(#REF!=AN$1,#REF!,0))))))</f>
        <v>#REF!</v>
      </c>
      <c r="AO124" s="53" t="e">
        <f>IF(#REF!=AO$1,#REF!,IF(#REF!=AO$1,#REF!,IF(#REF!=AO$1,#REF!,IF(#REF!=AO$1,#REF!,IF(#REF!=AO$1,#REF!,IF(#REF!=AO$1,#REF!,0))))))</f>
        <v>#REF!</v>
      </c>
      <c r="AP124" s="53" t="e">
        <f>IF(#REF!=AP$1,#REF!,IF(#REF!=AP$1,#REF!,IF(#REF!=AP$1,#REF!,IF(#REF!=AP$1,#REF!,IF(#REF!=AP$1,#REF!,IF(#REF!=AP$1,#REF!,0))))))</f>
        <v>#REF!</v>
      </c>
      <c r="AQ124" s="53"/>
      <c r="AY124" s="60" t="str">
        <f t="shared" si="6"/>
        <v/>
      </c>
    </row>
    <row r="125" spans="1:51" ht="12" hidden="1" customHeight="1" x14ac:dyDescent="0.3">
      <c r="A125" s="71">
        <v>0</v>
      </c>
      <c r="B125" s="72" t="s">
        <v>118</v>
      </c>
      <c r="C125" s="46"/>
      <c r="D125" s="61"/>
      <c r="E125" s="49"/>
      <c r="F125" s="62" t="e">
        <f t="shared" si="8"/>
        <v>#REF!</v>
      </c>
      <c r="G125" s="58" t="e">
        <f t="shared" si="11"/>
        <v>#REF!</v>
      </c>
      <c r="H125" s="52" t="e">
        <f>IF(#REF!=H$1,#REF!,IF(#REF!=H$1,#REF!,IF(#REF!=H$1,#REF!,IF(#REF!=H$1,#REF!,IF(#REF!=H$1,#REF!,IF(#REF!=H$1,#REF!,0))))))</f>
        <v>#REF!</v>
      </c>
      <c r="I125" s="53" t="e">
        <f>IF(#REF!=I$1,#REF!,IF(#REF!=I$1,#REF!,IF(#REF!=I$1,#REF!,IF(#REF!=I$1,#REF!,IF(#REF!=I$1,#REF!,IF(#REF!=I$1,#REF!,0))))))</f>
        <v>#REF!</v>
      </c>
      <c r="J125" s="53" t="e">
        <f>IF(#REF!=J$1,#REF!,IF(#REF!=J$1,#REF!,IF(#REF!=J$1,#REF!,IF(#REF!=J$1,#REF!,IF(#REF!=J$1,#REF!,IF(#REF!=J$1,#REF!,0))))))</f>
        <v>#REF!</v>
      </c>
      <c r="K125" s="53" t="e">
        <f>IF(#REF!=K$1,#REF!,IF(#REF!=K$1,#REF!,IF(#REF!=K$1,#REF!,IF(#REF!=K$1,#REF!,IF(#REF!=K$1,#REF!,IF(#REF!=K$1,#REF!,0))))))</f>
        <v>#REF!</v>
      </c>
      <c r="L125" s="53" t="e">
        <f>IF(#REF!=L$1,#REF!,IF(#REF!=L$1,#REF!,IF(#REF!=L$1,#REF!,IF(#REF!=L$1,#REF!,IF(#REF!=L$1,#REF!,IF(#REF!=L$1,#REF!,0))))))</f>
        <v>#REF!</v>
      </c>
      <c r="M125" s="53" t="e">
        <f>IF(#REF!=M$1,#REF!,IF(#REF!=M$1,#REF!,IF(#REF!=M$1,#REF!,IF(#REF!=M$1,#REF!,IF(#REF!=M$1,#REF!,IF(#REF!=M$1,#REF!,0))))))</f>
        <v>#REF!</v>
      </c>
      <c r="N125" s="53" t="e">
        <f>IF(#REF!=N$1,#REF!,IF(#REF!=N$1,#REF!,IF(#REF!=N$1,#REF!,IF(#REF!=N$1,#REF!,IF(#REF!=N$1,#REF!,IF(#REF!=N$1,#REF!,0))))))</f>
        <v>#REF!</v>
      </c>
      <c r="O125" s="53" t="e">
        <f>IF(#REF!=O$1,#REF!,IF(#REF!=O$1,#REF!,IF(#REF!=O$1,#REF!,IF(#REF!=O$1,#REF!,IF(#REF!=O$1,#REF!,IF(#REF!=O$1,#REF!,0))))))</f>
        <v>#REF!</v>
      </c>
      <c r="P125" s="53" t="e">
        <f>IF(#REF!=P$1,#REF!,IF(#REF!=P$1,#REF!,IF(#REF!=P$1,#REF!,IF(#REF!=P$1,#REF!,IF(#REF!=P$1,#REF!,IF(#REF!=P$1,#REF!,0))))))</f>
        <v>#REF!</v>
      </c>
      <c r="Q125" s="53" t="e">
        <f>IF(#REF!=Q$1,#REF!,IF(#REF!=Q$1,#REF!,IF(#REF!=Q$1,#REF!,IF(#REF!=Q$1,#REF!,IF(#REF!=Q$1,#REF!,IF(#REF!=Q$1,#REF!,0))))))</f>
        <v>#REF!</v>
      </c>
      <c r="R125" s="53" t="e">
        <f>IF(#REF!=R$1,#REF!,IF(#REF!=R$1,#REF!,IF(#REF!=R$1,#REF!,IF(#REF!=R$1,#REF!,IF(#REF!=R$1,#REF!,IF(#REF!=R$1,#REF!,0))))))</f>
        <v>#REF!</v>
      </c>
      <c r="S125" s="53" t="e">
        <f>IF(#REF!=S$1,#REF!,IF(#REF!=S$1,#REF!,IF(#REF!=S$1,#REF!,IF(#REF!=S$1,#REF!,IF(#REF!=S$1,#REF!,IF(#REF!=S$1,#REF!,0))))))</f>
        <v>#REF!</v>
      </c>
      <c r="T125" s="53" t="e">
        <f>IF(#REF!=T$1,#REF!,IF(#REF!=T$1,#REF!,IF(#REF!=T$1,#REF!,IF(#REF!=T$1,#REF!,IF(#REF!=T$1,#REF!,IF(#REF!=T$1,#REF!,0))))))</f>
        <v>#REF!</v>
      </c>
      <c r="U125" s="53" t="e">
        <f>IF(#REF!=U$1,#REF!,IF(#REF!=U$1,#REF!,IF(#REF!=U$1,#REF!,IF(#REF!=U$1,#REF!,IF(#REF!=U$1,#REF!,IF(#REF!=U$1,#REF!,0))))))</f>
        <v>#REF!</v>
      </c>
      <c r="V125" s="53" t="e">
        <f>IF(#REF!=V$1,#REF!,IF(#REF!=V$1,#REF!,IF(#REF!=V$1,#REF!,IF(#REF!=V$1,#REF!,IF(#REF!=V$1,#REF!,IF(#REF!=V$1,#REF!,0))))))</f>
        <v>#REF!</v>
      </c>
      <c r="W125" s="53" t="e">
        <f>IF(#REF!=W$1,#REF!,IF(#REF!=W$1,#REF!,IF(#REF!=W$1,#REF!,IF(#REF!=W$1,#REF!,IF(#REF!=W$1,#REF!,IF(#REF!=W$1,#REF!,0))))))</f>
        <v>#REF!</v>
      </c>
      <c r="X125" s="53" t="e">
        <f>IF(#REF!=X$1,#REF!,IF(#REF!=X$1,#REF!,IF(#REF!=X$1,#REF!,IF(#REF!=X$1,#REF!,IF(#REF!=X$1,#REF!,IF(#REF!=X$1,#REF!,0))))))</f>
        <v>#REF!</v>
      </c>
      <c r="Y125" s="53" t="e">
        <f>IF(#REF!=Y$1,#REF!,IF(#REF!=Y$1,#REF!,IF(#REF!=Y$1,#REF!,IF(#REF!=Y$1,#REF!,IF(#REF!=Y$1,#REF!,IF(#REF!=Y$1,#REF!,0))))))</f>
        <v>#REF!</v>
      </c>
      <c r="Z125" s="53" t="e">
        <f>IF(#REF!=Z$1,#REF!,IF(#REF!=Z$1,#REF!,IF(#REF!=Z$1,#REF!,IF(#REF!=Z$1,#REF!,IF(#REF!=Z$1,#REF!,IF(#REF!=Z$1,#REF!,0))))))</f>
        <v>#REF!</v>
      </c>
      <c r="AA125" s="53" t="e">
        <f>IF(#REF!=AA$1,#REF!,IF(#REF!=AA$1,#REF!,IF(#REF!=AA$1,#REF!,IF(#REF!=AA$1,#REF!,IF(#REF!=AA$1,#REF!,IF(#REF!=AA$1,#REF!,0))))))</f>
        <v>#REF!</v>
      </c>
      <c r="AB125" s="53" t="e">
        <f>IF(#REF!=AB$1,#REF!,IF(#REF!=AB$1,#REF!,IF(#REF!=AB$1,#REF!,IF(#REF!=AB$1,#REF!,IF(#REF!=AB$1,#REF!,IF(#REF!=AB$1,#REF!,0))))))</f>
        <v>#REF!</v>
      </c>
      <c r="AC125" s="53" t="e">
        <f>IF(#REF!=AC$1,#REF!,IF(#REF!=AC$1,#REF!,IF(#REF!=AC$1,#REF!,IF(#REF!=AC$1,#REF!,IF(#REF!=AC$1,#REF!,IF(#REF!=AC$1,#REF!,0))))))</f>
        <v>#REF!</v>
      </c>
      <c r="AD125" s="53" t="e">
        <f>IF(#REF!=AD$1,#REF!,IF(#REF!=AD$1,#REF!,IF(#REF!=AD$1,#REF!,IF(#REF!=AD$1,#REF!,IF(#REF!=AD$1,#REF!,IF(#REF!=AD$1,#REF!,0))))))</f>
        <v>#REF!</v>
      </c>
      <c r="AE125" s="53" t="e">
        <f>IF(#REF!=AE$1,#REF!,IF(#REF!=AE$1,#REF!,IF(#REF!=AE$1,#REF!,IF(#REF!=AE$1,#REF!,IF(#REF!=AE$1,#REF!,IF(#REF!=AE$1,#REF!,0))))))</f>
        <v>#REF!</v>
      </c>
      <c r="AF125" s="53" t="e">
        <f>IF(#REF!=AF$1,#REF!,IF(#REF!=AF$1,#REF!,IF(#REF!=AF$1,#REF!,IF(#REF!=AF$1,#REF!,IF(#REF!=AF$1,#REF!,IF(#REF!=AF$1,#REF!,0))))))</f>
        <v>#REF!</v>
      </c>
      <c r="AG125" s="53" t="e">
        <f>IF(#REF!=AG$1,#REF!,IF(#REF!=AG$1,#REF!,IF(#REF!=AG$1,#REF!,IF(#REF!=AG$1,#REF!,IF(#REF!=AG$1,#REF!,IF(#REF!=AG$1,#REF!,0))))))</f>
        <v>#REF!</v>
      </c>
      <c r="AH125" s="53" t="e">
        <f>IF(#REF!=AH$1,#REF!,IF(#REF!=AH$1,#REF!,IF(#REF!=AH$1,#REF!,IF(#REF!=AH$1,#REF!,IF(#REF!=AH$1,#REF!,IF(#REF!=AH$1,#REF!,0))))))</f>
        <v>#REF!</v>
      </c>
      <c r="AI125" s="53" t="e">
        <f>IF(#REF!=AI$1,#REF!,IF(#REF!=AI$1,#REF!,IF(#REF!=AI$1,#REF!,IF(#REF!=AI$1,#REF!,IF(#REF!=AI$1,#REF!,IF(#REF!=AI$1,#REF!,0))))))</f>
        <v>#REF!</v>
      </c>
      <c r="AJ125" s="53" t="e">
        <f>IF(#REF!=AJ$1,#REF!,IF(#REF!=AJ$1,#REF!,IF(#REF!=AJ$1,#REF!,IF(#REF!=AJ$1,#REF!,IF(#REF!=AJ$1,#REF!,IF(#REF!=AJ$1,#REF!,0))))))</f>
        <v>#REF!</v>
      </c>
      <c r="AK125" s="53" t="e">
        <f>IF(#REF!=AK$1,#REF!,IF(#REF!=AK$1,#REF!,IF(#REF!=AK$1,#REF!,IF(#REF!=AK$1,#REF!,IF(#REF!=AK$1,#REF!,IF(#REF!=AK$1,#REF!,0))))))</f>
        <v>#REF!</v>
      </c>
      <c r="AL125" s="53" t="e">
        <f>IF(#REF!=AL$1,#REF!,IF(#REF!=AL$1,#REF!,IF(#REF!=AL$1,#REF!,IF(#REF!=AL$1,#REF!,IF(#REF!=AL$1,#REF!,IF(#REF!=AL$1,#REF!,0))))))</f>
        <v>#REF!</v>
      </c>
      <c r="AM125" s="53" t="e">
        <f>IF(#REF!=AM$1,#REF!,IF(#REF!=AM$1,#REF!,IF(#REF!=AM$1,#REF!,IF(#REF!=AM$1,#REF!,IF(#REF!=AM$1,#REF!,IF(#REF!=AM$1,#REF!,0))))))</f>
        <v>#REF!</v>
      </c>
      <c r="AN125" s="53" t="e">
        <f>IF(#REF!=AN$1,#REF!,IF(#REF!=AN$1,#REF!,IF(#REF!=AN$1,#REF!,IF(#REF!=AN$1,#REF!,IF(#REF!=AN$1,#REF!,IF(#REF!=AN$1,#REF!,0))))))</f>
        <v>#REF!</v>
      </c>
      <c r="AO125" s="53" t="e">
        <f>IF(#REF!=AO$1,#REF!,IF(#REF!=AO$1,#REF!,IF(#REF!=AO$1,#REF!,IF(#REF!=AO$1,#REF!,IF(#REF!=AO$1,#REF!,IF(#REF!=AO$1,#REF!,0))))))</f>
        <v>#REF!</v>
      </c>
      <c r="AP125" s="53" t="e">
        <f>IF(#REF!=AP$1,#REF!,IF(#REF!=AP$1,#REF!,IF(#REF!=AP$1,#REF!,IF(#REF!=AP$1,#REF!,IF(#REF!=AP$1,#REF!,IF(#REF!=AP$1,#REF!,0))))))</f>
        <v>#REF!</v>
      </c>
      <c r="AQ125" s="53"/>
      <c r="AY125" s="60" t="str">
        <f t="shared" si="6"/>
        <v/>
      </c>
    </row>
    <row r="126" spans="1:51" ht="12" hidden="1" customHeight="1" x14ac:dyDescent="0.3">
      <c r="A126" s="63">
        <v>0</v>
      </c>
      <c r="B126" s="75" t="s">
        <v>118</v>
      </c>
      <c r="C126" s="76"/>
      <c r="D126" s="77"/>
      <c r="E126" s="66"/>
      <c r="F126" s="67" t="e">
        <f t="shared" si="8"/>
        <v>#REF!</v>
      </c>
      <c r="G126" s="68" t="e">
        <f t="shared" si="11"/>
        <v>#REF!</v>
      </c>
      <c r="H126" s="78" t="e">
        <f>IF(#REF!=H$1,#REF!,IF(#REF!=H$1,#REF!,IF(#REF!=H$1,#REF!,IF(#REF!=H$1,#REF!,IF(#REF!=H$1,#REF!,IF(#REF!=H$1,#REF!,0))))))</f>
        <v>#REF!</v>
      </c>
      <c r="I126" s="70" t="e">
        <f>IF(#REF!=I$1,#REF!,IF(#REF!=I$1,#REF!,IF(#REF!=I$1,#REF!,IF(#REF!=I$1,#REF!,IF(#REF!=I$1,#REF!,IF(#REF!=I$1,#REF!,0))))))</f>
        <v>#REF!</v>
      </c>
      <c r="J126" s="70" t="e">
        <f>IF(#REF!=J$1,#REF!,IF(#REF!=J$1,#REF!,IF(#REF!=J$1,#REF!,IF(#REF!=J$1,#REF!,IF(#REF!=J$1,#REF!,IF(#REF!=J$1,#REF!,0))))))</f>
        <v>#REF!</v>
      </c>
      <c r="K126" s="70" t="e">
        <f>IF(#REF!=K$1,#REF!,IF(#REF!=K$1,#REF!,IF(#REF!=K$1,#REF!,IF(#REF!=K$1,#REF!,IF(#REF!=K$1,#REF!,IF(#REF!=K$1,#REF!,0))))))</f>
        <v>#REF!</v>
      </c>
      <c r="L126" s="70" t="e">
        <f>IF(#REF!=L$1,#REF!,IF(#REF!=L$1,#REF!,IF(#REF!=L$1,#REF!,IF(#REF!=L$1,#REF!,IF(#REF!=L$1,#REF!,IF(#REF!=L$1,#REF!,0))))))</f>
        <v>#REF!</v>
      </c>
      <c r="M126" s="70" t="e">
        <f>IF(#REF!=M$1,#REF!,IF(#REF!=M$1,#REF!,IF(#REF!=M$1,#REF!,IF(#REF!=M$1,#REF!,IF(#REF!=M$1,#REF!,IF(#REF!=M$1,#REF!,0))))))</f>
        <v>#REF!</v>
      </c>
      <c r="N126" s="70" t="e">
        <f>IF(#REF!=N$1,#REF!,IF(#REF!=N$1,#REF!,IF(#REF!=N$1,#REF!,IF(#REF!=N$1,#REF!,IF(#REF!=N$1,#REF!,IF(#REF!=N$1,#REF!,0))))))</f>
        <v>#REF!</v>
      </c>
      <c r="O126" s="70" t="e">
        <f>IF(#REF!=O$1,#REF!,IF(#REF!=O$1,#REF!,IF(#REF!=O$1,#REF!,IF(#REF!=O$1,#REF!,IF(#REF!=O$1,#REF!,IF(#REF!=O$1,#REF!,0))))))</f>
        <v>#REF!</v>
      </c>
      <c r="P126" s="70" t="e">
        <f>IF(#REF!=P$1,#REF!,IF(#REF!=P$1,#REF!,IF(#REF!=P$1,#REF!,IF(#REF!=P$1,#REF!,IF(#REF!=P$1,#REF!,IF(#REF!=P$1,#REF!,0))))))</f>
        <v>#REF!</v>
      </c>
      <c r="Q126" s="70" t="e">
        <f>IF(#REF!=Q$1,#REF!,IF(#REF!=Q$1,#REF!,IF(#REF!=Q$1,#REF!,IF(#REF!=Q$1,#REF!,IF(#REF!=Q$1,#REF!,IF(#REF!=Q$1,#REF!,0))))))</f>
        <v>#REF!</v>
      </c>
      <c r="R126" s="70" t="e">
        <f>IF(#REF!=R$1,#REF!,IF(#REF!=R$1,#REF!,IF(#REF!=R$1,#REF!,IF(#REF!=R$1,#REF!,IF(#REF!=R$1,#REF!,IF(#REF!=R$1,#REF!,0))))))</f>
        <v>#REF!</v>
      </c>
      <c r="S126" s="70" t="e">
        <f>IF(#REF!=S$1,#REF!,IF(#REF!=S$1,#REF!,IF(#REF!=S$1,#REF!,IF(#REF!=S$1,#REF!,IF(#REF!=S$1,#REF!,IF(#REF!=S$1,#REF!,0))))))</f>
        <v>#REF!</v>
      </c>
      <c r="T126" s="70" t="e">
        <f>IF(#REF!=T$1,#REF!,IF(#REF!=T$1,#REF!,IF(#REF!=T$1,#REF!,IF(#REF!=T$1,#REF!,IF(#REF!=T$1,#REF!,IF(#REF!=T$1,#REF!,0))))))</f>
        <v>#REF!</v>
      </c>
      <c r="U126" s="70" t="e">
        <f>IF(#REF!=U$1,#REF!,IF(#REF!=U$1,#REF!,IF(#REF!=U$1,#REF!,IF(#REF!=U$1,#REF!,IF(#REF!=U$1,#REF!,IF(#REF!=U$1,#REF!,0))))))</f>
        <v>#REF!</v>
      </c>
      <c r="V126" s="70" t="e">
        <f>IF(#REF!=V$1,#REF!,IF(#REF!=V$1,#REF!,IF(#REF!=V$1,#REF!,IF(#REF!=V$1,#REF!,IF(#REF!=V$1,#REF!,IF(#REF!=V$1,#REF!,0))))))</f>
        <v>#REF!</v>
      </c>
      <c r="W126" s="70" t="e">
        <f>IF(#REF!=W$1,#REF!,IF(#REF!=W$1,#REF!,IF(#REF!=W$1,#REF!,IF(#REF!=W$1,#REF!,IF(#REF!=W$1,#REF!,IF(#REF!=W$1,#REF!,0))))))</f>
        <v>#REF!</v>
      </c>
      <c r="X126" s="70" t="e">
        <f>IF(#REF!=X$1,#REF!,IF(#REF!=X$1,#REF!,IF(#REF!=X$1,#REF!,IF(#REF!=X$1,#REF!,IF(#REF!=X$1,#REF!,IF(#REF!=X$1,#REF!,0))))))</f>
        <v>#REF!</v>
      </c>
      <c r="Y126" s="70" t="e">
        <f>IF(#REF!=Y$1,#REF!,IF(#REF!=Y$1,#REF!,IF(#REF!=Y$1,#REF!,IF(#REF!=Y$1,#REF!,IF(#REF!=Y$1,#REF!,IF(#REF!=Y$1,#REF!,0))))))</f>
        <v>#REF!</v>
      </c>
      <c r="Z126" s="70" t="e">
        <f>IF(#REF!=Z$1,#REF!,IF(#REF!=Z$1,#REF!,IF(#REF!=Z$1,#REF!,IF(#REF!=Z$1,#REF!,IF(#REF!=Z$1,#REF!,IF(#REF!=Z$1,#REF!,0))))))</f>
        <v>#REF!</v>
      </c>
      <c r="AA126" s="70" t="e">
        <f>IF(#REF!=AA$1,#REF!,IF(#REF!=AA$1,#REF!,IF(#REF!=AA$1,#REF!,IF(#REF!=AA$1,#REF!,IF(#REF!=AA$1,#REF!,IF(#REF!=AA$1,#REF!,0))))))</f>
        <v>#REF!</v>
      </c>
      <c r="AB126" s="70" t="e">
        <f>IF(#REF!=AB$1,#REF!,IF(#REF!=AB$1,#REF!,IF(#REF!=AB$1,#REF!,IF(#REF!=AB$1,#REF!,IF(#REF!=AB$1,#REF!,IF(#REF!=AB$1,#REF!,0))))))</f>
        <v>#REF!</v>
      </c>
      <c r="AC126" s="70" t="e">
        <f>IF(#REF!=AC$1,#REF!,IF(#REF!=AC$1,#REF!,IF(#REF!=AC$1,#REF!,IF(#REF!=AC$1,#REF!,IF(#REF!=AC$1,#REF!,IF(#REF!=AC$1,#REF!,0))))))</f>
        <v>#REF!</v>
      </c>
      <c r="AD126" s="70" t="e">
        <f>IF(#REF!=AD$1,#REF!,IF(#REF!=AD$1,#REF!,IF(#REF!=AD$1,#REF!,IF(#REF!=AD$1,#REF!,IF(#REF!=AD$1,#REF!,IF(#REF!=AD$1,#REF!,0))))))</f>
        <v>#REF!</v>
      </c>
      <c r="AE126" s="70" t="e">
        <f>IF(#REF!=AE$1,#REF!,IF(#REF!=AE$1,#REF!,IF(#REF!=AE$1,#REF!,IF(#REF!=AE$1,#REF!,IF(#REF!=AE$1,#REF!,IF(#REF!=AE$1,#REF!,0))))))</f>
        <v>#REF!</v>
      </c>
      <c r="AF126" s="70" t="e">
        <f>IF(#REF!=AF$1,#REF!,IF(#REF!=AF$1,#REF!,IF(#REF!=AF$1,#REF!,IF(#REF!=AF$1,#REF!,IF(#REF!=AF$1,#REF!,IF(#REF!=AF$1,#REF!,0))))))</f>
        <v>#REF!</v>
      </c>
      <c r="AG126" s="70" t="e">
        <f>IF(#REF!=AG$1,#REF!,IF(#REF!=AG$1,#REF!,IF(#REF!=AG$1,#REF!,IF(#REF!=AG$1,#REF!,IF(#REF!=AG$1,#REF!,IF(#REF!=AG$1,#REF!,0))))))</f>
        <v>#REF!</v>
      </c>
      <c r="AH126" s="70" t="e">
        <f>IF(#REF!=AH$1,#REF!,IF(#REF!=AH$1,#REF!,IF(#REF!=AH$1,#REF!,IF(#REF!=AH$1,#REF!,IF(#REF!=AH$1,#REF!,IF(#REF!=AH$1,#REF!,0))))))</f>
        <v>#REF!</v>
      </c>
      <c r="AI126" s="53" t="e">
        <f>IF(#REF!=AI$1,#REF!,IF(#REF!=AI$1,#REF!,IF(#REF!=AI$1,#REF!,IF(#REF!=AI$1,#REF!,IF(#REF!=AI$1,#REF!,IF(#REF!=AI$1,#REF!,0))))))</f>
        <v>#REF!</v>
      </c>
      <c r="AJ126" s="53" t="e">
        <f>IF(#REF!=AJ$1,#REF!,IF(#REF!=AJ$1,#REF!,IF(#REF!=AJ$1,#REF!,IF(#REF!=AJ$1,#REF!,IF(#REF!=AJ$1,#REF!,IF(#REF!=AJ$1,#REF!,0))))))</f>
        <v>#REF!</v>
      </c>
      <c r="AK126" s="53" t="e">
        <f>IF(#REF!=AK$1,#REF!,IF(#REF!=AK$1,#REF!,IF(#REF!=AK$1,#REF!,IF(#REF!=AK$1,#REF!,IF(#REF!=AK$1,#REF!,IF(#REF!=AK$1,#REF!,0))))))</f>
        <v>#REF!</v>
      </c>
      <c r="AL126" s="53" t="e">
        <f>IF(#REF!=AL$1,#REF!,IF(#REF!=AL$1,#REF!,IF(#REF!=AL$1,#REF!,IF(#REF!=AL$1,#REF!,IF(#REF!=AL$1,#REF!,IF(#REF!=AL$1,#REF!,0))))))</f>
        <v>#REF!</v>
      </c>
      <c r="AM126" s="53" t="e">
        <f>IF(#REF!=AM$1,#REF!,IF(#REF!=AM$1,#REF!,IF(#REF!=AM$1,#REF!,IF(#REF!=AM$1,#REF!,IF(#REF!=AM$1,#REF!,IF(#REF!=AM$1,#REF!,0))))))</f>
        <v>#REF!</v>
      </c>
      <c r="AN126" s="53" t="e">
        <f>IF(#REF!=AN$1,#REF!,IF(#REF!=AN$1,#REF!,IF(#REF!=AN$1,#REF!,IF(#REF!=AN$1,#REF!,IF(#REF!=AN$1,#REF!,IF(#REF!=AN$1,#REF!,0))))))</f>
        <v>#REF!</v>
      </c>
      <c r="AO126" s="53" t="e">
        <f>IF(#REF!=AO$1,#REF!,IF(#REF!=AO$1,#REF!,IF(#REF!=AO$1,#REF!,IF(#REF!=AO$1,#REF!,IF(#REF!=AO$1,#REF!,IF(#REF!=AO$1,#REF!,0))))))</f>
        <v>#REF!</v>
      </c>
      <c r="AP126" s="53" t="e">
        <f>IF(#REF!=AP$1,#REF!,IF(#REF!=AP$1,#REF!,IF(#REF!=AP$1,#REF!,IF(#REF!=AP$1,#REF!,IF(#REF!=AP$1,#REF!,IF(#REF!=AP$1,#REF!,0))))))</f>
        <v>#REF!</v>
      </c>
      <c r="AQ126" s="53"/>
      <c r="AY126" s="79" t="str">
        <f t="shared" si="6"/>
        <v/>
      </c>
    </row>
    <row r="127" spans="1:51" s="88" customFormat="1" ht="12" customHeight="1" x14ac:dyDescent="0.2">
      <c r="A127" s="80"/>
      <c r="B127" s="81"/>
      <c r="C127" s="82"/>
      <c r="D127" s="83"/>
      <c r="E127" s="84"/>
      <c r="F127" s="84"/>
      <c r="G127" s="80"/>
      <c r="H127" s="85">
        <f>COUNTIF(H5:H126,"&gt;0%")</f>
        <v>38</v>
      </c>
      <c r="I127" s="85">
        <f t="shared" ref="I127:AQ127" si="12">COUNTIF(I5:I126,"&gt;0%")</f>
        <v>0</v>
      </c>
      <c r="J127" s="85">
        <f t="shared" si="12"/>
        <v>13</v>
      </c>
      <c r="K127" s="85">
        <f t="shared" si="12"/>
        <v>32</v>
      </c>
      <c r="L127" s="85">
        <f t="shared" si="12"/>
        <v>0</v>
      </c>
      <c r="M127" s="85">
        <f t="shared" si="12"/>
        <v>33</v>
      </c>
      <c r="N127" s="85">
        <f t="shared" si="12"/>
        <v>12</v>
      </c>
      <c r="O127" s="85">
        <f t="shared" si="12"/>
        <v>7</v>
      </c>
      <c r="P127" s="85">
        <f t="shared" si="12"/>
        <v>1</v>
      </c>
      <c r="Q127" s="85">
        <f t="shared" si="12"/>
        <v>0</v>
      </c>
      <c r="R127" s="85">
        <f t="shared" si="12"/>
        <v>0</v>
      </c>
      <c r="S127" s="85">
        <f t="shared" si="12"/>
        <v>0</v>
      </c>
      <c r="T127" s="85">
        <f t="shared" si="12"/>
        <v>0</v>
      </c>
      <c r="U127" s="85">
        <f t="shared" si="12"/>
        <v>8</v>
      </c>
      <c r="V127" s="85">
        <f t="shared" si="12"/>
        <v>19</v>
      </c>
      <c r="W127" s="85">
        <f t="shared" si="12"/>
        <v>8</v>
      </c>
      <c r="X127" s="85">
        <f t="shared" si="12"/>
        <v>3</v>
      </c>
      <c r="Y127" s="85">
        <f t="shared" si="12"/>
        <v>9</v>
      </c>
      <c r="Z127" s="85">
        <f t="shared" si="12"/>
        <v>0</v>
      </c>
      <c r="AA127" s="85">
        <f t="shared" si="12"/>
        <v>0</v>
      </c>
      <c r="AB127" s="85">
        <f t="shared" si="12"/>
        <v>0</v>
      </c>
      <c r="AC127" s="85">
        <f t="shared" si="12"/>
        <v>0</v>
      </c>
      <c r="AD127" s="85">
        <f t="shared" si="12"/>
        <v>10</v>
      </c>
      <c r="AE127" s="85">
        <f t="shared" si="12"/>
        <v>1</v>
      </c>
      <c r="AF127" s="85">
        <f t="shared" si="12"/>
        <v>1</v>
      </c>
      <c r="AG127" s="85">
        <f t="shared" si="12"/>
        <v>5</v>
      </c>
      <c r="AH127" s="85">
        <f t="shared" si="12"/>
        <v>3</v>
      </c>
      <c r="AI127" s="86">
        <f t="shared" si="12"/>
        <v>6</v>
      </c>
      <c r="AJ127" s="86">
        <f t="shared" si="12"/>
        <v>4</v>
      </c>
      <c r="AK127" s="86">
        <f t="shared" si="12"/>
        <v>1</v>
      </c>
      <c r="AL127" s="86">
        <f t="shared" si="12"/>
        <v>1</v>
      </c>
      <c r="AM127" s="86">
        <f t="shared" si="12"/>
        <v>1</v>
      </c>
      <c r="AN127" s="86">
        <f t="shared" si="12"/>
        <v>1</v>
      </c>
      <c r="AO127" s="86">
        <f t="shared" si="12"/>
        <v>1</v>
      </c>
      <c r="AP127" s="86">
        <f t="shared" si="12"/>
        <v>1</v>
      </c>
      <c r="AQ127" s="86">
        <f t="shared" si="12"/>
        <v>0</v>
      </c>
      <c r="AR127" s="87"/>
      <c r="AS127" s="87"/>
      <c r="AY127" s="84"/>
    </row>
  </sheetData>
  <mergeCells count="1">
    <mergeCell ref="A1:B2"/>
  </mergeCells>
  <conditionalFormatting sqref="AO6:AP65 H67:AN126 AQ6:AQ78 AO67:AP78 H5:AN65">
    <cfRule type="cellIs" dxfId="9" priority="9" operator="equal">
      <formula>0</formula>
    </cfRule>
  </conditionalFormatting>
  <conditionalFormatting sqref="H66:AN66">
    <cfRule type="cellIs" dxfId="8" priority="8" operator="equal">
      <formula>0</formula>
    </cfRule>
  </conditionalFormatting>
  <conditionalFormatting sqref="AY5:AY126">
    <cfRule type="cellIs" dxfId="7" priority="7" operator="equal">
      <formula>"Aucun"</formula>
    </cfRule>
  </conditionalFormatting>
  <conditionalFormatting sqref="E5:E126">
    <cfRule type="expression" dxfId="6" priority="3" stopIfTrue="1">
      <formula>$AY5="extra"</formula>
    </cfRule>
    <cfRule type="expression" dxfId="5" priority="4">
      <formula>$AY5="lean"</formula>
    </cfRule>
    <cfRule type="expression" dxfId="4" priority="5">
      <formula>$AY5="medium"</formula>
    </cfRule>
    <cfRule type="expression" dxfId="3" priority="6">
      <formula>$AY5="regular"</formula>
    </cfRule>
  </conditionalFormatting>
  <conditionalFormatting sqref="AO79:AQ126 AO5:AQ5">
    <cfRule type="cellIs" dxfId="2" priority="2" operator="equal">
      <formula>0</formula>
    </cfRule>
  </conditionalFormatting>
  <conditionalFormatting sqref="AO66:AP66">
    <cfRule type="cellIs" dxfId="1" priority="1" operator="equal">
      <formula>0</formula>
    </cfRule>
  </conditionalFormatting>
  <conditionalFormatting sqref="G5:G126">
    <cfRule type="expression" dxfId="0" priority="10">
      <formula>$G5&lt;&gt;#REF!</formula>
    </cfRule>
  </conditionalFormatting>
  <pageMargins left="0.25" right="0.25" top="0.75" bottom="0.75" header="0.3" footer="0.3"/>
  <pageSetup paperSize="5" scale="74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Calculateur</vt:lpstr>
      <vt:lpstr>Calculateur!Print_Area</vt:lpstr>
      <vt:lpstr>Calculateur!Print_Titles</vt:lpstr>
      <vt:lpstr>Calculateur!recette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Lauzon</dc:creator>
  <cp:lastModifiedBy>Nancy Lauzon</cp:lastModifiedBy>
  <dcterms:created xsi:type="dcterms:W3CDTF">2020-02-04T16:15:49Z</dcterms:created>
  <dcterms:modified xsi:type="dcterms:W3CDTF">2020-02-04T16:16:11Z</dcterms:modified>
</cp:coreProperties>
</file>