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fiche adhésion cmlp" sheetId="2" r:id="rId1"/>
    <sheet name="Feuil2" sheetId="3" state="hidden" r:id="rId2"/>
  </sheets>
  <definedNames>
    <definedName name="choix">Feuil2!$D$2:$D$3</definedName>
    <definedName name="Print_Area" localSheetId="0">'fiche adhésion cmlp'!$A$1:$AJ$65</definedName>
    <definedName name="prix">Feuil2!$B$2:$B$19</definedName>
  </definedNames>
  <calcPr calcId="125725"/>
</workbook>
</file>

<file path=xl/calcChain.xml><?xml version="1.0" encoding="utf-8"?>
<calcChain xmlns="http://schemas.openxmlformats.org/spreadsheetml/2006/main">
  <c r="V50" i="2"/>
  <c r="E48"/>
  <c r="N48"/>
  <c r="V48"/>
  <c r="AG48"/>
  <c r="AE50" l="1"/>
</calcChain>
</file>

<file path=xl/sharedStrings.xml><?xml version="1.0" encoding="utf-8"?>
<sst xmlns="http://schemas.openxmlformats.org/spreadsheetml/2006/main" count="71" uniqueCount="62">
  <si>
    <t>Nom*:</t>
  </si>
  <si>
    <t>Prénom*:</t>
  </si>
  <si>
    <t>Date de naissance*:</t>
  </si>
  <si>
    <t>Adresse*:</t>
  </si>
  <si>
    <t>Portable:</t>
  </si>
  <si>
    <t>Fixe*:</t>
  </si>
  <si>
    <t>Email*:</t>
  </si>
  <si>
    <t>Ville*:</t>
  </si>
  <si>
    <t>CP*:</t>
  </si>
  <si>
    <t>N° FFVRC (si possesseur)*:</t>
  </si>
  <si>
    <t>Nom FACEBOOK:</t>
  </si>
  <si>
    <t>Accès groupe privé CMLP</t>
  </si>
  <si>
    <t>Pilote Junior - 16 ans</t>
  </si>
  <si>
    <r>
      <t>Pilote Junior - 16 ans</t>
    </r>
    <r>
      <rPr>
        <b/>
        <sz val="11"/>
        <color theme="1"/>
        <rFont val="Calibri"/>
        <family val="2"/>
        <scheme val="minor"/>
      </rPr>
      <t xml:space="preserve"> ( </t>
    </r>
    <r>
      <rPr>
        <b/>
        <sz val="9"/>
        <color theme="1"/>
        <rFont val="Calibri"/>
        <family val="2"/>
        <scheme val="minor"/>
      </rPr>
      <t>Habitant dans la ville de Le Pin</t>
    </r>
    <r>
      <rPr>
        <b/>
        <sz val="11"/>
        <color theme="1"/>
        <rFont val="Calibri"/>
        <family val="2"/>
        <scheme val="minor"/>
      </rPr>
      <t>)</t>
    </r>
  </si>
  <si>
    <t>Pilote Sénior</t>
  </si>
  <si>
    <r>
      <t>Pilote Sénior</t>
    </r>
    <r>
      <rPr>
        <b/>
        <sz val="11"/>
        <color theme="1"/>
        <rFont val="Calibri"/>
        <family val="2"/>
        <scheme val="minor"/>
      </rPr>
      <t xml:space="preserve"> ( </t>
    </r>
    <r>
      <rPr>
        <b/>
        <sz val="9"/>
        <color theme="1"/>
        <rFont val="Calibri"/>
        <family val="2"/>
        <scheme val="minor"/>
      </rPr>
      <t>Habitant dans la ville de Le Pin</t>
    </r>
    <r>
      <rPr>
        <b/>
        <sz val="11"/>
        <color theme="1"/>
        <rFont val="Calibri"/>
        <family val="2"/>
        <scheme val="minor"/>
      </rPr>
      <t>)</t>
    </r>
  </si>
  <si>
    <t>Accompagnateur</t>
  </si>
  <si>
    <t>pas de réduction  en cours d'année</t>
  </si>
  <si>
    <t>Pilote ayant déjà une licence dans un autre club</t>
  </si>
  <si>
    <t>Après un an de cotisation chez nous les nouveaux adhétrents bénificieront du tarifs anciens adhérents</t>
  </si>
  <si>
    <t>Option licence plastique</t>
  </si>
  <si>
    <t>Loisir</t>
  </si>
  <si>
    <t>Ligue</t>
  </si>
  <si>
    <t>Nationale</t>
  </si>
  <si>
    <t>Organisateur</t>
  </si>
  <si>
    <t>Je souscris la garenti IA sport + de la MAIF supplémentaire(assurance).</t>
  </si>
  <si>
    <t>autorise mon fils,ma fille</t>
  </si>
  <si>
    <t>Cotisation :</t>
  </si>
  <si>
    <t xml:space="preserve"> + licence FFVRC</t>
  </si>
  <si>
    <t xml:space="preserve"> + assurance </t>
  </si>
  <si>
    <t xml:space="preserve"> + licence plastique</t>
  </si>
  <si>
    <t>TOTAL :</t>
  </si>
  <si>
    <t>Régle par:</t>
  </si>
  <si>
    <t>(chèque à l'ordre du CMLP)</t>
  </si>
  <si>
    <t>Espèces</t>
  </si>
  <si>
    <t>Le respect du matériel et des locaux est demandé à chacun pour assurer le bon fonctionnement de l'association.</t>
  </si>
  <si>
    <t>, certifie exacts les renseignements fournis et avoir pris connaissance</t>
  </si>
  <si>
    <t>du réglement intérieur du club de modélisme Le Pin.</t>
  </si>
  <si>
    <t>Je soussigné(e),</t>
  </si>
  <si>
    <t>Date:</t>
  </si>
  <si>
    <t>signature Adhérent</t>
  </si>
  <si>
    <t>Contacts :</t>
  </si>
  <si>
    <t>Eric 06.61.51.09.92</t>
  </si>
  <si>
    <t>Christian 06.84.61.32.62</t>
  </si>
  <si>
    <t>Daniel 07.83.49.49.76</t>
  </si>
  <si>
    <r>
      <t>Adresse courrier</t>
    </r>
    <r>
      <rPr>
        <b/>
        <sz val="11"/>
        <color theme="1"/>
        <rFont val="Calibri"/>
        <family val="2"/>
        <scheme val="minor"/>
      </rPr>
      <t xml:space="preserve"> : CMLP chez M. Marchadier 3 Villa des Tourterelles 93420 Villepinte</t>
    </r>
  </si>
  <si>
    <t>Cochez les cases concernant votre choix</t>
  </si>
  <si>
    <t>Email : vrcmlp@free.fr</t>
  </si>
  <si>
    <r>
      <t>Pour les mineurs autorisation parentale obligatoire</t>
    </r>
    <r>
      <rPr>
        <b/>
        <sz val="11"/>
        <color theme="1"/>
        <rFont val="Calibri"/>
        <family val="2"/>
        <scheme val="minor"/>
      </rPr>
      <t xml:space="preserve">:     </t>
    </r>
  </si>
  <si>
    <t xml:space="preserve">à s'inscrire et à participer aux activités de l'association du "Club de Modélisme Le Pin - 77171 - Circuit route de </t>
  </si>
  <si>
    <t>Claye dpt 2086" et m'engage à être présent lors de sa présence au Club.</t>
  </si>
  <si>
    <r>
      <rPr>
        <b/>
        <sz val="11"/>
        <color theme="1"/>
        <rFont val="Wingdings"/>
        <charset val="2"/>
      </rPr>
      <t xml:space="preserve">ê  </t>
    </r>
    <r>
      <rPr>
        <b/>
        <sz val="11"/>
        <color theme="1"/>
        <rFont val="Calibri"/>
        <family val="2"/>
        <scheme val="minor"/>
      </rPr>
      <t xml:space="preserve">Reportez ci-dessous les prix vous concernant et faites l'addition. Merci.  </t>
    </r>
    <r>
      <rPr>
        <b/>
        <sz val="11"/>
        <color theme="1"/>
        <rFont val="Wingdings"/>
        <charset val="2"/>
      </rPr>
      <t>ê</t>
    </r>
  </si>
  <si>
    <t>prix</t>
  </si>
  <si>
    <t>X</t>
  </si>
  <si>
    <t>Licence internationale (en supplément de la licence Nationale)</t>
  </si>
  <si>
    <r>
      <t>C</t>
    </r>
    <r>
      <rPr>
        <b/>
        <sz val="11"/>
        <color theme="1"/>
        <rFont val="Calibri"/>
        <family val="2"/>
        <scheme val="minor"/>
      </rPr>
      <t>hèque N°:</t>
    </r>
  </si>
  <si>
    <t xml:space="preserve">        FICHE D'ADHESION POUR LA SAISON 2020</t>
  </si>
  <si>
    <t>Valable du 1er Janvier au 31 Décembre 2020.Merci de bien remplir des cases marquées d'un asterix(*).</t>
  </si>
  <si>
    <t>COTISATION CLUB CMLP DU 01/01/2020 AU 31/12/2020</t>
  </si>
  <si>
    <t>Licence FFVRC 2020 DU 01/01/2020 AU 31/12/2020</t>
  </si>
  <si>
    <t>TARIFS NOUVEAUX ADHERENTS 2020.</t>
  </si>
  <si>
    <t>TARIFS ANCIENS ADHERENTS 2019 ET HABITANT DANS LA VILLE DE LE PIN.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</si>
</sst>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.00\ &quot;€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6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 vertical="center"/>
    </xf>
    <xf numFmtId="6" fontId="1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6" fontId="1" fillId="0" borderId="21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6" fontId="1" fillId="0" borderId="19" xfId="0" applyNumberFormat="1" applyFont="1" applyBorder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6" fontId="0" fillId="0" borderId="19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9</xdr:col>
      <xdr:colOff>16669</xdr:colOff>
      <xdr:row>0</xdr:row>
      <xdr:rowOff>1219200</xdr:rowOff>
    </xdr:to>
    <xdr:pic>
      <xdr:nvPicPr>
        <xdr:cNvPr id="4" name="Image 3" descr="logo google pa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0"/>
          <a:ext cx="1607344" cy="1028700"/>
        </a:xfrm>
        <a:prstGeom prst="rect">
          <a:avLst/>
        </a:prstGeom>
      </xdr:spPr>
    </xdr:pic>
    <xdr:clientData/>
  </xdr:twoCellAnchor>
  <xdr:twoCellAnchor editAs="oneCell">
    <xdr:from>
      <xdr:col>29</xdr:col>
      <xdr:colOff>5527</xdr:colOff>
      <xdr:row>0</xdr:row>
      <xdr:rowOff>76200</xdr:rowOff>
    </xdr:from>
    <xdr:to>
      <xdr:col>35</xdr:col>
      <xdr:colOff>69968</xdr:colOff>
      <xdr:row>0</xdr:row>
      <xdr:rowOff>1047750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7910"/>
        <a:stretch>
          <a:fillRect/>
        </a:stretch>
      </xdr:blipFill>
      <xdr:spPr bwMode="auto">
        <a:xfrm>
          <a:off x="5253802" y="76200"/>
          <a:ext cx="1150291" cy="97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28</xdr:col>
      <xdr:colOff>0</xdr:colOff>
      <xdr:row>0</xdr:row>
      <xdr:rowOff>923926</xdr:rowOff>
    </xdr:from>
    <xdr:to>
      <xdr:col>36</xdr:col>
      <xdr:colOff>47625</xdr:colOff>
      <xdr:row>1</xdr:row>
      <xdr:rowOff>95250</xdr:rowOff>
    </xdr:to>
    <xdr:sp macro="" textlink="">
      <xdr:nvSpPr>
        <xdr:cNvPr id="6" name="ZoneTexte 5"/>
        <xdr:cNvSpPr txBox="1"/>
      </xdr:nvSpPr>
      <xdr:spPr>
        <a:xfrm>
          <a:off x="5067300" y="923926"/>
          <a:ext cx="149542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08000" tIns="72000" rtlCol="0" anchor="ctr"/>
        <a:lstStyle/>
        <a:p>
          <a:pPr algn="ctr"/>
          <a:r>
            <a:rPr lang="fr-FR" sz="900" b="1">
              <a:solidFill>
                <a:srgbClr val="FF0000"/>
              </a:solidFill>
            </a:rPr>
            <a:t>Obligatoire </a:t>
          </a:r>
        </a:p>
        <a:p>
          <a:pPr algn="ctr"/>
          <a:r>
            <a:rPr lang="fr-FR" sz="900" b="1">
              <a:solidFill>
                <a:srgbClr val="FF0000"/>
              </a:solidFill>
            </a:rPr>
            <a:t>sinon pas d'inscription</a:t>
          </a:r>
        </a:p>
      </xdr:txBody>
    </xdr:sp>
    <xdr:clientData/>
  </xdr:twoCellAnchor>
  <xdr:twoCellAnchor editAs="oneCell">
    <xdr:from>
      <xdr:col>0</xdr:col>
      <xdr:colOff>38100</xdr:colOff>
      <xdr:row>37</xdr:row>
      <xdr:rowOff>139577</xdr:rowOff>
    </xdr:from>
    <xdr:to>
      <xdr:col>7</xdr:col>
      <xdr:colOff>47625</xdr:colOff>
      <xdr:row>39</xdr:row>
      <xdr:rowOff>133351</xdr:rowOff>
    </xdr:to>
    <xdr:pic>
      <xdr:nvPicPr>
        <xdr:cNvPr id="7" name="Image 6" descr="attention parents cop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" y="6788027"/>
          <a:ext cx="1276350" cy="260474"/>
        </a:xfrm>
        <a:prstGeom prst="rect">
          <a:avLst/>
        </a:prstGeom>
      </xdr:spPr>
    </xdr:pic>
    <xdr:clientData/>
  </xdr:twoCellAnchor>
  <xdr:twoCellAnchor editAs="oneCell">
    <xdr:from>
      <xdr:col>28</xdr:col>
      <xdr:colOff>142875</xdr:colOff>
      <xdr:row>37</xdr:row>
      <xdr:rowOff>149102</xdr:rowOff>
    </xdr:from>
    <xdr:to>
      <xdr:col>35</xdr:col>
      <xdr:colOff>152400</xdr:colOff>
      <xdr:row>39</xdr:row>
      <xdr:rowOff>142876</xdr:rowOff>
    </xdr:to>
    <xdr:pic>
      <xdr:nvPicPr>
        <xdr:cNvPr id="8" name="Image 7" descr="attention parents cop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10175" y="6797552"/>
          <a:ext cx="1276350" cy="260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5"/>
  <sheetViews>
    <sheetView showGridLines="0" showRowColHeaders="0" showZeros="0" tabSelected="1" workbookViewId="0">
      <selection activeCell="I13" sqref="I13"/>
    </sheetView>
  </sheetViews>
  <sheetFormatPr baseColWidth="10" defaultColWidth="0" defaultRowHeight="15" zeroHeight="1"/>
  <cols>
    <col min="1" max="36" width="2.7109375" style="1" customWidth="1"/>
    <col min="37" max="37" width="2.85546875" customWidth="1"/>
    <col min="38" max="16384" width="11.42578125" hidden="1"/>
  </cols>
  <sheetData>
    <row r="1" spans="1:36" ht="105" customHeight="1" thickBot="1">
      <c r="A1" s="75" t="s">
        <v>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7"/>
    </row>
    <row r="2" spans="1:36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</row>
    <row r="3" spans="1:36">
      <c r="A3" s="67" t="s">
        <v>0</v>
      </c>
      <c r="B3" s="67"/>
      <c r="C3" s="67"/>
      <c r="D3" s="68"/>
      <c r="E3" s="68"/>
      <c r="F3" s="68"/>
      <c r="G3" s="68"/>
      <c r="H3" s="68"/>
      <c r="I3" s="68"/>
      <c r="J3" s="68"/>
      <c r="K3" s="68"/>
      <c r="L3" s="67" t="s">
        <v>1</v>
      </c>
      <c r="M3" s="67"/>
      <c r="N3" s="67"/>
      <c r="O3" s="67"/>
      <c r="P3" s="68"/>
      <c r="Q3" s="68"/>
      <c r="R3" s="68"/>
      <c r="S3" s="68"/>
      <c r="T3" s="68"/>
      <c r="U3" s="68"/>
      <c r="V3" s="68"/>
      <c r="W3" s="67" t="s">
        <v>2</v>
      </c>
      <c r="X3" s="67"/>
      <c r="Y3" s="67"/>
      <c r="Z3" s="67"/>
      <c r="AA3" s="67"/>
      <c r="AB3" s="67"/>
      <c r="AC3" s="67"/>
      <c r="AD3" s="68"/>
      <c r="AE3" s="68"/>
      <c r="AF3" s="68"/>
      <c r="AG3" s="68"/>
      <c r="AH3" s="68"/>
      <c r="AI3" s="68"/>
      <c r="AJ3" s="68"/>
    </row>
    <row r="4" spans="1:36">
      <c r="A4" s="67" t="s">
        <v>3</v>
      </c>
      <c r="B4" s="67"/>
      <c r="C4" s="67"/>
      <c r="D4" s="6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7" t="s">
        <v>7</v>
      </c>
      <c r="S4" s="67"/>
      <c r="T4" s="67"/>
      <c r="U4" s="68"/>
      <c r="V4" s="68"/>
      <c r="W4" s="68"/>
      <c r="X4" s="68"/>
      <c r="Y4" s="68"/>
      <c r="Z4" s="68"/>
      <c r="AA4" s="68"/>
      <c r="AB4" s="68"/>
      <c r="AC4" s="68"/>
      <c r="AD4" s="67" t="s">
        <v>8</v>
      </c>
      <c r="AE4" s="67"/>
      <c r="AF4" s="68"/>
      <c r="AG4" s="68"/>
      <c r="AH4" s="68"/>
      <c r="AI4" s="68"/>
      <c r="AJ4" s="68"/>
    </row>
    <row r="5" spans="1:36">
      <c r="A5" s="67" t="s">
        <v>4</v>
      </c>
      <c r="B5" s="67"/>
      <c r="C5" s="67"/>
      <c r="D5" s="67"/>
      <c r="E5" s="68"/>
      <c r="F5" s="68"/>
      <c r="G5" s="68"/>
      <c r="H5" s="68"/>
      <c r="I5" s="68"/>
      <c r="J5" s="67" t="s">
        <v>5</v>
      </c>
      <c r="K5" s="67"/>
      <c r="L5" s="67"/>
      <c r="M5" s="68"/>
      <c r="N5" s="68"/>
      <c r="O5" s="68"/>
      <c r="P5" s="68"/>
      <c r="Q5" s="68"/>
      <c r="R5" s="67" t="s">
        <v>6</v>
      </c>
      <c r="S5" s="67"/>
      <c r="T5" s="67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</row>
    <row r="6" spans="1:36">
      <c r="A6" s="67" t="s">
        <v>9</v>
      </c>
      <c r="B6" s="67"/>
      <c r="C6" s="67"/>
      <c r="D6" s="67"/>
      <c r="E6" s="67"/>
      <c r="F6" s="67"/>
      <c r="G6" s="67"/>
      <c r="H6" s="67"/>
      <c r="I6" s="67"/>
      <c r="J6" s="73"/>
      <c r="K6" s="74"/>
      <c r="L6" s="74"/>
      <c r="M6" s="74"/>
      <c r="N6" s="74"/>
      <c r="O6" s="67" t="s">
        <v>10</v>
      </c>
      <c r="P6" s="67"/>
      <c r="Q6" s="67"/>
      <c r="R6" s="67"/>
      <c r="S6" s="67"/>
      <c r="T6" s="67"/>
      <c r="U6" s="68"/>
      <c r="V6" s="68"/>
      <c r="W6" s="68"/>
      <c r="X6" s="68"/>
      <c r="Y6" s="68"/>
      <c r="Z6" s="68"/>
      <c r="AA6" s="68"/>
      <c r="AB6" s="68"/>
      <c r="AC6" s="68"/>
      <c r="AD6" s="70" t="s">
        <v>11</v>
      </c>
      <c r="AE6" s="70"/>
      <c r="AF6" s="70"/>
      <c r="AG6" s="70"/>
      <c r="AH6" s="70"/>
      <c r="AI6" s="70"/>
      <c r="AJ6" s="70"/>
    </row>
    <row r="7" spans="1:36" s="6" customFormat="1" ht="6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>
      <c r="A8" s="72" t="s">
        <v>46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</row>
    <row r="9" spans="1:36" s="6" customFormat="1" ht="6" customHeight="1" thickBo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</row>
    <row r="10" spans="1:36" ht="19.5" thickBot="1">
      <c r="A10" s="75" t="s">
        <v>58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</row>
    <row r="11" spans="1:36">
      <c r="A11" s="69" t="s">
        <v>61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1:36" s="6" customFormat="1" ht="6" customHeight="1" thickBo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ht="15.75" thickBot="1">
      <c r="B13" s="38" t="s">
        <v>12</v>
      </c>
      <c r="C13" s="38"/>
      <c r="D13" s="38"/>
      <c r="E13" s="38"/>
      <c r="F13" s="38"/>
      <c r="G13" s="38"/>
      <c r="H13" s="39"/>
      <c r="I13" s="36"/>
      <c r="J13" s="55">
        <v>60</v>
      </c>
      <c r="K13" s="56"/>
      <c r="L13" s="24"/>
      <c r="O13" s="4"/>
      <c r="Q13" s="38" t="s">
        <v>13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9"/>
      <c r="AG13" s="36"/>
      <c r="AH13" s="56">
        <v>30</v>
      </c>
      <c r="AI13" s="56"/>
    </row>
    <row r="14" spans="1:36" s="6" customFormat="1" ht="6" customHeight="1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5.75" thickBot="1">
      <c r="B15" s="4"/>
      <c r="C15" s="4"/>
      <c r="D15" s="38" t="s">
        <v>14</v>
      </c>
      <c r="E15" s="38"/>
      <c r="F15" s="38"/>
      <c r="G15" s="38"/>
      <c r="H15" s="39"/>
      <c r="I15" s="36"/>
      <c r="J15" s="55">
        <v>150</v>
      </c>
      <c r="K15" s="56"/>
      <c r="L15" s="24"/>
      <c r="O15" s="4"/>
      <c r="P15" s="4"/>
      <c r="S15" s="38" t="s">
        <v>15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  <c r="AG15" s="36"/>
      <c r="AH15" s="56">
        <v>110</v>
      </c>
      <c r="AI15" s="56"/>
    </row>
    <row r="16" spans="1:36" s="6" customFormat="1" ht="6" customHeight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5.75" thickBot="1">
      <c r="B17" s="4"/>
      <c r="C17" s="38" t="s">
        <v>16</v>
      </c>
      <c r="D17" s="38"/>
      <c r="E17" s="38"/>
      <c r="F17" s="38"/>
      <c r="G17" s="38"/>
      <c r="H17" s="39"/>
      <c r="I17" s="36"/>
      <c r="J17" s="55">
        <v>20</v>
      </c>
      <c r="K17" s="56"/>
      <c r="L17" s="24"/>
      <c r="N17" s="49" t="s">
        <v>17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</row>
    <row r="18" spans="1:36" s="6" customFormat="1" ht="6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ht="15.75" thickBot="1">
      <c r="A19" s="46" t="s">
        <v>60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</row>
    <row r="20" spans="1:36" ht="15.75" thickBot="1">
      <c r="B20" s="38" t="s">
        <v>12</v>
      </c>
      <c r="C20" s="38"/>
      <c r="D20" s="38"/>
      <c r="E20" s="38"/>
      <c r="F20" s="38"/>
      <c r="G20" s="38"/>
      <c r="H20" s="39"/>
      <c r="I20" s="36"/>
      <c r="J20" s="55">
        <v>80</v>
      </c>
      <c r="K20" s="56"/>
      <c r="L20" s="24"/>
      <c r="O20" s="4"/>
      <c r="P20" s="4"/>
      <c r="Q20" s="4"/>
      <c r="R20" s="4"/>
      <c r="S20" s="4"/>
      <c r="T20" s="4"/>
      <c r="U20" s="4"/>
      <c r="V20" s="4"/>
      <c r="W20" s="4"/>
      <c r="Z20" s="4"/>
      <c r="AA20" s="4"/>
      <c r="AB20" s="38" t="s">
        <v>14</v>
      </c>
      <c r="AC20" s="38"/>
      <c r="AD20" s="38"/>
      <c r="AE20" s="38"/>
      <c r="AF20" s="39"/>
      <c r="AG20" s="36"/>
      <c r="AH20" s="56">
        <v>190</v>
      </c>
      <c r="AI20" s="56"/>
    </row>
    <row r="21" spans="1:36" s="6" customFormat="1" ht="6" customHeight="1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15.75" thickBo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N22" s="4"/>
      <c r="O22" s="4"/>
      <c r="Q22" s="38" t="s">
        <v>18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G22" s="36"/>
      <c r="AH22" s="56">
        <v>220</v>
      </c>
      <c r="AI22" s="56"/>
    </row>
    <row r="23" spans="1:36" ht="6" customHeight="1">
      <c r="A23" s="1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9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2"/>
      <c r="AE23" s="23"/>
      <c r="AF23" s="19"/>
      <c r="AG23" s="20"/>
      <c r="AH23" s="20"/>
      <c r="AI23" s="19"/>
      <c r="AJ23" s="19"/>
    </row>
    <row r="24" spans="1:36">
      <c r="A24" s="49" t="s">
        <v>19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</row>
    <row r="25" spans="1:36" s="6" customFormat="1" ht="6" customHeight="1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21.75" thickBot="1">
      <c r="A26" s="40" t="s">
        <v>59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2"/>
    </row>
    <row r="27" spans="1:36" ht="8.25" customHeight="1" thickBot="1"/>
    <row r="28" spans="1:36" ht="16.5" customHeight="1" thickBot="1">
      <c r="A28" s="38" t="s">
        <v>12</v>
      </c>
      <c r="B28" s="38"/>
      <c r="C28" s="38"/>
      <c r="D28" s="38"/>
      <c r="E28" s="38"/>
      <c r="F28" s="38"/>
      <c r="G28" s="38"/>
      <c r="I28" s="3"/>
      <c r="K28" s="38" t="s">
        <v>21</v>
      </c>
      <c r="L28" s="39"/>
      <c r="M28" s="36"/>
      <c r="N28" s="47">
        <v>24</v>
      </c>
      <c r="O28" s="48"/>
      <c r="P28" s="26"/>
      <c r="T28" s="9" t="s">
        <v>22</v>
      </c>
      <c r="V28" s="36"/>
      <c r="W28" s="47">
        <v>26</v>
      </c>
      <c r="X28" s="48"/>
      <c r="Z28" s="26"/>
      <c r="AC28" s="44" t="s">
        <v>23</v>
      </c>
      <c r="AD28" s="44"/>
      <c r="AE28" s="44"/>
      <c r="AF28" s="45"/>
      <c r="AG28" s="36"/>
      <c r="AH28" s="48">
        <v>27</v>
      </c>
      <c r="AI28" s="48"/>
    </row>
    <row r="29" spans="1:36" s="6" customFormat="1" ht="6" customHeight="1" thickBo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X29" s="5"/>
      <c r="Y29" s="5"/>
      <c r="Z29" s="5"/>
      <c r="AA29" s="5"/>
      <c r="AB29" s="25"/>
      <c r="AC29" s="25"/>
      <c r="AD29" s="25"/>
      <c r="AE29" s="25"/>
      <c r="AG29" s="5"/>
      <c r="AH29" s="5"/>
      <c r="AI29" s="5"/>
      <c r="AJ29" s="5"/>
    </row>
    <row r="30" spans="1:36" ht="15.75" thickBot="1">
      <c r="A30" s="38" t="s">
        <v>14</v>
      </c>
      <c r="B30" s="38"/>
      <c r="C30" s="38"/>
      <c r="D30" s="38"/>
      <c r="E30" s="38"/>
      <c r="F30" s="38"/>
      <c r="G30" s="38"/>
      <c r="I30" s="3"/>
      <c r="K30" s="38" t="s">
        <v>21</v>
      </c>
      <c r="L30" s="39"/>
      <c r="M30" s="36"/>
      <c r="N30" s="47">
        <v>24</v>
      </c>
      <c r="O30" s="48"/>
      <c r="P30" s="26"/>
      <c r="T30" s="9" t="s">
        <v>22</v>
      </c>
      <c r="V30" s="36"/>
      <c r="W30" s="47">
        <v>41</v>
      </c>
      <c r="X30" s="48"/>
      <c r="Z30" s="26"/>
      <c r="AC30" s="44" t="s">
        <v>23</v>
      </c>
      <c r="AD30" s="44"/>
      <c r="AE30" s="44"/>
      <c r="AF30" s="45"/>
      <c r="AG30" s="36"/>
      <c r="AH30" s="48">
        <v>58</v>
      </c>
      <c r="AI30" s="48"/>
    </row>
    <row r="31" spans="1:36" ht="7.5" customHeight="1" thickBot="1"/>
    <row r="32" spans="1:36" ht="15.75" thickBot="1">
      <c r="B32" s="38" t="s">
        <v>16</v>
      </c>
      <c r="C32" s="38"/>
      <c r="D32" s="38"/>
      <c r="E32" s="38"/>
      <c r="F32" s="38"/>
      <c r="G32" s="39"/>
      <c r="H32" s="36"/>
      <c r="I32" s="48">
        <v>17</v>
      </c>
      <c r="J32" s="48"/>
      <c r="K32" s="4"/>
      <c r="L32" s="4"/>
      <c r="M32" s="4"/>
      <c r="N32" s="46" t="s">
        <v>24</v>
      </c>
      <c r="O32" s="46"/>
      <c r="P32" s="46"/>
      <c r="Q32" s="46"/>
      <c r="R32" s="46"/>
      <c r="S32" s="36"/>
      <c r="T32" s="47">
        <v>20</v>
      </c>
      <c r="U32" s="48"/>
      <c r="V32" s="26"/>
      <c r="W32" s="22"/>
      <c r="X32" s="38" t="s">
        <v>20</v>
      </c>
      <c r="Y32" s="38"/>
      <c r="Z32" s="38"/>
      <c r="AA32" s="38"/>
      <c r="AB32" s="38"/>
      <c r="AC32" s="38"/>
      <c r="AD32" s="38"/>
      <c r="AE32" s="38"/>
      <c r="AF32" s="38"/>
      <c r="AG32" s="36"/>
      <c r="AH32" s="48">
        <v>3</v>
      </c>
      <c r="AI32" s="48"/>
    </row>
    <row r="33" spans="1:36" ht="5.25" customHeight="1"/>
    <row r="34" spans="1:36" s="6" customFormat="1" ht="6" customHeight="1" thickBo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ht="15.75" thickBot="1">
      <c r="A35" s="37"/>
      <c r="B35" s="37"/>
      <c r="C35" s="37"/>
      <c r="D35" s="38" t="s">
        <v>25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6"/>
      <c r="AD35" s="37"/>
      <c r="AE35" s="48">
        <v>12</v>
      </c>
      <c r="AF35" s="48"/>
      <c r="AG35" s="37"/>
      <c r="AH35" s="37"/>
      <c r="AI35" s="37"/>
      <c r="AJ35" s="37"/>
    </row>
    <row r="36" spans="1:36" ht="6" customHeight="1"/>
    <row r="37" spans="1:36" s="6" customFormat="1" ht="6" customHeight="1" thickBot="1">
      <c r="A37" s="32"/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4"/>
      <c r="AD37" s="32"/>
      <c r="AE37" s="35"/>
      <c r="AF37" s="35"/>
      <c r="AG37" s="32"/>
      <c r="AH37" s="32"/>
      <c r="AI37" s="32"/>
      <c r="AJ37" s="32"/>
    </row>
    <row r="38" spans="1:36">
      <c r="A38" s="38" t="s">
        <v>48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</row>
    <row r="39" spans="1:36" ht="6" customHeight="1"/>
    <row r="40" spans="1:36"/>
    <row r="41" spans="1:36" ht="13.5" customHeight="1">
      <c r="A41" s="30" t="s">
        <v>38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 t="s">
        <v>26</v>
      </c>
      <c r="S41" s="52"/>
      <c r="T41" s="52"/>
      <c r="U41" s="52"/>
      <c r="V41" s="52"/>
      <c r="W41" s="52"/>
      <c r="X41" s="52"/>
      <c r="Y41" s="52"/>
      <c r="Z41" s="52"/>
      <c r="AA41" s="52"/>
      <c r="AB41" s="51"/>
      <c r="AC41" s="51"/>
      <c r="AD41" s="51"/>
      <c r="AE41" s="51"/>
      <c r="AF41" s="51"/>
      <c r="AG41" s="51"/>
      <c r="AH41" s="51"/>
      <c r="AI41" s="51"/>
      <c r="AJ41" s="17"/>
    </row>
    <row r="42" spans="1:36" s="29" customFormat="1" ht="4.5" customHeight="1">
      <c r="B42" s="31"/>
      <c r="C42" s="31"/>
      <c r="D42" s="31"/>
      <c r="E42" s="31"/>
      <c r="F42" s="31"/>
      <c r="AJ42" s="28"/>
    </row>
    <row r="43" spans="1:36" s="29" customFormat="1">
      <c r="A43" s="27" t="s">
        <v>49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1:36" s="29" customFormat="1" ht="4.5" customHeight="1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1:36" s="29" customFormat="1">
      <c r="A45" s="27" t="s">
        <v>50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1:36" ht="6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6" customFormat="1" ht="15" customHeight="1">
      <c r="A47" s="53" t="s">
        <v>51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</row>
    <row r="48" spans="1:36" ht="15" customHeight="1">
      <c r="A48" s="79" t="s">
        <v>27</v>
      </c>
      <c r="B48" s="79"/>
      <c r="C48" s="79"/>
      <c r="D48" s="79"/>
      <c r="E48" s="80">
        <f>IF(I13="x",60,IF(I15="x",150,IF(I17="x",20,IF(I20="x",80,IF(AG13="x",30,IF(AG15="x",110,IF(AG20="x",190,IF(AG22="x",220,0))))))))</f>
        <v>0</v>
      </c>
      <c r="F48" s="81"/>
      <c r="G48" s="82"/>
      <c r="I48" s="79" t="s">
        <v>28</v>
      </c>
      <c r="J48" s="79"/>
      <c r="K48" s="79"/>
      <c r="L48" s="79"/>
      <c r="M48" s="79"/>
      <c r="N48" s="80">
        <f>IF(M28="x",24,IF(V28="x",26,IF(AG28="x",27,IF(M30="x",24,IF(V30="x",41,IF(AG30="x",58,IF(H32="x",17,IF(S32="x",20,0))))))))</f>
        <v>0</v>
      </c>
      <c r="O48" s="81"/>
      <c r="P48" s="82"/>
      <c r="R48" s="38" t="s">
        <v>29</v>
      </c>
      <c r="S48" s="38"/>
      <c r="T48" s="38"/>
      <c r="U48" s="38"/>
      <c r="V48" s="84">
        <f>IF(AC35="x","12",0)</f>
        <v>0</v>
      </c>
      <c r="W48" s="85"/>
      <c r="X48" s="86"/>
      <c r="Z48" s="38" t="s">
        <v>30</v>
      </c>
      <c r="AA48" s="38"/>
      <c r="AB48" s="38"/>
      <c r="AC48" s="38"/>
      <c r="AD48" s="38"/>
      <c r="AE48" s="38"/>
      <c r="AF48" s="38"/>
      <c r="AG48" s="80">
        <f>IF(AG32="x",3,0)</f>
        <v>0</v>
      </c>
      <c r="AH48" s="81"/>
      <c r="AI48" s="82"/>
    </row>
    <row r="49" spans="1:36" ht="6" customHeight="1">
      <c r="A49" s="11"/>
      <c r="B49" s="11"/>
      <c r="C49" s="11"/>
      <c r="D49" s="11"/>
      <c r="E49" s="3"/>
      <c r="F49" s="3"/>
      <c r="G49" s="3"/>
      <c r="H49" s="8"/>
      <c r="I49" s="11"/>
      <c r="J49" s="11"/>
      <c r="K49" s="11"/>
      <c r="L49" s="11"/>
      <c r="M49" s="11"/>
      <c r="N49" s="12"/>
      <c r="O49" s="12"/>
      <c r="P49" s="12"/>
      <c r="Q49" s="8"/>
      <c r="R49" s="8"/>
      <c r="S49" s="8"/>
      <c r="T49" s="8"/>
      <c r="U49" s="8"/>
      <c r="V49" s="13"/>
      <c r="W49" s="13"/>
      <c r="X49" s="13"/>
      <c r="Y49" s="8"/>
      <c r="Z49" s="7"/>
      <c r="AA49" s="8"/>
      <c r="AB49" s="8"/>
      <c r="AC49" s="8"/>
      <c r="AD49" s="8"/>
      <c r="AE49" s="8"/>
      <c r="AF49" s="8"/>
      <c r="AG49" s="3"/>
      <c r="AH49" s="3"/>
      <c r="AI49" s="3"/>
      <c r="AJ49" s="8"/>
    </row>
    <row r="50" spans="1:36">
      <c r="A50" s="38" t="s">
        <v>54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91" t="e">
        <f>IF(#REF!="x",45,0)</f>
        <v>#REF!</v>
      </c>
      <c r="W50" s="92"/>
      <c r="X50" s="93"/>
      <c r="AA50" s="18"/>
      <c r="AB50" s="38" t="s">
        <v>31</v>
      </c>
      <c r="AC50" s="38"/>
      <c r="AD50" s="38"/>
      <c r="AE50" s="87" t="str">
        <f>IF(E48=0," ",E48+N48+V48+AG48+V50)</f>
        <v xml:space="preserve"> </v>
      </c>
      <c r="AF50" s="87"/>
      <c r="AG50" s="87"/>
      <c r="AH50" s="87"/>
      <c r="AI50" s="87"/>
    </row>
    <row r="51" spans="1:36" ht="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ht="6" customHeight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thickBot="1">
      <c r="A53" s="54" t="s">
        <v>32</v>
      </c>
      <c r="B53" s="54"/>
      <c r="C53" s="54"/>
      <c r="D53" s="54"/>
      <c r="F53" s="89" t="s">
        <v>55</v>
      </c>
      <c r="G53" s="89"/>
      <c r="H53" s="89"/>
      <c r="I53" s="89"/>
      <c r="J53" s="57"/>
      <c r="K53" s="57"/>
      <c r="L53" s="57"/>
      <c r="M53" s="57"/>
      <c r="N53" s="57"/>
      <c r="O53" s="88" t="s">
        <v>33</v>
      </c>
      <c r="P53" s="88"/>
      <c r="Q53" s="88"/>
      <c r="R53" s="88"/>
      <c r="S53" s="88"/>
      <c r="T53" s="88"/>
      <c r="U53" s="88"/>
      <c r="V53" s="88"/>
      <c r="W53" s="88"/>
      <c r="AB53" s="89" t="s">
        <v>34</v>
      </c>
      <c r="AC53" s="89"/>
      <c r="AD53" s="90"/>
      <c r="AE53" s="36"/>
    </row>
    <row r="54" spans="1:36" ht="6.75" customHeight="1"/>
    <row r="55" spans="1:36">
      <c r="A55" s="83" t="s">
        <v>35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</row>
    <row r="56" spans="1:36">
      <c r="B56" s="14" t="s">
        <v>38</v>
      </c>
      <c r="C56" s="15"/>
      <c r="D56" s="15"/>
      <c r="E56" s="15"/>
      <c r="F56" s="15"/>
      <c r="G56" s="57"/>
      <c r="H56" s="57"/>
      <c r="I56" s="57"/>
      <c r="J56" s="57"/>
      <c r="K56" s="57"/>
      <c r="L56" s="57"/>
      <c r="M56" s="57"/>
      <c r="N56" s="57"/>
      <c r="O56" s="14" t="s">
        <v>36</v>
      </c>
    </row>
    <row r="57" spans="1:36">
      <c r="B57" s="14" t="s">
        <v>37</v>
      </c>
      <c r="V57" s="50" t="s">
        <v>40</v>
      </c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</row>
    <row r="58" spans="1:36"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60"/>
    </row>
    <row r="59" spans="1:36">
      <c r="J59" s="14" t="s">
        <v>39</v>
      </c>
      <c r="L59" s="57"/>
      <c r="M59" s="57"/>
      <c r="N59" s="57"/>
      <c r="O59" s="57"/>
      <c r="P59" s="57"/>
      <c r="Q59" s="57"/>
      <c r="R59" s="57"/>
      <c r="V59" s="61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3"/>
    </row>
    <row r="60" spans="1:36">
      <c r="V60" s="64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6"/>
    </row>
    <row r="61" spans="1:36" ht="6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10"/>
      <c r="AI61" s="10"/>
      <c r="AJ61" s="10"/>
    </row>
    <row r="62" spans="1:36" ht="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>
      <c r="A63" s="9" t="s">
        <v>41</v>
      </c>
      <c r="F63" s="16" t="s">
        <v>43</v>
      </c>
      <c r="Q63" s="16" t="s">
        <v>42</v>
      </c>
      <c r="W63" s="7"/>
      <c r="Z63" s="16" t="s">
        <v>44</v>
      </c>
    </row>
    <row r="64" spans="1:36">
      <c r="A64" s="38" t="s">
        <v>45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</row>
    <row r="65" spans="1:36">
      <c r="A65" s="54" t="s">
        <v>47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</row>
  </sheetData>
  <sheetProtection password="F705" sheet="1" objects="1" scenarios="1" selectLockedCells="1"/>
  <mergeCells count="99">
    <mergeCell ref="V50:X50"/>
    <mergeCell ref="F53:I53"/>
    <mergeCell ref="D35:AB35"/>
    <mergeCell ref="AE35:AF35"/>
    <mergeCell ref="A48:D48"/>
    <mergeCell ref="E48:G48"/>
    <mergeCell ref="I48:M48"/>
    <mergeCell ref="N48:P48"/>
    <mergeCell ref="R48:U48"/>
    <mergeCell ref="V48:X48"/>
    <mergeCell ref="A28:G28"/>
    <mergeCell ref="AH28:AI28"/>
    <mergeCell ref="A30:G30"/>
    <mergeCell ref="AH30:AI30"/>
    <mergeCell ref="I32:J32"/>
    <mergeCell ref="A1:AJ1"/>
    <mergeCell ref="A2:AJ2"/>
    <mergeCell ref="A10:AJ10"/>
    <mergeCell ref="AD3:AJ3"/>
    <mergeCell ref="A4:D4"/>
    <mergeCell ref="E4:Q4"/>
    <mergeCell ref="R4:T4"/>
    <mergeCell ref="U4:AC4"/>
    <mergeCell ref="AD4:AE4"/>
    <mergeCell ref="AF4:AJ4"/>
    <mergeCell ref="D3:K3"/>
    <mergeCell ref="P3:V3"/>
    <mergeCell ref="L3:O3"/>
    <mergeCell ref="A3:C3"/>
    <mergeCell ref="W3:AC3"/>
    <mergeCell ref="U5:AJ5"/>
    <mergeCell ref="AB20:AF20"/>
    <mergeCell ref="Q22:AF22"/>
    <mergeCell ref="U6:AC6"/>
    <mergeCell ref="A11:AJ11"/>
    <mergeCell ref="A19:AJ19"/>
    <mergeCell ref="N17:AJ17"/>
    <mergeCell ref="AD6:AJ6"/>
    <mergeCell ref="A9:AJ9"/>
    <mergeCell ref="B13:H13"/>
    <mergeCell ref="D15:H15"/>
    <mergeCell ref="A8:AJ8"/>
    <mergeCell ref="A6:I6"/>
    <mergeCell ref="J6:N6"/>
    <mergeCell ref="O6:T6"/>
    <mergeCell ref="C17:H17"/>
    <mergeCell ref="A5:D5"/>
    <mergeCell ref="E5:I5"/>
    <mergeCell ref="J5:L5"/>
    <mergeCell ref="M5:Q5"/>
    <mergeCell ref="R5:T5"/>
    <mergeCell ref="A64:AJ64"/>
    <mergeCell ref="A65:AJ65"/>
    <mergeCell ref="AB41:AI41"/>
    <mergeCell ref="J13:K13"/>
    <mergeCell ref="J15:K15"/>
    <mergeCell ref="J17:K17"/>
    <mergeCell ref="AH13:AI13"/>
    <mergeCell ref="AH15:AI15"/>
    <mergeCell ref="Q13:AF13"/>
    <mergeCell ref="S15:AF15"/>
    <mergeCell ref="N28:O28"/>
    <mergeCell ref="N30:O30"/>
    <mergeCell ref="W28:X28"/>
    <mergeCell ref="W30:X30"/>
    <mergeCell ref="L59:R59"/>
    <mergeCell ref="V58:AG60"/>
    <mergeCell ref="V57:AG57"/>
    <mergeCell ref="G41:Q41"/>
    <mergeCell ref="R41:AA41"/>
    <mergeCell ref="A38:AJ38"/>
    <mergeCell ref="Z48:AF48"/>
    <mergeCell ref="A47:AJ47"/>
    <mergeCell ref="A55:AJ55"/>
    <mergeCell ref="G56:N56"/>
    <mergeCell ref="AG48:AI48"/>
    <mergeCell ref="AE50:AI50"/>
    <mergeCell ref="A53:D53"/>
    <mergeCell ref="J53:N53"/>
    <mergeCell ref="O53:W53"/>
    <mergeCell ref="AB53:AD53"/>
    <mergeCell ref="AB50:AD50"/>
    <mergeCell ref="A50:U50"/>
    <mergeCell ref="B20:H20"/>
    <mergeCell ref="A26:AJ26"/>
    <mergeCell ref="K28:L28"/>
    <mergeCell ref="K30:L30"/>
    <mergeCell ref="A34:AJ34"/>
    <mergeCell ref="AC28:AF28"/>
    <mergeCell ref="AC30:AF30"/>
    <mergeCell ref="B32:G32"/>
    <mergeCell ref="N32:R32"/>
    <mergeCell ref="T32:U32"/>
    <mergeCell ref="A24:AJ24"/>
    <mergeCell ref="X32:AF32"/>
    <mergeCell ref="AH32:AI32"/>
    <mergeCell ref="J20:K20"/>
    <mergeCell ref="AH20:AI20"/>
    <mergeCell ref="AH22:AI22"/>
  </mergeCells>
  <dataValidations count="2">
    <dataValidation type="list" allowBlank="1" showInputMessage="1" showErrorMessage="1" sqref="AC35 I13 AE53 I15 H32 S32 AG32 AG30 AG28 V30 V28 M30 M28 AG22 AG20 AG15 AG13 I20 I17">
      <formula1>choix</formula1>
    </dataValidation>
    <dataValidation type="list" allowBlank="1" showInputMessage="1" showErrorMessage="1" sqref="N48">
      <formula1>prix</formula1>
    </dataValidation>
  </dataValidations>
  <pageMargins left="0.19685039370078741" right="0.19685039370078741" top="0" bottom="0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9"/>
  <sheetViews>
    <sheetView workbookViewId="0">
      <selection activeCell="D2" sqref="D2"/>
    </sheetView>
  </sheetViews>
  <sheetFormatPr baseColWidth="10" defaultRowHeight="15"/>
  <sheetData>
    <row r="1" spans="2:4">
      <c r="B1" t="s">
        <v>52</v>
      </c>
    </row>
    <row r="3" spans="2:4">
      <c r="B3">
        <v>3</v>
      </c>
      <c r="D3" s="19" t="s">
        <v>53</v>
      </c>
    </row>
    <row r="4" spans="2:4">
      <c r="B4">
        <v>12</v>
      </c>
    </row>
    <row r="5" spans="2:4">
      <c r="B5" s="6">
        <v>17</v>
      </c>
    </row>
    <row r="6" spans="2:4">
      <c r="B6">
        <v>20</v>
      </c>
    </row>
    <row r="7" spans="2:4">
      <c r="B7">
        <v>24</v>
      </c>
    </row>
    <row r="8" spans="2:4">
      <c r="B8">
        <v>26</v>
      </c>
    </row>
    <row r="9" spans="2:4">
      <c r="B9">
        <v>27</v>
      </c>
    </row>
    <row r="10" spans="2:4">
      <c r="B10">
        <v>30</v>
      </c>
    </row>
    <row r="11" spans="2:4">
      <c r="B11">
        <v>41</v>
      </c>
    </row>
    <row r="12" spans="2:4">
      <c r="B12">
        <v>45</v>
      </c>
    </row>
    <row r="13" spans="2:4">
      <c r="B13">
        <v>58</v>
      </c>
    </row>
    <row r="14" spans="2:4">
      <c r="B14">
        <v>60</v>
      </c>
    </row>
    <row r="15" spans="2:4">
      <c r="B15">
        <v>80</v>
      </c>
    </row>
    <row r="16" spans="2:4">
      <c r="B16">
        <v>110</v>
      </c>
    </row>
    <row r="17" spans="2:2">
      <c r="B17">
        <v>150</v>
      </c>
    </row>
    <row r="18" spans="2:2">
      <c r="B18">
        <v>190</v>
      </c>
    </row>
    <row r="19" spans="2:2">
      <c r="B19">
        <v>220</v>
      </c>
    </row>
  </sheetData>
  <sortState ref="B2:B18">
    <sortCondition ref="B1"/>
  </sortState>
  <dataValidations count="3">
    <dataValidation type="list" allowBlank="1" showInputMessage="1" showErrorMessage="1" sqref="B3:B19">
      <formula1>$B$2:$B$19</formula1>
    </dataValidation>
    <dataValidation type="list" allowBlank="1" showInputMessage="1" showErrorMessage="1" sqref="B2">
      <formula1>prix</formula1>
    </dataValidation>
    <dataValidation type="list" allowBlank="1" showInputMessage="1" showErrorMessage="1" sqref="D2:D3">
      <formula1>choix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fiche adhésion cmlp</vt:lpstr>
      <vt:lpstr>Feuil2</vt:lpstr>
      <vt:lpstr>choix</vt:lpstr>
      <vt:lpstr>'fiche adhésion cmlp'!Print_Area</vt:lpstr>
      <vt:lpstr>prix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MARCHADIER</dc:creator>
  <cp:lastModifiedBy>Daniel MARCHADIER</cp:lastModifiedBy>
  <cp:lastPrinted>2019-11-29T05:43:36Z</cp:lastPrinted>
  <dcterms:created xsi:type="dcterms:W3CDTF">2018-10-31T06:32:07Z</dcterms:created>
  <dcterms:modified xsi:type="dcterms:W3CDTF">2020-02-01T07:08:36Z</dcterms:modified>
</cp:coreProperties>
</file>