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6F26F822-7246-48FF-AF28-D0F9490F0255}" xr6:coauthVersionLast="45" xr6:coauthVersionMax="45" xr10:uidLastSave="{00000000-0000-0000-0000-000000000000}"/>
  <bookViews>
    <workbookView xWindow="315" yWindow="2640" windowWidth="18945" windowHeight="11175" xr2:uid="{9980A549-3E7D-458E-BC54-341F43982C3F}"/>
  </bookViews>
  <sheets>
    <sheet name="sheet1" sheetId="1" r:id="rId1"/>
  </sheets>
  <definedNames>
    <definedName name="_xlnm.Print_Titles" localSheetId="0">sheet1!#REF!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E13" i="1"/>
  <c r="E12" i="1"/>
  <c r="D12" i="1"/>
  <c r="G13" i="1" l="1"/>
  <c r="D14" i="1"/>
  <c r="F12" i="1"/>
  <c r="E14" i="1" l="1"/>
  <c r="F14" i="1"/>
  <c r="D15" i="1"/>
  <c r="G14" i="1"/>
  <c r="H14" i="1"/>
  <c r="D16" i="1"/>
  <c r="H13" i="1"/>
  <c r="I13" i="1"/>
  <c r="G12" i="1"/>
  <c r="I14" i="1" l="1"/>
  <c r="J13" i="1"/>
  <c r="E15" i="1"/>
  <c r="E16" i="1" s="1"/>
  <c r="D17" i="1"/>
  <c r="I12" i="1"/>
  <c r="H12" i="1"/>
  <c r="E17" i="1" l="1"/>
  <c r="F15" i="1"/>
  <c r="J14" i="1"/>
  <c r="G15" i="1"/>
  <c r="D18" i="1"/>
  <c r="D19" i="1" s="1"/>
  <c r="K13" i="1"/>
  <c r="L13" i="1" s="1"/>
  <c r="J12" i="1"/>
  <c r="K12" i="1" s="1"/>
  <c r="L12" i="1"/>
  <c r="M12" i="1"/>
  <c r="E19" i="1" l="1"/>
  <c r="K14" i="1"/>
  <c r="L14" i="1" s="1"/>
  <c r="D21" i="1"/>
  <c r="M13" i="1"/>
  <c r="E18" i="1"/>
  <c r="D20" i="1"/>
  <c r="F16" i="1"/>
  <c r="H15" i="1"/>
  <c r="I15" i="1" s="1"/>
  <c r="N12" i="1"/>
  <c r="E20" i="1" l="1"/>
  <c r="M14" i="1"/>
  <c r="E21" i="1"/>
  <c r="G16" i="1"/>
  <c r="F17" i="1"/>
  <c r="J15" i="1"/>
  <c r="N13" i="1"/>
  <c r="G17" i="1" l="1"/>
  <c r="F18" i="1"/>
  <c r="F20" i="1" s="1"/>
  <c r="K15" i="1"/>
  <c r="L15" i="1"/>
  <c r="M15" i="1" s="1"/>
  <c r="H16" i="1"/>
  <c r="F19" i="1"/>
  <c r="G20" i="1" l="1"/>
  <c r="G19" i="1"/>
  <c r="H17" i="1"/>
  <c r="F21" i="1"/>
  <c r="G18" i="1"/>
  <c r="I16" i="1"/>
  <c r="J16" i="1" s="1"/>
  <c r="K16" i="1" s="1"/>
  <c r="L16" i="1" s="1"/>
  <c r="M16" i="1" s="1"/>
  <c r="N14" i="1"/>
  <c r="G21" i="1" l="1"/>
  <c r="H18" i="1"/>
  <c r="I17" i="1"/>
  <c r="I18" i="1" l="1"/>
  <c r="H19" i="1"/>
  <c r="H20" i="1"/>
  <c r="J17" i="1"/>
  <c r="K17" i="1" s="1"/>
  <c r="L17" i="1" s="1"/>
  <c r="M17" i="1" s="1"/>
  <c r="I20" i="1" l="1"/>
  <c r="J19" i="1"/>
  <c r="I19" i="1"/>
  <c r="J18" i="1"/>
  <c r="H21" i="1"/>
  <c r="N15" i="1"/>
  <c r="I21" i="1" l="1"/>
  <c r="J20" i="1"/>
  <c r="K18" i="1"/>
  <c r="K19" i="1" s="1"/>
  <c r="K20" i="1" l="1"/>
  <c r="J21" i="1"/>
  <c r="K21" i="1" s="1"/>
  <c r="L18" i="1"/>
  <c r="M18" i="1" s="1"/>
  <c r="N16" i="1"/>
  <c r="L19" i="1" l="1"/>
  <c r="M19" i="1" s="1"/>
  <c r="N17" i="1"/>
  <c r="E22" i="1"/>
  <c r="D22" i="1"/>
  <c r="L20" i="1" l="1"/>
  <c r="M20" i="1" s="1"/>
  <c r="L21" i="1"/>
  <c r="M21" i="1" s="1"/>
  <c r="N18" i="1"/>
  <c r="G22" i="1" l="1"/>
  <c r="F22" i="1"/>
  <c r="N19" i="1"/>
  <c r="N20" i="1" l="1"/>
  <c r="H22" i="1"/>
  <c r="J22" i="1" l="1"/>
  <c r="I22" i="1"/>
  <c r="L22" i="1" l="1"/>
  <c r="K22" i="1"/>
  <c r="M22" i="1" l="1"/>
  <c r="N21" i="1"/>
</calcChain>
</file>

<file path=xl/sharedStrings.xml><?xml version="1.0" encoding="utf-8"?>
<sst xmlns="http://schemas.openxmlformats.org/spreadsheetml/2006/main" count="23" uniqueCount="13">
  <si>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</si>
  <si>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</si>
  <si>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</si>
  <si>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</si>
  <si>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</si>
  <si>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</si>
  <si>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</si>
  <si>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</si>
  <si>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</si>
  <si>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</si>
  <si>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r>
      <rPr>
        <sz val="10"/>
        <color theme="4"/>
        <rFont val="Calibri"/>
        <family val="2"/>
        <scheme val="minor"/>
      </rPr>
      <t xml:space="preserve">Reçoit </t>
    </r>
    <r>
      <rPr>
        <sz val="10"/>
        <color theme="4"/>
        <rFont val="Symbol"/>
        <family val="1"/>
        <charset val="2"/>
      </rPr>
      <t>®</t>
    </r>
    <r>
      <rPr>
        <sz val="10"/>
        <color rgb="FFFF0000"/>
        <rFont val="Calibri"/>
        <family val="2"/>
        <scheme val="minor"/>
      </rPr>
      <t xml:space="preserve">
Doit </t>
    </r>
    <r>
      <rPr>
        <sz val="10"/>
        <color rgb="FFFF0000"/>
        <rFont val="Calibri"/>
        <family val="2"/>
      </rPr>
      <t>↓</t>
    </r>
  </si>
  <si>
    <t>Reste à recevoir</t>
  </si>
  <si>
    <t>reste dû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</si>
</sst>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4"/>
      <name val="Symbol"/>
      <family val="1"/>
      <charset val="2"/>
    </font>
    <font>
      <sz val="10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7" fontId="2" fillId="0" borderId="0">
      <alignment vertical="center"/>
      <protection locked="0"/>
    </xf>
  </cellStyleXfs>
  <cellXfs count="12">
    <xf numFmtId="0" fontId="0" fillId="0" borderId="0" xfId="0"/>
    <xf numFmtId="37" fontId="3" fillId="0" borderId="0" xfId="1" applyFont="1">
      <alignment vertical="center"/>
      <protection locked="0"/>
    </xf>
    <xf numFmtId="37" fontId="3" fillId="0" borderId="0" xfId="1" applyFont="1" applyAlignment="1">
      <alignment horizontal="center" vertical="center"/>
      <protection locked="0"/>
    </xf>
    <xf numFmtId="37" fontId="3" fillId="0" borderId="1" xfId="1" applyFont="1" applyBorder="1" applyAlignment="1">
      <alignment horizontal="center" vertical="center"/>
      <protection locked="0"/>
    </xf>
    <xf numFmtId="37" fontId="4" fillId="0" borderId="0" xfId="1" applyFont="1" applyAlignment="1">
      <alignment horizontal="center" vertical="center"/>
      <protection locked="0"/>
    </xf>
    <xf numFmtId="37" fontId="5" fillId="0" borderId="0" xfId="1" applyFont="1" applyAlignment="1">
      <alignment horizontal="center" vertical="center" wrapText="1"/>
      <protection locked="0"/>
    </xf>
    <xf numFmtId="39" fontId="3" fillId="0" borderId="1" xfId="1" applyNumberFormat="1" applyFont="1" applyBorder="1" applyAlignment="1">
      <alignment horizontal="center" vertical="center"/>
      <protection locked="0"/>
    </xf>
    <xf numFmtId="39" fontId="5" fillId="0" borderId="1" xfId="1" applyNumberFormat="1" applyFont="1" applyBorder="1" applyAlignment="1">
      <alignment horizontal="center" vertical="center"/>
      <protection locked="0"/>
    </xf>
    <xf numFmtId="39" fontId="6" fillId="0" borderId="1" xfId="1" applyNumberFormat="1" applyFont="1" applyBorder="1" applyAlignment="1">
      <alignment horizontal="center" vertical="center"/>
      <protection locked="0"/>
    </xf>
    <xf numFmtId="164" fontId="8" fillId="0" borderId="0" xfId="1" applyNumberFormat="1" applyFont="1" applyAlignment="1">
      <alignment horizontal="center" vertical="center"/>
      <protection locked="0"/>
    </xf>
    <xf numFmtId="164" fontId="8" fillId="0" borderId="0" xfId="1" applyNumberFormat="1" applyFont="1">
      <alignment vertical="center"/>
      <protection locked="0"/>
    </xf>
    <xf numFmtId="37" fontId="3" fillId="0" borderId="0" xfId="1" applyFont="1" applyAlignment="1">
      <alignment horizontal="right" vertical="center"/>
      <protection locked="0"/>
    </xf>
  </cellXfs>
  <cellStyles count="2">
    <cellStyle name="Normal" xfId="0" builtinId="0"/>
    <cellStyle name="Numbers" xfId="1" xr:uid="{6E32CDA3-73A8-4C42-A8C0-5E07AF088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B685-B50A-4F66-AC9F-7868435BA81D}">
  <sheetPr codeName="Feuil1">
    <pageSetUpPr autoPageBreaks="0"/>
  </sheetPr>
  <dimension ref="A10:W22"/>
  <sheetViews>
    <sheetView showGridLines="0" tabSelected="1" topLeftCell="A8" workbookViewId="0">
      <selection activeCell="D12" sqref="D12"/>
    </sheetView>
  </sheetViews>
  <sheetFormatPr baseColWidth="10" defaultColWidth="9.140625" defaultRowHeight="12.75" x14ac:dyDescent="0.2"/>
  <cols>
    <col min="1" max="1" width="9.140625" style="1"/>
    <col min="2" max="13" width="10.42578125" style="2" bestFit="1" customWidth="1"/>
    <col min="14" max="16384" width="9.140625" style="1"/>
  </cols>
  <sheetData>
    <row r="10" spans="1:23" x14ac:dyDescent="0.2">
      <c r="D10" s="3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3" t="s">
        <v>5</v>
      </c>
      <c r="J10" s="3" t="s">
        <v>6</v>
      </c>
      <c r="K10" s="3" t="s">
        <v>7</v>
      </c>
      <c r="L10" s="3" t="s">
        <v>8</v>
      </c>
      <c r="M10" s="3" t="s">
        <v>9</v>
      </c>
    </row>
    <row r="11" spans="1:23" ht="24.75" customHeight="1" x14ac:dyDescent="0.2">
      <c r="B11" s="4"/>
      <c r="C11" s="5" t="s">
        <v>10</v>
      </c>
      <c r="D11" s="8">
        <v>0</v>
      </c>
      <c r="E11" s="8">
        <v>186.65859649122808</v>
      </c>
      <c r="F11" s="8">
        <v>753.97596491228069</v>
      </c>
      <c r="G11" s="8">
        <v>4.2898245614035062</v>
      </c>
      <c r="H11" s="8">
        <v>0</v>
      </c>
      <c r="I11" s="8">
        <v>0</v>
      </c>
      <c r="J11" s="8">
        <v>0</v>
      </c>
      <c r="K11" s="8">
        <v>110.86736842105263</v>
      </c>
      <c r="L11" s="8">
        <v>0</v>
      </c>
      <c r="M11" s="8">
        <v>0</v>
      </c>
      <c r="N11" s="11" t="s">
        <v>12</v>
      </c>
    </row>
    <row r="12" spans="1:23" x14ac:dyDescent="0.2">
      <c r="B12" s="3" t="s">
        <v>0</v>
      </c>
      <c r="C12" s="7">
        <v>-261.60175438596491</v>
      </c>
      <c r="D12" s="6">
        <f>MAX(0,MIN(-SUM($C12:C12),D$11*2-SUM(D$11:D11)))</f>
        <v>0</v>
      </c>
      <c r="E12" s="6">
        <f>MAX(0,MIN(-SUM($C12:D12),E$11*2-SUM(E$11:E11)))</f>
        <v>186.65859649122808</v>
      </c>
      <c r="F12" s="6">
        <f>MAX(0,MIN(-SUM($C12:E12),F$11*2-SUM(F$11:F11)))</f>
        <v>74.943157894736828</v>
      </c>
      <c r="G12" s="6">
        <f>MAX(0,MIN(-SUM($C12:F12),G$11*2-SUM(G$11:G11)))</f>
        <v>0</v>
      </c>
      <c r="H12" s="6">
        <f>MAX(0,MIN(-SUM($C12:G12),H$11*2-SUM(H$11:H11)))</f>
        <v>0</v>
      </c>
      <c r="I12" s="6">
        <f>MAX(0,MIN(-SUM($C12:H12),I$11*2-SUM(I$11:I11)))</f>
        <v>0</v>
      </c>
      <c r="J12" s="6">
        <f>MAX(0,MIN(-SUM($C12:I12),J$11*2-SUM(J$11:J11)))</f>
        <v>0</v>
      </c>
      <c r="K12" s="6">
        <f>MAX(0,MIN(-SUM($C12:J12),K$11*2-SUM(K$11:K11)))</f>
        <v>0</v>
      </c>
      <c r="L12" s="6">
        <f>MAX(0,MIN(-SUM($C12:K12),L$11*2-SUM(L$11:L11)))</f>
        <v>0</v>
      </c>
      <c r="M12" s="6">
        <f>MAX(0,MIN(-SUM($C12:L12),M$11*2-SUM(M$11:M11)))</f>
        <v>0</v>
      </c>
      <c r="N12" s="10">
        <f>C12+SUM(D12:M12)</f>
        <v>0</v>
      </c>
    </row>
    <row r="13" spans="1:23" x14ac:dyDescent="0.2">
      <c r="B13" s="3" t="s">
        <v>1</v>
      </c>
      <c r="C13" s="7">
        <v>0</v>
      </c>
      <c r="D13" s="6">
        <f>MAX(0,MIN(-SUM($C13:C13),D$11*2-SUM(D$11:D12)))</f>
        <v>0</v>
      </c>
      <c r="E13" s="6">
        <f>MAX(0,MIN(-SUM($C13:D13),E$11*2-SUM(E$11:E12)))</f>
        <v>0</v>
      </c>
      <c r="F13" s="6">
        <f>MAX(0,MIN(-SUM($C13:E13),F$11*2-SUM(F$11:F12)))</f>
        <v>0</v>
      </c>
      <c r="G13" s="6">
        <f>MAX(0,MIN(-SUM($C13:F13),G$11*2-SUM(G$11:G12)))</f>
        <v>0</v>
      </c>
      <c r="H13" s="6">
        <f>MAX(0,MIN(-SUM($C13:G13),H$11*2-SUM(H$11:H12)))</f>
        <v>0</v>
      </c>
      <c r="I13" s="6">
        <f>MAX(0,MIN(-SUM($C13:H13),I$11*2-SUM(I$11:I12)))</f>
        <v>0</v>
      </c>
      <c r="J13" s="6">
        <f>MAX(0,MIN(-SUM($C13:I13),J$11*2-SUM(J$11:J12)))</f>
        <v>0</v>
      </c>
      <c r="K13" s="6">
        <f>MAX(0,MIN(-SUM($C13:J13),K$11*2-SUM(K$11:K12)))</f>
        <v>0</v>
      </c>
      <c r="L13" s="6">
        <f>MAX(0,MIN(-SUM($C13:K13),L$11*2-SUM(L$11:L12)))</f>
        <v>0</v>
      </c>
      <c r="M13" s="6">
        <f>MAX(0,MIN(-SUM($C13:L13),M$11*2-SUM(M$11:M12)))</f>
        <v>0</v>
      </c>
      <c r="N13" s="10">
        <f t="shared" ref="N13:N21" si="0">C13+SUM(D13:M13)</f>
        <v>0</v>
      </c>
    </row>
    <row r="14" spans="1:23" x14ac:dyDescent="0.2">
      <c r="B14" s="3" t="s">
        <v>2</v>
      </c>
      <c r="C14" s="7">
        <v>0</v>
      </c>
      <c r="D14" s="6">
        <f>MAX(0,MIN(-SUM($C14:C14),D$11*2-SUM(D$11:D13)))</f>
        <v>0</v>
      </c>
      <c r="E14" s="6">
        <f>MAX(0,MIN(-SUM($C14:D14),E$11*2-SUM(E$11:E13)))</f>
        <v>0</v>
      </c>
      <c r="F14" s="6">
        <f>MAX(0,MIN(-SUM($C14:E14),F$11*2-SUM(F$11:F13)))</f>
        <v>0</v>
      </c>
      <c r="G14" s="6">
        <f>MAX(0,MIN(-SUM($C14:F14),G$11*2-SUM(G$11:G13)))</f>
        <v>0</v>
      </c>
      <c r="H14" s="6">
        <f>MAX(0,MIN(-SUM($C14:G14),H$11*2-SUM(H$11:H13)))</f>
        <v>0</v>
      </c>
      <c r="I14" s="6">
        <f>MAX(0,MIN(-SUM($C14:H14),I$11*2-SUM(I$11:I13)))</f>
        <v>0</v>
      </c>
      <c r="J14" s="6">
        <f>MAX(0,MIN(-SUM($C14:I14),J$11*2-SUM(J$11:J13)))</f>
        <v>0</v>
      </c>
      <c r="K14" s="6">
        <f>MAX(0,MIN(-SUM($C14:J14),K$11*2-SUM(K$11:K13)))</f>
        <v>0</v>
      </c>
      <c r="L14" s="6">
        <f>MAX(0,MIN(-SUM($C14:K14),L$11*2-SUM(L$11:L13)))</f>
        <v>0</v>
      </c>
      <c r="M14" s="6">
        <f>MAX(0,MIN(-SUM($C14:L14),M$11*2-SUM(M$11:M13)))</f>
        <v>0</v>
      </c>
      <c r="N14" s="10">
        <f t="shared" si="0"/>
        <v>0</v>
      </c>
    </row>
    <row r="15" spans="1:23" s="2" customFormat="1" x14ac:dyDescent="0.2">
      <c r="A15" s="1"/>
      <c r="B15" s="3" t="s">
        <v>3</v>
      </c>
      <c r="C15" s="7">
        <v>0</v>
      </c>
      <c r="D15" s="6">
        <f>MAX(0,MIN(-SUM($C15:C15),D$11*2-SUM(D$11:D14)))</f>
        <v>0</v>
      </c>
      <c r="E15" s="6">
        <f>MAX(0,MIN(-SUM($C15:D15),E$11*2-SUM(E$11:E14)))</f>
        <v>0</v>
      </c>
      <c r="F15" s="6">
        <f>MAX(0,MIN(-SUM($C15:E15),F$11*2-SUM(F$11:F14)))</f>
        <v>0</v>
      </c>
      <c r="G15" s="6">
        <f>MAX(0,MIN(-SUM($C15:F15),G$11*2-SUM(G$11:G14)))</f>
        <v>0</v>
      </c>
      <c r="H15" s="6">
        <f>MAX(0,MIN(-SUM($C15:G15),H$11*2-SUM(H$11:H14)))</f>
        <v>0</v>
      </c>
      <c r="I15" s="6">
        <f>MAX(0,MIN(-SUM($C15:H15),I$11*2-SUM(I$11:I14)))</f>
        <v>0</v>
      </c>
      <c r="J15" s="6">
        <f>MAX(0,MIN(-SUM($C15:I15),J$11*2-SUM(J$11:J14)))</f>
        <v>0</v>
      </c>
      <c r="K15" s="6">
        <f>MAX(0,MIN(-SUM($C15:J15),K$11*2-SUM(K$11:K14)))</f>
        <v>0</v>
      </c>
      <c r="L15" s="6">
        <f>MAX(0,MIN(-SUM($C15:K15),L$11*2-SUM(L$11:L14)))</f>
        <v>0</v>
      </c>
      <c r="M15" s="6">
        <f>MAX(0,MIN(-SUM($C15:L15),M$11*2-SUM(M$11:M14)))</f>
        <v>0</v>
      </c>
      <c r="N15" s="10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</row>
    <row r="16" spans="1:23" s="2" customFormat="1" x14ac:dyDescent="0.2">
      <c r="A16" s="1"/>
      <c r="B16" s="3" t="s">
        <v>4</v>
      </c>
      <c r="C16" s="7">
        <v>-92.539649122807049</v>
      </c>
      <c r="D16" s="6">
        <f>MAX(0,MIN(-SUM($C16:C16),D$11*2-SUM(D$11:D15)))</f>
        <v>0</v>
      </c>
      <c r="E16" s="6">
        <f>MAX(0,MIN(-SUM($C16:D16),E$11*2-SUM(E$11:E15)))</f>
        <v>0</v>
      </c>
      <c r="F16" s="6">
        <f>MAX(0,MIN(-SUM($C16:E16),F$11*2-SUM(F$11:F15)))</f>
        <v>92.539649122807049</v>
      </c>
      <c r="G16" s="6">
        <f>MAX(0,MIN(-SUM($C16:F16),G$11*2-SUM(G$11:G15)))</f>
        <v>0</v>
      </c>
      <c r="H16" s="6">
        <f>MAX(0,MIN(-SUM($C16:G16),H$11*2-SUM(H$11:H15)))</f>
        <v>0</v>
      </c>
      <c r="I16" s="6">
        <f>MAX(0,MIN(-SUM($C16:H16),I$11*2-SUM(I$11:I15)))</f>
        <v>0</v>
      </c>
      <c r="J16" s="6">
        <f>MAX(0,MIN(-SUM($C16:I16),J$11*2-SUM(J$11:J15)))</f>
        <v>0</v>
      </c>
      <c r="K16" s="6">
        <f>MAX(0,MIN(-SUM($C16:J16),K$11*2-SUM(K$11:K15)))</f>
        <v>0</v>
      </c>
      <c r="L16" s="6">
        <f>MAX(0,MIN(-SUM($C16:K16),L$11*2-SUM(L$11:L15)))</f>
        <v>0</v>
      </c>
      <c r="M16" s="6">
        <f>MAX(0,MIN(-SUM($C16:L16),M$11*2-SUM(M$11:M15)))</f>
        <v>0</v>
      </c>
      <c r="N16" s="10">
        <f t="shared" si="0"/>
        <v>0</v>
      </c>
      <c r="O16" s="1"/>
      <c r="P16" s="1"/>
      <c r="Q16" s="1"/>
      <c r="R16" s="1"/>
      <c r="S16" s="1"/>
      <c r="T16" s="1"/>
      <c r="U16" s="1"/>
      <c r="V16" s="1"/>
      <c r="W16" s="1"/>
    </row>
    <row r="17" spans="1:23" s="2" customFormat="1" x14ac:dyDescent="0.2">
      <c r="A17" s="1"/>
      <c r="B17" s="3" t="s">
        <v>5</v>
      </c>
      <c r="C17" s="7">
        <v>-242.10175438596491</v>
      </c>
      <c r="D17" s="6">
        <f>MAX(0,MIN(-SUM($C17:C17),D$11*2-SUM(D$11:D16)))</f>
        <v>0</v>
      </c>
      <c r="E17" s="6">
        <f>MAX(0,MIN(-SUM($C17:D17),E$11*2-SUM(E$11:E16)))</f>
        <v>0</v>
      </c>
      <c r="F17" s="6">
        <f>MAX(0,MIN(-SUM($C17:E17),F$11*2-SUM(F$11:F16)))</f>
        <v>242.10175438596491</v>
      </c>
      <c r="G17" s="6">
        <f>MAX(0,MIN(-SUM($C17:F17),G$11*2-SUM(G$11:G16)))</f>
        <v>0</v>
      </c>
      <c r="H17" s="6">
        <f>MAX(0,MIN(-SUM($C17:G17),H$11*2-SUM(H$11:H16)))</f>
        <v>0</v>
      </c>
      <c r="I17" s="6">
        <f>MAX(0,MIN(-SUM($C17:H17),I$11*2-SUM(I$11:I16)))</f>
        <v>0</v>
      </c>
      <c r="J17" s="6">
        <f>MAX(0,MIN(-SUM($C17:I17),J$11*2-SUM(J$11:J16)))</f>
        <v>0</v>
      </c>
      <c r="K17" s="6">
        <f>MAX(0,MIN(-SUM($C17:J17),K$11*2-SUM(K$11:K16)))</f>
        <v>0</v>
      </c>
      <c r="L17" s="6">
        <f>MAX(0,MIN(-SUM($C17:K17),L$11*2-SUM(L$11:L16)))</f>
        <v>0</v>
      </c>
      <c r="M17" s="6">
        <f>MAX(0,MIN(-SUM($C17:L17),M$11*2-SUM(M$11:M16)))</f>
        <v>0</v>
      </c>
      <c r="N17" s="10">
        <f t="shared" si="0"/>
        <v>0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 s="2" customFormat="1" x14ac:dyDescent="0.2">
      <c r="A18" s="1"/>
      <c r="B18" s="3" t="s">
        <v>6</v>
      </c>
      <c r="C18" s="7">
        <v>-65.295964912280724</v>
      </c>
      <c r="D18" s="6">
        <f>MAX(0,MIN(-SUM($C18:C18),D$11*2-SUM(D$11:D17)))</f>
        <v>0</v>
      </c>
      <c r="E18" s="6">
        <f>MAX(0,MIN(-SUM($C18:D18),E$11*2-SUM(E$11:E17)))</f>
        <v>0</v>
      </c>
      <c r="F18" s="6">
        <f>MAX(0,MIN(-SUM($C18:E18),F$11*2-SUM(F$11:F17)))</f>
        <v>65.295964912280724</v>
      </c>
      <c r="G18" s="6">
        <f>MAX(0,MIN(-SUM($C18:F18),G$11*2-SUM(G$11:G17)))</f>
        <v>0</v>
      </c>
      <c r="H18" s="6">
        <f>MAX(0,MIN(-SUM($C18:G18),H$11*2-SUM(H$11:H17)))</f>
        <v>0</v>
      </c>
      <c r="I18" s="6">
        <f>MAX(0,MIN(-SUM($C18:H18),I$11*2-SUM(I$11:I17)))</f>
        <v>0</v>
      </c>
      <c r="J18" s="6">
        <f>MAX(0,MIN(-SUM($C18:I18),J$11*2-SUM(J$11:J17)))</f>
        <v>0</v>
      </c>
      <c r="K18" s="6">
        <f>MAX(0,MIN(-SUM($C18:J18),K$11*2-SUM(K$11:K17)))</f>
        <v>0</v>
      </c>
      <c r="L18" s="6">
        <f>MAX(0,MIN(-SUM($C18:K18),L$11*2-SUM(L$11:L17)))</f>
        <v>0</v>
      </c>
      <c r="M18" s="6">
        <f>MAX(0,MIN(-SUM($C18:L18),M$11*2-SUM(M$11:M17)))</f>
        <v>0</v>
      </c>
      <c r="N18" s="10">
        <f t="shared" si="0"/>
        <v>0</v>
      </c>
      <c r="O18" s="1"/>
      <c r="P18" s="1"/>
      <c r="Q18" s="1"/>
      <c r="R18" s="1"/>
      <c r="S18" s="1"/>
      <c r="T18" s="1"/>
      <c r="U18" s="1"/>
      <c r="V18" s="1"/>
      <c r="W18" s="1"/>
    </row>
    <row r="19" spans="1:23" s="2" customFormat="1" x14ac:dyDescent="0.2">
      <c r="A19" s="1"/>
      <c r="B19" s="3" t="s">
        <v>7</v>
      </c>
      <c r="C19" s="7">
        <v>0</v>
      </c>
      <c r="D19" s="6">
        <f>MAX(0,MIN(-SUM($C19:C19),D$11*2-SUM(D$11:D18)))</f>
        <v>0</v>
      </c>
      <c r="E19" s="6">
        <f>MAX(0,MIN(-SUM($C19:D19),E$11*2-SUM(E$11:E18)))</f>
        <v>0</v>
      </c>
      <c r="F19" s="6">
        <f>MAX(0,MIN(-SUM($C19:E19),F$11*2-SUM(F$11:F18)))</f>
        <v>0</v>
      </c>
      <c r="G19" s="6">
        <f>MAX(0,MIN(-SUM($C19:F19),G$11*2-SUM(G$11:G18)))</f>
        <v>0</v>
      </c>
      <c r="H19" s="6">
        <f>MAX(0,MIN(-SUM($C19:G19),H$11*2-SUM(H$11:H18)))</f>
        <v>0</v>
      </c>
      <c r="I19" s="6">
        <f>MAX(0,MIN(-SUM($C19:H19),I$11*2-SUM(I$11:I18)))</f>
        <v>0</v>
      </c>
      <c r="J19" s="6">
        <f>MAX(0,MIN(-SUM($C19:I19),J$11*2-SUM(J$11:J18)))</f>
        <v>0</v>
      </c>
      <c r="K19" s="6">
        <f>MAX(0,MIN(-SUM($C19:J19),K$11*2-SUM(K$11:K18)))</f>
        <v>0</v>
      </c>
      <c r="L19" s="6">
        <f>MAX(0,MIN(-SUM($C19:K19),L$11*2-SUM(L$11:L18)))</f>
        <v>0</v>
      </c>
      <c r="M19" s="6">
        <f>MAX(0,MIN(-SUM($C19:L19),M$11*2-SUM(M$11:M18)))</f>
        <v>0</v>
      </c>
      <c r="N19" s="10">
        <f t="shared" si="0"/>
        <v>0</v>
      </c>
      <c r="O19" s="1"/>
      <c r="P19" s="1"/>
      <c r="Q19" s="1"/>
      <c r="R19" s="1"/>
      <c r="S19" s="1"/>
      <c r="T19" s="1"/>
      <c r="U19" s="1"/>
      <c r="V19" s="1"/>
      <c r="W19" s="1"/>
    </row>
    <row r="20" spans="1:23" s="2" customFormat="1" x14ac:dyDescent="0.2">
      <c r="A20" s="1"/>
      <c r="B20" s="3" t="s">
        <v>8</v>
      </c>
      <c r="C20" s="7">
        <v>-185.47122807017547</v>
      </c>
      <c r="D20" s="6">
        <f>MAX(0,MIN(-SUM($C20:C20),D$11*2-SUM(D$11:D19)))</f>
        <v>0</v>
      </c>
      <c r="E20" s="6">
        <f>MAX(0,MIN(-SUM($C20:D20),E$11*2-SUM(E$11:E19)))</f>
        <v>0</v>
      </c>
      <c r="F20" s="6">
        <f>MAX(0,MIN(-SUM($C20:E20),F$11*2-SUM(F$11:F19)))</f>
        <v>185.47122807017547</v>
      </c>
      <c r="G20" s="6">
        <f>MAX(0,MIN(-SUM($C20:F20),G$11*2-SUM(G$11:G19)))</f>
        <v>0</v>
      </c>
      <c r="H20" s="6">
        <f>MAX(0,MIN(-SUM($C20:G20),H$11*2-SUM(H$11:H19)))</f>
        <v>0</v>
      </c>
      <c r="I20" s="6">
        <f>MAX(0,MIN(-SUM($C20:H20),I$11*2-SUM(I$11:I19)))</f>
        <v>0</v>
      </c>
      <c r="J20" s="6">
        <f>MAX(0,MIN(-SUM($C20:I20),J$11*2-SUM(J$11:J19)))</f>
        <v>0</v>
      </c>
      <c r="K20" s="6">
        <f>MAX(0,MIN(-SUM($C20:J20),K$11*2-SUM(K$11:K19)))</f>
        <v>0</v>
      </c>
      <c r="L20" s="6">
        <f>MAX(0,MIN(-SUM($C20:K20),L$11*2-SUM(L$11:L19)))</f>
        <v>0</v>
      </c>
      <c r="M20" s="6">
        <f>MAX(0,MIN(-SUM($C20:L20),M$11*2-SUM(M$11:M19)))</f>
        <v>0</v>
      </c>
      <c r="N20" s="10">
        <f t="shared" si="0"/>
        <v>0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 s="2" customFormat="1" x14ac:dyDescent="0.2">
      <c r="A21" s="1"/>
      <c r="B21" s="3" t="s">
        <v>9</v>
      </c>
      <c r="C21" s="7">
        <v>-208.78140350877194</v>
      </c>
      <c r="D21" s="6">
        <f>MAX(0,MIN(-SUM($C21:C21),D$11*2-SUM(D$11:D20)))</f>
        <v>0</v>
      </c>
      <c r="E21" s="6">
        <f>MAX(0,MIN(-SUM($C21:D21),E$11*2-SUM(E$11:E20)))</f>
        <v>0</v>
      </c>
      <c r="F21" s="6">
        <f>MAX(0,MIN(-SUM($C21:E21),F$11*2-SUM(F$11:F20)))</f>
        <v>93.624210526315892</v>
      </c>
      <c r="G21" s="6">
        <f>MAX(0,MIN(-SUM($C21:F21),G$11*2-SUM(G$11:G20)))</f>
        <v>4.2898245614035062</v>
      </c>
      <c r="H21" s="6">
        <f>MAX(0,MIN(-SUM($C21:G21),H$11*2-SUM(H$11:H20)))</f>
        <v>0</v>
      </c>
      <c r="I21" s="6">
        <f>MAX(0,MIN(-SUM($C21:H21),I$11*2-SUM(I$11:I20)))</f>
        <v>0</v>
      </c>
      <c r="J21" s="6">
        <f>MAX(0,MIN(-SUM($C21:I21),J$11*2-SUM(J$11:J20)))</f>
        <v>0</v>
      </c>
      <c r="K21" s="6">
        <f>MAX(0,MIN(-SUM($C21:J21),K$11*2-SUM(K$11:K20)))</f>
        <v>110.86736842105255</v>
      </c>
      <c r="L21" s="6">
        <f>MAX(0,MIN(-SUM($C21:K21),L$11*2-SUM(L$11:L20)))</f>
        <v>0</v>
      </c>
      <c r="M21" s="6">
        <f>MAX(0,MIN(-SUM($C21:L21),M$11*2-SUM(M$11:M20)))</f>
        <v>0</v>
      </c>
      <c r="N21" s="10">
        <f t="shared" si="0"/>
        <v>0</v>
      </c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C22" s="11" t="s">
        <v>11</v>
      </c>
      <c r="D22" s="9">
        <f>D11-SUM(D12:D21)</f>
        <v>0</v>
      </c>
      <c r="E22" s="9">
        <f t="shared" ref="E22:M22" si="1">E11-SUM(E12:E21)</f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</row>
  </sheetData>
  <printOptions horizontalCentered="1"/>
  <pageMargins left="0.39370078740157483" right="0.39370078740157483" top="0.78740157480314965" bottom="0.39370078740157483" header="0.39370078740157483" footer="0.1968503937007874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Gravelin</dc:creator>
  <cp:lastModifiedBy>Eric</cp:lastModifiedBy>
  <dcterms:created xsi:type="dcterms:W3CDTF">2020-01-23T16:20:58Z</dcterms:created>
  <dcterms:modified xsi:type="dcterms:W3CDTF">2020-01-24T11:10:42Z</dcterms:modified>
</cp:coreProperties>
</file>