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mpignym\Downloads\"/>
    </mc:Choice>
  </mc:AlternateContent>
  <xr:revisionPtr revIDLastSave="0" documentId="8_{AEED4578-CF50-4FF6-B868-8CA9A0BAB6C6}" xr6:coauthVersionLast="45" xr6:coauthVersionMax="45" xr10:uidLastSave="{00000000-0000-0000-0000-000000000000}"/>
  <bookViews>
    <workbookView xWindow="-120" yWindow="-120" windowWidth="29040" windowHeight="15840" xr2:uid="{DC6AAAEC-742D-46BF-8476-1FE55A67F295}"/>
  </bookViews>
  <sheets>
    <sheet name="Feuil1" sheetId="1" r:id="rId1"/>
    <sheet name="TES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E6" i="1"/>
  <c r="F6" i="2"/>
  <c r="G6" i="2"/>
  <c r="H6" i="2"/>
  <c r="I6" i="2"/>
  <c r="J6" i="2"/>
  <c r="K6" i="2"/>
  <c r="L6" i="2"/>
  <c r="M6" i="2"/>
  <c r="N6" i="2"/>
  <c r="O6" i="2"/>
  <c r="P6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E6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30" i="2"/>
  <c r="M30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30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30" i="2"/>
  <c r="A1" i="1"/>
  <c r="CS31" i="1"/>
  <c r="CS30" i="1"/>
  <c r="CS29" i="1"/>
  <c r="CS28" i="1"/>
  <c r="CS27" i="1"/>
  <c r="CS26" i="1"/>
  <c r="CS25" i="1"/>
  <c r="CS24" i="1"/>
  <c r="CS23" i="1"/>
  <c r="CS22" i="1"/>
  <c r="CS21" i="1"/>
  <c r="CS20" i="1"/>
  <c r="CS19" i="1"/>
  <c r="CS18" i="1"/>
  <c r="CS17" i="1"/>
  <c r="CS16" i="1"/>
  <c r="CS15" i="1"/>
  <c r="CS14" i="1"/>
  <c r="CS13" i="1"/>
  <c r="CS12" i="1"/>
  <c r="CS11" i="1"/>
  <c r="CS10" i="1"/>
  <c r="CS9" i="1"/>
  <c r="CS8" i="1"/>
  <c r="CP31" i="1"/>
  <c r="CP30" i="1"/>
  <c r="CP29" i="1"/>
  <c r="CP28" i="1"/>
  <c r="CP27" i="1"/>
  <c r="CP26" i="1"/>
  <c r="CP25" i="1"/>
  <c r="CP24" i="1"/>
  <c r="CP23" i="1"/>
  <c r="CP22" i="1"/>
  <c r="CP21" i="1"/>
  <c r="CP20" i="1"/>
  <c r="CP19" i="1"/>
  <c r="CP18" i="1"/>
  <c r="CP17" i="1"/>
  <c r="CP16" i="1"/>
  <c r="CP15" i="1"/>
  <c r="CP14" i="1"/>
  <c r="CP13" i="1"/>
  <c r="CP12" i="1"/>
  <c r="CP11" i="1"/>
  <c r="CP10" i="1"/>
  <c r="CP9" i="1"/>
  <c r="CP8" i="1"/>
  <c r="CM31" i="1"/>
  <c r="CM30" i="1"/>
  <c r="CM29" i="1"/>
  <c r="CM28" i="1"/>
  <c r="CM27" i="1"/>
  <c r="CM26" i="1"/>
  <c r="CM25" i="1"/>
  <c r="CM24" i="1"/>
  <c r="CM23" i="1"/>
  <c r="CM22" i="1"/>
  <c r="CM21" i="1"/>
  <c r="CM20" i="1"/>
  <c r="CM19" i="1"/>
  <c r="CM18" i="1"/>
  <c r="CM17" i="1"/>
  <c r="CM16" i="1"/>
  <c r="CM15" i="1"/>
  <c r="CM14" i="1"/>
  <c r="CM13" i="1"/>
  <c r="CM12" i="1"/>
  <c r="CM11" i="1"/>
  <c r="CM10" i="1"/>
  <c r="CM9" i="1"/>
  <c r="CM8" i="1"/>
  <c r="CJ31" i="1"/>
  <c r="CJ30" i="1"/>
  <c r="CJ29" i="1"/>
  <c r="CJ28" i="1"/>
  <c r="CJ27" i="1"/>
  <c r="CJ26" i="1"/>
  <c r="CJ25" i="1"/>
  <c r="CJ24" i="1"/>
  <c r="CJ23" i="1"/>
  <c r="CJ22" i="1"/>
  <c r="CJ21" i="1"/>
  <c r="CJ20" i="1"/>
  <c r="CJ19" i="1"/>
  <c r="CJ18" i="1"/>
  <c r="CJ17" i="1"/>
  <c r="CJ16" i="1"/>
  <c r="CJ15" i="1"/>
  <c r="CJ14" i="1"/>
  <c r="CJ13" i="1"/>
  <c r="CJ12" i="1"/>
  <c r="CJ11" i="1"/>
  <c r="CJ10" i="1"/>
  <c r="CJ9" i="1"/>
  <c r="CJ8" i="1"/>
  <c r="CG31" i="1"/>
  <c r="CG30" i="1"/>
  <c r="CG29" i="1"/>
  <c r="CG28" i="1"/>
  <c r="CG27" i="1"/>
  <c r="CG26" i="1"/>
  <c r="CG25" i="1"/>
  <c r="CG24" i="1"/>
  <c r="CG23" i="1"/>
  <c r="CG22" i="1"/>
  <c r="CG21" i="1"/>
  <c r="CG20" i="1"/>
  <c r="CG19" i="1"/>
  <c r="CG18" i="1"/>
  <c r="CG17" i="1"/>
  <c r="CG16" i="1"/>
  <c r="CG15" i="1"/>
  <c r="CG14" i="1"/>
  <c r="CG13" i="1"/>
  <c r="CG12" i="1"/>
  <c r="CG11" i="1"/>
  <c r="CG10" i="1"/>
  <c r="CG9" i="1"/>
  <c r="CG8" i="1"/>
  <c r="CD31" i="1"/>
  <c r="CD30" i="1"/>
  <c r="CD29" i="1"/>
  <c r="CD28" i="1"/>
  <c r="CD27" i="1"/>
  <c r="CD26" i="1"/>
  <c r="CD25" i="1"/>
  <c r="CD24" i="1"/>
  <c r="CD23" i="1"/>
  <c r="CD22" i="1"/>
  <c r="CD21" i="1"/>
  <c r="CD20" i="1"/>
  <c r="CD19" i="1"/>
  <c r="CD18" i="1"/>
  <c r="CD17" i="1"/>
  <c r="CD16" i="1"/>
  <c r="CD15" i="1"/>
  <c r="CD14" i="1"/>
  <c r="CD13" i="1"/>
  <c r="CD12" i="1"/>
  <c r="CD11" i="1"/>
  <c r="CD10" i="1"/>
  <c r="CD9" i="1"/>
  <c r="CD8" i="1"/>
  <c r="CA31" i="1"/>
  <c r="CA30" i="1"/>
  <c r="CA29" i="1"/>
  <c r="CA28" i="1"/>
  <c r="CA27" i="1"/>
  <c r="CA26" i="1"/>
  <c r="CA25" i="1"/>
  <c r="CA24" i="1"/>
  <c r="CA23" i="1"/>
  <c r="CA22" i="1"/>
  <c r="CA21" i="1"/>
  <c r="CA20" i="1"/>
  <c r="CA19" i="1"/>
  <c r="CA18" i="1"/>
  <c r="CA17" i="1"/>
  <c r="CA16" i="1"/>
  <c r="CA15" i="1"/>
  <c r="CA14" i="1"/>
  <c r="CA13" i="1"/>
  <c r="CA12" i="1"/>
  <c r="CA11" i="1"/>
  <c r="CA10" i="1"/>
  <c r="CA9" i="1"/>
  <c r="CA8" i="1"/>
  <c r="BX31" i="1"/>
  <c r="BX30" i="1"/>
  <c r="BX29" i="1"/>
  <c r="BX28" i="1"/>
  <c r="BX27" i="1"/>
  <c r="BX26" i="1"/>
  <c r="BX25" i="1"/>
  <c r="BX24" i="1"/>
  <c r="BX23" i="1"/>
  <c r="BX22" i="1"/>
  <c r="BX21" i="1"/>
  <c r="BX20" i="1"/>
  <c r="BX19" i="1"/>
  <c r="BX18" i="1"/>
  <c r="BX17" i="1"/>
  <c r="BX16" i="1"/>
  <c r="BX15" i="1"/>
  <c r="BX14" i="1"/>
  <c r="BX13" i="1"/>
  <c r="BX12" i="1"/>
  <c r="BX11" i="1"/>
  <c r="BX10" i="1"/>
  <c r="BX9" i="1"/>
  <c r="BX8" i="1"/>
  <c r="BU31" i="1"/>
  <c r="BU30" i="1"/>
  <c r="BU29" i="1"/>
  <c r="BU28" i="1"/>
  <c r="BU27" i="1"/>
  <c r="BU26" i="1"/>
  <c r="BU25" i="1"/>
  <c r="BU24" i="1"/>
  <c r="BU23" i="1"/>
  <c r="BU22" i="1"/>
  <c r="BU21" i="1"/>
  <c r="BU20" i="1"/>
  <c r="BU19" i="1"/>
  <c r="BU18" i="1"/>
  <c r="BU17" i="1"/>
  <c r="BU16" i="1"/>
  <c r="BU15" i="1"/>
  <c r="BU14" i="1"/>
  <c r="BU13" i="1"/>
  <c r="BU12" i="1"/>
  <c r="BU11" i="1"/>
  <c r="BU10" i="1"/>
  <c r="BU9" i="1"/>
  <c r="BU8" i="1"/>
  <c r="BR31" i="1"/>
  <c r="BR30" i="1"/>
  <c r="BR29" i="1"/>
  <c r="BR28" i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BO31" i="1"/>
  <c r="BO30" i="1"/>
  <c r="BO29" i="1"/>
  <c r="BO28" i="1"/>
  <c r="BO27" i="1"/>
  <c r="BO26" i="1"/>
  <c r="BO25" i="1"/>
  <c r="BO24" i="1"/>
  <c r="BO23" i="1"/>
  <c r="BO22" i="1"/>
  <c r="BO21" i="1"/>
  <c r="BO20" i="1"/>
  <c r="BO19" i="1"/>
  <c r="BO18" i="1"/>
  <c r="BO17" i="1"/>
  <c r="BO16" i="1"/>
  <c r="BO15" i="1"/>
  <c r="BO14" i="1"/>
  <c r="BO13" i="1"/>
  <c r="BO12" i="1"/>
  <c r="BO11" i="1"/>
  <c r="BO10" i="1"/>
  <c r="BO9" i="1"/>
  <c r="BO8" i="1"/>
  <c r="BL31" i="1"/>
  <c r="BL30" i="1"/>
  <c r="BL29" i="1"/>
  <c r="BL28" i="1"/>
  <c r="BL27" i="1"/>
  <c r="BL26" i="1"/>
  <c r="BL25" i="1"/>
  <c r="BL24" i="1"/>
  <c r="BL23" i="1"/>
  <c r="BL22" i="1"/>
  <c r="BL21" i="1"/>
  <c r="BL20" i="1"/>
  <c r="BL19" i="1"/>
  <c r="BL18" i="1"/>
  <c r="BL17" i="1"/>
  <c r="BL16" i="1"/>
  <c r="BL15" i="1"/>
  <c r="BL14" i="1"/>
  <c r="BL13" i="1"/>
  <c r="BL12" i="1"/>
  <c r="BL11" i="1"/>
  <c r="BL10" i="1"/>
  <c r="BL9" i="1"/>
  <c r="BL8" i="1"/>
  <c r="BI31" i="1"/>
  <c r="BI30" i="1"/>
  <c r="BI29" i="1"/>
  <c r="BI28" i="1"/>
  <c r="BI27" i="1"/>
  <c r="BI26" i="1"/>
  <c r="BI25" i="1"/>
  <c r="BI24" i="1"/>
  <c r="BI23" i="1"/>
  <c r="BI22" i="1"/>
  <c r="BI21" i="1"/>
  <c r="BI20" i="1"/>
  <c r="BI19" i="1"/>
  <c r="BI18" i="1"/>
  <c r="BI17" i="1"/>
  <c r="BI16" i="1"/>
  <c r="BI15" i="1"/>
  <c r="BI14" i="1"/>
  <c r="BI13" i="1"/>
  <c r="BI12" i="1"/>
  <c r="BI11" i="1"/>
  <c r="BI10" i="1"/>
  <c r="BI9" i="1"/>
  <c r="BI8" i="1"/>
  <c r="BF31" i="1"/>
  <c r="BF30" i="1"/>
  <c r="BF29" i="1"/>
  <c r="BF28" i="1"/>
  <c r="BF27" i="1"/>
  <c r="BF26" i="1"/>
  <c r="BF25" i="1"/>
  <c r="BF24" i="1"/>
  <c r="BF23" i="1"/>
  <c r="BF22" i="1"/>
  <c r="BF21" i="1"/>
  <c r="BF20" i="1"/>
  <c r="BF19" i="1"/>
  <c r="BF18" i="1"/>
  <c r="BF17" i="1"/>
  <c r="BF16" i="1"/>
  <c r="BF15" i="1"/>
  <c r="BF14" i="1"/>
  <c r="BF13" i="1"/>
  <c r="BF12" i="1"/>
  <c r="BF11" i="1"/>
  <c r="BF10" i="1"/>
  <c r="BF9" i="1"/>
  <c r="BF8" i="1"/>
  <c r="BC31" i="1"/>
  <c r="BC30" i="1"/>
  <c r="BC29" i="1"/>
  <c r="BC28" i="1"/>
  <c r="BC27" i="1"/>
  <c r="BC26" i="1"/>
  <c r="BC25" i="1"/>
  <c r="BC24" i="1"/>
  <c r="BC23" i="1"/>
  <c r="BC22" i="1"/>
  <c r="BC21" i="1"/>
  <c r="BC20" i="1"/>
  <c r="BC19" i="1"/>
  <c r="BC18" i="1"/>
  <c r="BC17" i="1"/>
  <c r="BC16" i="1"/>
  <c r="BC15" i="1"/>
  <c r="BC14" i="1"/>
  <c r="BC13" i="1"/>
  <c r="BC12" i="1"/>
  <c r="BC11" i="1"/>
  <c r="BC10" i="1"/>
  <c r="BC9" i="1"/>
  <c r="BC8" i="1"/>
  <c r="AZ31" i="1"/>
  <c r="AZ30" i="1"/>
  <c r="AZ29" i="1"/>
  <c r="AZ28" i="1"/>
  <c r="AZ27" i="1"/>
  <c r="AZ26" i="1"/>
  <c r="AZ25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Z9" i="1"/>
  <c r="AZ8" i="1"/>
  <c r="AW31" i="1"/>
  <c r="AW30" i="1"/>
  <c r="AW29" i="1"/>
  <c r="AW28" i="1"/>
  <c r="AW27" i="1"/>
  <c r="AW26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W13" i="1"/>
  <c r="AW12" i="1"/>
  <c r="AW11" i="1"/>
  <c r="AW10" i="1"/>
  <c r="AW9" i="1"/>
  <c r="AW8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AN9" i="1"/>
  <c r="AN8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8" i="1"/>
  <c r="H5" i="1"/>
  <c r="K5" i="1" s="1"/>
  <c r="N5" i="1" s="1"/>
  <c r="N6" i="1" s="1"/>
  <c r="H6" i="1" l="1"/>
  <c r="K6" i="1"/>
  <c r="G7" i="1"/>
  <c r="J7" i="1"/>
  <c r="Q5" i="1"/>
  <c r="P7" i="1"/>
  <c r="M7" i="1"/>
  <c r="T5" i="1" l="1"/>
  <c r="W5" i="1" s="1"/>
  <c r="Q6" i="1"/>
  <c r="S7" i="1" s="1"/>
  <c r="Z5" i="1" l="1"/>
  <c r="Z6" i="1" s="1"/>
  <c r="W6" i="1"/>
  <c r="T6" i="1"/>
  <c r="V7" i="1" s="1"/>
  <c r="Y7" i="1"/>
  <c r="AB7" i="1"/>
  <c r="AC5" i="1"/>
  <c r="AC6" i="1" s="1"/>
  <c r="AE7" i="1" l="1"/>
  <c r="AF5" i="1"/>
  <c r="AF6" i="1" s="1"/>
  <c r="AH7" i="1" l="1"/>
  <c r="AI5" i="1"/>
  <c r="AI6" i="1" s="1"/>
  <c r="AL5" i="1" l="1"/>
  <c r="AL6" i="1" s="1"/>
  <c r="AK7" i="1"/>
  <c r="AO5" i="1" l="1"/>
  <c r="AO6" i="1" s="1"/>
  <c r="AN7" i="1"/>
  <c r="AR5" i="1" l="1"/>
  <c r="AR6" i="1" s="1"/>
  <c r="AQ7" i="1"/>
  <c r="AU5" i="1" l="1"/>
  <c r="AU6" i="1" s="1"/>
  <c r="AT7" i="1"/>
  <c r="AX5" i="1" l="1"/>
  <c r="AX6" i="1" s="1"/>
  <c r="AW7" i="1"/>
  <c r="AZ7" i="1" l="1"/>
  <c r="BA5" i="1"/>
  <c r="BA6" i="1" s="1"/>
  <c r="BC7" i="1" l="1"/>
  <c r="BD5" i="1"/>
  <c r="BD6" i="1" s="1"/>
  <c r="BF7" i="1" l="1"/>
  <c r="BG5" i="1"/>
  <c r="BG6" i="1" s="1"/>
  <c r="BJ5" i="1" l="1"/>
  <c r="BJ6" i="1" s="1"/>
  <c r="BI7" i="1"/>
  <c r="BM5" i="1" l="1"/>
  <c r="BM6" i="1" s="1"/>
  <c r="BL7" i="1"/>
  <c r="BP5" i="1" l="1"/>
  <c r="BP6" i="1" s="1"/>
  <c r="BO7" i="1"/>
  <c r="BS5" i="1" l="1"/>
  <c r="BS6" i="1" s="1"/>
  <c r="BR7" i="1"/>
  <c r="BV5" i="1" l="1"/>
  <c r="BV6" i="1" s="1"/>
  <c r="BU7" i="1"/>
  <c r="BY5" i="1" l="1"/>
  <c r="BY6" i="1" s="1"/>
  <c r="BX7" i="1"/>
  <c r="CA7" i="1" l="1"/>
  <c r="CB5" i="1"/>
  <c r="CB6" i="1" s="1"/>
  <c r="CD7" i="1" l="1"/>
  <c r="CE5" i="1"/>
  <c r="CE6" i="1" s="1"/>
  <c r="CH5" i="1" l="1"/>
  <c r="CH6" i="1" s="1"/>
  <c r="CG7" i="1"/>
  <c r="CK5" i="1" l="1"/>
  <c r="CK6" i="1" s="1"/>
  <c r="CJ7" i="1"/>
  <c r="CN5" i="1" l="1"/>
  <c r="CN6" i="1" s="1"/>
  <c r="CM7" i="1"/>
  <c r="CQ5" i="1" l="1"/>
  <c r="CP7" i="1"/>
  <c r="CQ6" i="1" l="1"/>
  <c r="CS7" i="1" s="1"/>
  <c r="CU12" i="1" l="1"/>
  <c r="CX28" i="1"/>
  <c r="CX17" i="1"/>
  <c r="CU14" i="1"/>
  <c r="CU22" i="1"/>
  <c r="CV28" i="1"/>
  <c r="CW24" i="1"/>
  <c r="CY13" i="1"/>
  <c r="CU18" i="1"/>
  <c r="CV9" i="1"/>
  <c r="CY29" i="1"/>
  <c r="CY24" i="1"/>
  <c r="CY19" i="1"/>
  <c r="CV13" i="1"/>
  <c r="CW13" i="1"/>
  <c r="CV8" i="1"/>
  <c r="CY9" i="1"/>
  <c r="CY28" i="1"/>
  <c r="CY23" i="1"/>
  <c r="CU26" i="1"/>
  <c r="CV11" i="1"/>
  <c r="CW29" i="1"/>
  <c r="CW28" i="1"/>
  <c r="CW8" i="1"/>
  <c r="CV10" i="1"/>
  <c r="CY18" i="1"/>
  <c r="CU8" i="1"/>
  <c r="CU31" i="1"/>
  <c r="CY16" i="1"/>
  <c r="CX30" i="1"/>
  <c r="CV17" i="1"/>
  <c r="CU30" i="1"/>
  <c r="CW23" i="1"/>
  <c r="CU28" i="1"/>
  <c r="CV27" i="1"/>
  <c r="CV26" i="1"/>
  <c r="CY25" i="1"/>
  <c r="CW31" i="1"/>
  <c r="CY10" i="1"/>
  <c r="CY8" i="1"/>
  <c r="CY22" i="1"/>
  <c r="CX31" i="1"/>
  <c r="CV14" i="1"/>
  <c r="CX22" i="1"/>
  <c r="CX13" i="1"/>
  <c r="CU11" i="1"/>
  <c r="CW11" i="1"/>
  <c r="CW9" i="1"/>
  <c r="CU24" i="1"/>
  <c r="CW18" i="1"/>
  <c r="CV16" i="1"/>
  <c r="CV30" i="1"/>
  <c r="CX8" i="1"/>
  <c r="CW22" i="1"/>
  <c r="CW14" i="1"/>
  <c r="CY17" i="1"/>
  <c r="CV25" i="1"/>
  <c r="CY11" i="1"/>
  <c r="CW30" i="1"/>
  <c r="CW10" i="1"/>
  <c r="CV21" i="1"/>
  <c r="CU17" i="1"/>
  <c r="CU19" i="1"/>
  <c r="CV29" i="1"/>
  <c r="CX23" i="1"/>
  <c r="CU21" i="1"/>
  <c r="CX20" i="1"/>
  <c r="CV23" i="1"/>
  <c r="CX24" i="1"/>
  <c r="CW21" i="1"/>
  <c r="CX26" i="1"/>
  <c r="CU29" i="1"/>
  <c r="CW12" i="1"/>
  <c r="CV12" i="1"/>
  <c r="CY30" i="1"/>
  <c r="CU9" i="1"/>
  <c r="CX15" i="1"/>
  <c r="CY15" i="1"/>
  <c r="CU27" i="1"/>
  <c r="CV24" i="1"/>
  <c r="CX29" i="1"/>
  <c r="CX9" i="1"/>
  <c r="CX19" i="1"/>
  <c r="CU10" i="1"/>
  <c r="CU23" i="1"/>
  <c r="CW19" i="1"/>
  <c r="CW20" i="1"/>
  <c r="CY21" i="1"/>
  <c r="CW25" i="1"/>
  <c r="CU20" i="1"/>
  <c r="CV18" i="1"/>
  <c r="CV19" i="1"/>
  <c r="CX12" i="1"/>
  <c r="CU16" i="1"/>
  <c r="CW15" i="1"/>
  <c r="CX11" i="1"/>
  <c r="CX25" i="1"/>
  <c r="CX16" i="1"/>
  <c r="CX18" i="1"/>
  <c r="CU15" i="1"/>
  <c r="CV31" i="1"/>
  <c r="CX21" i="1"/>
  <c r="CY26" i="1"/>
  <c r="CW17" i="1"/>
  <c r="CX27" i="1"/>
  <c r="CV22" i="1"/>
  <c r="CV20" i="1"/>
  <c r="CU13" i="1"/>
  <c r="CV15" i="1"/>
  <c r="CU25" i="1"/>
  <c r="CY12" i="1"/>
  <c r="CY14" i="1"/>
  <c r="CY27" i="1"/>
  <c r="CY20" i="1"/>
  <c r="CW16" i="1"/>
  <c r="CW26" i="1"/>
  <c r="CW27" i="1"/>
  <c r="CX10" i="1"/>
  <c r="CX14" i="1"/>
  <c r="CY31" i="1"/>
</calcChain>
</file>

<file path=xl/sharedStrings.xml><?xml version="1.0" encoding="utf-8"?>
<sst xmlns="http://schemas.openxmlformats.org/spreadsheetml/2006/main" count="103" uniqueCount="21">
  <si>
    <t>Employé 1</t>
  </si>
  <si>
    <t>Midi</t>
  </si>
  <si>
    <t>Soir</t>
  </si>
  <si>
    <t>Employé 2</t>
  </si>
  <si>
    <t>Employé 3</t>
  </si>
  <si>
    <t>Employé 4</t>
  </si>
  <si>
    <t>Employé 5</t>
  </si>
  <si>
    <t>Employé 6</t>
  </si>
  <si>
    <t>Employé 7</t>
  </si>
  <si>
    <t>Employé 8</t>
  </si>
  <si>
    <t>Employé 9</t>
  </si>
  <si>
    <t>Employé 10</t>
  </si>
  <si>
    <t>Employé 11</t>
  </si>
  <si>
    <t>Employé 12</t>
  </si>
  <si>
    <t>Début</t>
  </si>
  <si>
    <t>Fin</t>
  </si>
  <si>
    <t>Total hebdomadaire</t>
  </si>
  <si>
    <t>NO SEMAINE</t>
  </si>
  <si>
    <t>NO.SEMAINE.ISO</t>
  </si>
  <si>
    <t>JOURSEMAINE</t>
  </si>
  <si>
    <t>Premier 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</si>
</sst>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[$-F800]dddd\,\ mmmm\ dd\,\ yyyy"/>
    <numFmt numFmtId="170" formatCode="[h]:mm;@"/>
  </numFmts>
  <fonts count="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65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NumberFormat="1"/>
    <xf numFmtId="170" fontId="0" fillId="0" borderId="0" xfId="0" applyNumberFormat="1"/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7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0</xdr:row>
      <xdr:rowOff>152400</xdr:rowOff>
    </xdr:from>
    <xdr:to>
      <xdr:col>13</xdr:col>
      <xdr:colOff>276225</xdr:colOff>
      <xdr:row>3</xdr:row>
      <xdr:rowOff>152400</xdr:rowOff>
    </xdr:to>
    <xdr:sp macro="" textlink="">
      <xdr:nvSpPr>
        <xdr:cNvPr id="2" name="Légende : flèche courbée 1">
          <a:extLst>
            <a:ext uri="{FF2B5EF4-FFF2-40B4-BE49-F238E27FC236}">
              <a16:creationId xmlns:a16="http://schemas.microsoft.com/office/drawing/2014/main" id="{2BA065AC-692A-4715-BFAA-E470C9A32FE8}"/>
            </a:ext>
          </a:extLst>
        </xdr:cNvPr>
        <xdr:cNvSpPr/>
      </xdr:nvSpPr>
      <xdr:spPr>
        <a:xfrm>
          <a:off x="5334000" y="152400"/>
          <a:ext cx="3038475" cy="600075"/>
        </a:xfrm>
        <a:prstGeom prst="borderCallout2">
          <a:avLst>
            <a:gd name="adj1" fmla="val 67489"/>
            <a:gd name="adj2" fmla="val -39"/>
            <a:gd name="adj3" fmla="val 83456"/>
            <a:gd name="adj4" fmla="val -21843"/>
            <a:gd name="adj5" fmla="val 106338"/>
            <a:gd name="adj6" fmla="val -2756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/>
            <a:t>Modifier</a:t>
          </a:r>
          <a:r>
            <a:rPr lang="fr-FR" sz="1100" baseline="0"/>
            <a:t> la date uniquement dans la cellule E5 pour modifier tous les titres du tableau</a:t>
          </a:r>
          <a:endParaRPr lang="fr-FR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A8FAA-69F1-E04C-A356-14E093FDEB91}">
  <dimension ref="A1:CY31"/>
  <sheetViews>
    <sheetView showGridLines="0" tabSelected="1" workbookViewId="0">
      <selection activeCell="E8" sqref="E8"/>
    </sheetView>
  </sheetViews>
  <sheetFormatPr baseColWidth="10" defaultColWidth="10.375" defaultRowHeight="15.75" x14ac:dyDescent="0.25"/>
  <cols>
    <col min="1" max="4" width="11" customWidth="1"/>
    <col min="7" max="7" width="0" hidden="1" customWidth="1"/>
    <col min="10" max="10" width="0" hidden="1" customWidth="1"/>
    <col min="13" max="13" width="0" hidden="1" customWidth="1"/>
    <col min="16" max="16" width="0" hidden="1" customWidth="1"/>
    <col min="19" max="19" width="0" hidden="1" customWidth="1"/>
    <col min="22" max="22" width="0" hidden="1" customWidth="1"/>
    <col min="25" max="25" width="0" hidden="1" customWidth="1"/>
    <col min="28" max="28" width="0" hidden="1" customWidth="1"/>
    <col min="31" max="31" width="0" hidden="1" customWidth="1"/>
    <col min="34" max="34" width="0" hidden="1" customWidth="1"/>
    <col min="37" max="37" width="0" hidden="1" customWidth="1"/>
    <col min="40" max="40" width="0" hidden="1" customWidth="1"/>
    <col min="43" max="43" width="0" hidden="1" customWidth="1"/>
    <col min="46" max="46" width="0" hidden="1" customWidth="1"/>
    <col min="49" max="49" width="0" hidden="1" customWidth="1"/>
    <col min="52" max="52" width="0" hidden="1" customWidth="1"/>
    <col min="55" max="55" width="0" hidden="1" customWidth="1"/>
    <col min="58" max="58" width="0" hidden="1" customWidth="1"/>
    <col min="61" max="61" width="0" hidden="1" customWidth="1"/>
    <col min="64" max="64" width="0" hidden="1" customWidth="1"/>
    <col min="67" max="67" width="0" hidden="1" customWidth="1"/>
    <col min="70" max="70" width="0" hidden="1" customWidth="1"/>
    <col min="73" max="73" width="0" hidden="1" customWidth="1"/>
    <col min="76" max="76" width="0" hidden="1" customWidth="1"/>
    <col min="79" max="79" width="0" hidden="1" customWidth="1"/>
    <col min="82" max="82" width="0" hidden="1" customWidth="1"/>
    <col min="85" max="85" width="0" hidden="1" customWidth="1"/>
    <col min="88" max="88" width="0" hidden="1" customWidth="1"/>
    <col min="91" max="91" width="0" hidden="1" customWidth="1"/>
    <col min="94" max="94" width="0" hidden="1" customWidth="1"/>
    <col min="97" max="97" width="0" hidden="1" customWidth="1"/>
  </cols>
  <sheetData>
    <row r="1" spans="1:103" x14ac:dyDescent="0.25">
      <c r="A1" s="26" t="str">
        <f>PROPER(TEXT(E5,"mmmm"))</f>
        <v>Janvier</v>
      </c>
      <c r="B1" s="27"/>
      <c r="C1" s="27"/>
      <c r="D1" s="2"/>
    </row>
    <row r="2" spans="1:103" x14ac:dyDescent="0.25">
      <c r="A2" s="27"/>
      <c r="B2" s="27"/>
      <c r="C2" s="27"/>
      <c r="D2" s="2"/>
    </row>
    <row r="5" spans="1:103" x14ac:dyDescent="0.25">
      <c r="E5" s="28">
        <v>43831</v>
      </c>
      <c r="F5" s="28"/>
      <c r="G5" s="25"/>
      <c r="H5" s="24">
        <f>E5+1</f>
        <v>43832</v>
      </c>
      <c r="I5" s="24"/>
      <c r="J5" s="25"/>
      <c r="K5" s="24">
        <f>H5+1</f>
        <v>43833</v>
      </c>
      <c r="L5" s="24"/>
      <c r="M5" s="25"/>
      <c r="N5" s="24">
        <f>K5+1</f>
        <v>43834</v>
      </c>
      <c r="O5" s="24"/>
      <c r="P5" s="25"/>
      <c r="Q5" s="24">
        <f t="shared" ref="Q5" si="0">N5+1</f>
        <v>43835</v>
      </c>
      <c r="R5" s="24"/>
      <c r="S5" s="25"/>
      <c r="T5" s="24">
        <f t="shared" ref="T5" si="1">Q5+1</f>
        <v>43836</v>
      </c>
      <c r="U5" s="24"/>
      <c r="V5" s="25"/>
      <c r="W5" s="24">
        <f t="shared" ref="W5" si="2">T5+1</f>
        <v>43837</v>
      </c>
      <c r="X5" s="24"/>
      <c r="Y5" s="25"/>
      <c r="Z5" s="24">
        <f t="shared" ref="Z5" si="3">W5+1</f>
        <v>43838</v>
      </c>
      <c r="AA5" s="24"/>
      <c r="AB5" s="25"/>
      <c r="AC5" s="24">
        <f t="shared" ref="AC5" si="4">Z5+1</f>
        <v>43839</v>
      </c>
      <c r="AD5" s="24"/>
      <c r="AE5" s="25"/>
      <c r="AF5" s="24">
        <f t="shared" ref="AF5" si="5">AC5+1</f>
        <v>43840</v>
      </c>
      <c r="AG5" s="24"/>
      <c r="AH5" s="25"/>
      <c r="AI5" s="24">
        <f t="shared" ref="AI5" si="6">AF5+1</f>
        <v>43841</v>
      </c>
      <c r="AJ5" s="24"/>
      <c r="AK5" s="25"/>
      <c r="AL5" s="24">
        <f t="shared" ref="AL5" si="7">AI5+1</f>
        <v>43842</v>
      </c>
      <c r="AM5" s="24"/>
      <c r="AN5" s="25"/>
      <c r="AO5" s="24">
        <f t="shared" ref="AO5" si="8">AL5+1</f>
        <v>43843</v>
      </c>
      <c r="AP5" s="24"/>
      <c r="AQ5" s="25"/>
      <c r="AR5" s="24">
        <f t="shared" ref="AR5" si="9">AO5+1</f>
        <v>43844</v>
      </c>
      <c r="AS5" s="24"/>
      <c r="AT5" s="25"/>
      <c r="AU5" s="24">
        <f t="shared" ref="AU5" si="10">AR5+1</f>
        <v>43845</v>
      </c>
      <c r="AV5" s="24"/>
      <c r="AW5" s="25"/>
      <c r="AX5" s="24">
        <f t="shared" ref="AX5" si="11">AU5+1</f>
        <v>43846</v>
      </c>
      <c r="AY5" s="24"/>
      <c r="AZ5" s="25"/>
      <c r="BA5" s="24">
        <f t="shared" ref="BA5" si="12">AX5+1</f>
        <v>43847</v>
      </c>
      <c r="BB5" s="24"/>
      <c r="BC5" s="25"/>
      <c r="BD5" s="24">
        <f t="shared" ref="BD5" si="13">BA5+1</f>
        <v>43848</v>
      </c>
      <c r="BE5" s="24"/>
      <c r="BF5" s="25"/>
      <c r="BG5" s="24">
        <f t="shared" ref="BG5" si="14">BD5+1</f>
        <v>43849</v>
      </c>
      <c r="BH5" s="24"/>
      <c r="BI5" s="25"/>
      <c r="BJ5" s="24">
        <f t="shared" ref="BJ5" si="15">BG5+1</f>
        <v>43850</v>
      </c>
      <c r="BK5" s="24"/>
      <c r="BL5" s="25"/>
      <c r="BM5" s="24">
        <f t="shared" ref="BM5" si="16">BJ5+1</f>
        <v>43851</v>
      </c>
      <c r="BN5" s="24"/>
      <c r="BO5" s="25"/>
      <c r="BP5" s="24">
        <f t="shared" ref="BP5" si="17">BM5+1</f>
        <v>43852</v>
      </c>
      <c r="BQ5" s="24"/>
      <c r="BR5" s="25"/>
      <c r="BS5" s="24">
        <f t="shared" ref="BS5" si="18">BP5+1</f>
        <v>43853</v>
      </c>
      <c r="BT5" s="24"/>
      <c r="BU5" s="25"/>
      <c r="BV5" s="24">
        <f t="shared" ref="BV5" si="19">BS5+1</f>
        <v>43854</v>
      </c>
      <c r="BW5" s="24"/>
      <c r="BX5" s="25"/>
      <c r="BY5" s="24">
        <f t="shared" ref="BY5" si="20">BV5+1</f>
        <v>43855</v>
      </c>
      <c r="BZ5" s="24"/>
      <c r="CA5" s="25"/>
      <c r="CB5" s="24">
        <f t="shared" ref="CB5" si="21">BY5+1</f>
        <v>43856</v>
      </c>
      <c r="CC5" s="24"/>
      <c r="CD5" s="25"/>
      <c r="CE5" s="24">
        <f t="shared" ref="CE5" si="22">CB5+1</f>
        <v>43857</v>
      </c>
      <c r="CF5" s="24"/>
      <c r="CG5" s="25"/>
      <c r="CH5" s="24">
        <f t="shared" ref="CH5" si="23">CE5+1</f>
        <v>43858</v>
      </c>
      <c r="CI5" s="24"/>
      <c r="CJ5" s="25"/>
      <c r="CK5" s="24">
        <f t="shared" ref="CK5" si="24">CH5+1</f>
        <v>43859</v>
      </c>
      <c r="CL5" s="24"/>
      <c r="CM5" s="25"/>
      <c r="CN5" s="24">
        <f t="shared" ref="CN5" si="25">CK5+1</f>
        <v>43860</v>
      </c>
      <c r="CO5" s="24"/>
      <c r="CP5" s="25"/>
      <c r="CQ5" s="24">
        <f>CN5+1</f>
        <v>43861</v>
      </c>
      <c r="CR5" s="24"/>
      <c r="CS5" s="9"/>
      <c r="CU5" s="7" t="s">
        <v>16</v>
      </c>
      <c r="CV5" s="7"/>
      <c r="CW5" s="7"/>
      <c r="CX5" s="7"/>
      <c r="CY5" s="7"/>
    </row>
    <row r="6" spans="1:103" x14ac:dyDescent="0.25">
      <c r="E6" s="5">
        <f>WEEKNUM(E5,2)-WEEKNUM(DATE(YEAR(E5),MONTH(E5),1))+1</f>
        <v>1</v>
      </c>
      <c r="F6" s="6"/>
      <c r="G6" s="10"/>
      <c r="H6" s="5">
        <f>WEEKNUM(H5,2)-WEEKNUM(DATE(YEAR(H5),MONTH(H5),1))+1</f>
        <v>1</v>
      </c>
      <c r="I6" s="6"/>
      <c r="J6" s="10"/>
      <c r="K6" s="5">
        <f>WEEKNUM(K5,2)-WEEKNUM(DATE(YEAR(K5),MONTH(K5),1))+1</f>
        <v>1</v>
      </c>
      <c r="L6" s="6"/>
      <c r="M6" s="10"/>
      <c r="N6" s="5">
        <f>WEEKNUM(N5,2)-WEEKNUM(DATE(YEAR(N5),MONTH(N5),1))+1</f>
        <v>1</v>
      </c>
      <c r="O6" s="6"/>
      <c r="P6" s="10"/>
      <c r="Q6" s="5">
        <f>WEEKNUM(Q5,2)-WEEKNUM(DATE(YEAR(Q5),MONTH(Q5),1))+1</f>
        <v>1</v>
      </c>
      <c r="R6" s="6"/>
      <c r="S6" s="10"/>
      <c r="T6" s="5">
        <f>WEEKNUM(T5,2)-WEEKNUM(DATE(YEAR(T5),MONTH(T5),1))+1</f>
        <v>2</v>
      </c>
      <c r="U6" s="6"/>
      <c r="V6" s="10"/>
      <c r="W6" s="5">
        <f>WEEKNUM(W5,2)-WEEKNUM(DATE(YEAR(W5),MONTH(W5),1))+1</f>
        <v>2</v>
      </c>
      <c r="X6" s="6"/>
      <c r="Y6" s="10"/>
      <c r="Z6" s="5">
        <f>WEEKNUM(Z5,2)-WEEKNUM(DATE(YEAR(Z5),MONTH(Z5),1))+1</f>
        <v>2</v>
      </c>
      <c r="AA6" s="6"/>
      <c r="AB6" s="10"/>
      <c r="AC6" s="5">
        <f>WEEKNUM(AC5,2)-WEEKNUM(DATE(YEAR(AC5),MONTH(AC5),1))+1</f>
        <v>2</v>
      </c>
      <c r="AD6" s="6"/>
      <c r="AE6" s="10"/>
      <c r="AF6" s="5">
        <f>WEEKNUM(AF5,2)-WEEKNUM(DATE(YEAR(AF5),MONTH(AF5),1))+1</f>
        <v>2</v>
      </c>
      <c r="AG6" s="6"/>
      <c r="AH6" s="10"/>
      <c r="AI6" s="5">
        <f>WEEKNUM(AI5,2)-WEEKNUM(DATE(YEAR(AI5),MONTH(AI5),1))+1</f>
        <v>2</v>
      </c>
      <c r="AJ6" s="6"/>
      <c r="AK6" s="10"/>
      <c r="AL6" s="5">
        <f>WEEKNUM(AL5,2)-WEEKNUM(DATE(YEAR(AL5),MONTH(AL5),1))+1</f>
        <v>2</v>
      </c>
      <c r="AM6" s="6"/>
      <c r="AN6" s="10"/>
      <c r="AO6" s="5">
        <f>WEEKNUM(AO5,2)-WEEKNUM(DATE(YEAR(AO5),MONTH(AO5),1))+1</f>
        <v>3</v>
      </c>
      <c r="AP6" s="6"/>
      <c r="AQ6" s="10"/>
      <c r="AR6" s="5">
        <f>WEEKNUM(AR5,2)-WEEKNUM(DATE(YEAR(AR5),MONTH(AR5),1))+1</f>
        <v>3</v>
      </c>
      <c r="AS6" s="6"/>
      <c r="AT6" s="10"/>
      <c r="AU6" s="5">
        <f>WEEKNUM(AU5,2)-WEEKNUM(DATE(YEAR(AU5),MONTH(AU5),1))+1</f>
        <v>3</v>
      </c>
      <c r="AV6" s="6"/>
      <c r="AW6" s="10"/>
      <c r="AX6" s="5">
        <f>WEEKNUM(AX5,2)-WEEKNUM(DATE(YEAR(AX5),MONTH(AX5),1))+1</f>
        <v>3</v>
      </c>
      <c r="AY6" s="6"/>
      <c r="AZ6" s="10"/>
      <c r="BA6" s="5">
        <f>WEEKNUM(BA5,2)-WEEKNUM(DATE(YEAR(BA5),MONTH(BA5),1))+1</f>
        <v>3</v>
      </c>
      <c r="BB6" s="6"/>
      <c r="BC6" s="10"/>
      <c r="BD6" s="5">
        <f>WEEKNUM(BD5,2)-WEEKNUM(DATE(YEAR(BD5),MONTH(BD5),1))+1</f>
        <v>3</v>
      </c>
      <c r="BE6" s="6"/>
      <c r="BF6" s="10"/>
      <c r="BG6" s="5">
        <f>WEEKNUM(BG5,2)-WEEKNUM(DATE(YEAR(BG5),MONTH(BG5),1))+1</f>
        <v>3</v>
      </c>
      <c r="BH6" s="6"/>
      <c r="BI6" s="10"/>
      <c r="BJ6" s="5">
        <f>WEEKNUM(BJ5,2)-WEEKNUM(DATE(YEAR(BJ5),MONTH(BJ5),1))+1</f>
        <v>4</v>
      </c>
      <c r="BK6" s="6"/>
      <c r="BL6" s="10"/>
      <c r="BM6" s="5">
        <f>WEEKNUM(BM5,2)-WEEKNUM(DATE(YEAR(BM5),MONTH(BM5),1))+1</f>
        <v>4</v>
      </c>
      <c r="BN6" s="6"/>
      <c r="BO6" s="10"/>
      <c r="BP6" s="5">
        <f>WEEKNUM(BP5,2)-WEEKNUM(DATE(YEAR(BP5),MONTH(BP5),1))+1</f>
        <v>4</v>
      </c>
      <c r="BQ6" s="6"/>
      <c r="BR6" s="10"/>
      <c r="BS6" s="5">
        <f>WEEKNUM(BS5,2)-WEEKNUM(DATE(YEAR(BS5),MONTH(BS5),1))+1</f>
        <v>4</v>
      </c>
      <c r="BT6" s="6"/>
      <c r="BU6" s="10"/>
      <c r="BV6" s="5">
        <f>WEEKNUM(BV5,2)-WEEKNUM(DATE(YEAR(BV5),MONTH(BV5),1))+1</f>
        <v>4</v>
      </c>
      <c r="BW6" s="6"/>
      <c r="BX6" s="10"/>
      <c r="BY6" s="5">
        <f>WEEKNUM(BY5,2)-WEEKNUM(DATE(YEAR(BY5),MONTH(BY5),1))+1</f>
        <v>4</v>
      </c>
      <c r="BZ6" s="6"/>
      <c r="CA6" s="10"/>
      <c r="CB6" s="5">
        <f>WEEKNUM(CB5,2)-WEEKNUM(DATE(YEAR(CB5),MONTH(CB5),1))+1</f>
        <v>4</v>
      </c>
      <c r="CC6" s="6"/>
      <c r="CD6" s="10"/>
      <c r="CE6" s="5">
        <f>WEEKNUM(CE5,2)-WEEKNUM(DATE(YEAR(CE5),MONTH(CE5),1))+1</f>
        <v>5</v>
      </c>
      <c r="CF6" s="6"/>
      <c r="CG6" s="10"/>
      <c r="CH6" s="5">
        <f>WEEKNUM(CH5,2)-WEEKNUM(DATE(YEAR(CH5),MONTH(CH5),1))+1</f>
        <v>5</v>
      </c>
      <c r="CI6" s="6"/>
      <c r="CJ6" s="10"/>
      <c r="CK6" s="5">
        <f>WEEKNUM(CK5,2)-WEEKNUM(DATE(YEAR(CK5),MONTH(CK5),1))+1</f>
        <v>5</v>
      </c>
      <c r="CL6" s="6"/>
      <c r="CM6" s="10"/>
      <c r="CN6" s="5">
        <f>WEEKNUM(CN5,2)-WEEKNUM(DATE(YEAR(CN5),MONTH(CN5),1))+1</f>
        <v>5</v>
      </c>
      <c r="CO6" s="6"/>
      <c r="CP6" s="10"/>
      <c r="CQ6" s="5">
        <f>WEEKNUM(CQ5,2)-WEEKNUM(DATE(YEAR(CQ5),MONTH(CQ5),1))+1</f>
        <v>5</v>
      </c>
      <c r="CR6" s="6"/>
      <c r="CS6" s="10"/>
      <c r="CU6">
        <v>1</v>
      </c>
      <c r="CV6">
        <v>2</v>
      </c>
      <c r="CW6">
        <v>3</v>
      </c>
      <c r="CX6">
        <v>4</v>
      </c>
      <c r="CY6">
        <v>5</v>
      </c>
    </row>
    <row r="7" spans="1:103" s="1" customFormat="1" x14ac:dyDescent="0.25">
      <c r="E7" s="18" t="s">
        <v>14</v>
      </c>
      <c r="F7" s="19" t="s">
        <v>15</v>
      </c>
      <c r="G7" s="11" t="str">
        <f>"Sem. " &amp; E6</f>
        <v>Sem. 1</v>
      </c>
      <c r="H7" s="18" t="s">
        <v>14</v>
      </c>
      <c r="I7" s="19" t="s">
        <v>15</v>
      </c>
      <c r="J7" s="11" t="str">
        <f>"Sem. " &amp; H6</f>
        <v>Sem. 1</v>
      </c>
      <c r="K7" s="18" t="s">
        <v>14</v>
      </c>
      <c r="L7" s="19" t="s">
        <v>15</v>
      </c>
      <c r="M7" s="11" t="str">
        <f>"Sem. " &amp; K6</f>
        <v>Sem. 1</v>
      </c>
      <c r="N7" s="18" t="s">
        <v>14</v>
      </c>
      <c r="O7" s="19" t="s">
        <v>15</v>
      </c>
      <c r="P7" s="11" t="str">
        <f>"Sem. " &amp; N6</f>
        <v>Sem. 1</v>
      </c>
      <c r="Q7" s="18" t="s">
        <v>14</v>
      </c>
      <c r="R7" s="19" t="s">
        <v>15</v>
      </c>
      <c r="S7" s="11" t="str">
        <f>"Sem. " &amp; Q6</f>
        <v>Sem. 1</v>
      </c>
      <c r="T7" s="18" t="s">
        <v>14</v>
      </c>
      <c r="U7" s="19" t="s">
        <v>15</v>
      </c>
      <c r="V7" s="11" t="str">
        <f>"Sem. " &amp; T6</f>
        <v>Sem. 2</v>
      </c>
      <c r="W7" s="18" t="s">
        <v>14</v>
      </c>
      <c r="X7" s="19" t="s">
        <v>15</v>
      </c>
      <c r="Y7" s="11" t="str">
        <f>"Sem. " &amp; W6</f>
        <v>Sem. 2</v>
      </c>
      <c r="Z7" s="18" t="s">
        <v>14</v>
      </c>
      <c r="AA7" s="19" t="s">
        <v>15</v>
      </c>
      <c r="AB7" s="11" t="str">
        <f>"Sem. " &amp; Z6</f>
        <v>Sem. 2</v>
      </c>
      <c r="AC7" s="18" t="s">
        <v>14</v>
      </c>
      <c r="AD7" s="19" t="s">
        <v>15</v>
      </c>
      <c r="AE7" s="11" t="str">
        <f>"Sem. " &amp; AC6</f>
        <v>Sem. 2</v>
      </c>
      <c r="AF7" s="18" t="s">
        <v>14</v>
      </c>
      <c r="AG7" s="19" t="s">
        <v>15</v>
      </c>
      <c r="AH7" s="11" t="str">
        <f>"Sem. " &amp; AF6</f>
        <v>Sem. 2</v>
      </c>
      <c r="AI7" s="18" t="s">
        <v>14</v>
      </c>
      <c r="AJ7" s="19" t="s">
        <v>15</v>
      </c>
      <c r="AK7" s="11" t="str">
        <f>"Sem. " &amp; AI6</f>
        <v>Sem. 2</v>
      </c>
      <c r="AL7" s="18" t="s">
        <v>14</v>
      </c>
      <c r="AM7" s="19" t="s">
        <v>15</v>
      </c>
      <c r="AN7" s="11" t="str">
        <f>"Sem. " &amp; AL6</f>
        <v>Sem. 2</v>
      </c>
      <c r="AO7" s="18" t="s">
        <v>14</v>
      </c>
      <c r="AP7" s="19" t="s">
        <v>15</v>
      </c>
      <c r="AQ7" s="11" t="str">
        <f t="shared" ref="AQ7" si="26">"Sem. " &amp; AO6</f>
        <v>Sem. 3</v>
      </c>
      <c r="AR7" s="18" t="s">
        <v>14</v>
      </c>
      <c r="AS7" s="19" t="s">
        <v>15</v>
      </c>
      <c r="AT7" s="11" t="str">
        <f t="shared" ref="AT7" si="27">"Sem. " &amp; AR6</f>
        <v>Sem. 3</v>
      </c>
      <c r="AU7" s="18" t="s">
        <v>14</v>
      </c>
      <c r="AV7" s="19" t="s">
        <v>15</v>
      </c>
      <c r="AW7" s="11" t="str">
        <f t="shared" ref="AW7" si="28">"Sem. " &amp; AU6</f>
        <v>Sem. 3</v>
      </c>
      <c r="AX7" s="18" t="s">
        <v>14</v>
      </c>
      <c r="AY7" s="19" t="s">
        <v>15</v>
      </c>
      <c r="AZ7" s="11" t="str">
        <f t="shared" ref="AZ7" si="29">"Sem. " &amp; AX6</f>
        <v>Sem. 3</v>
      </c>
      <c r="BA7" s="18" t="s">
        <v>14</v>
      </c>
      <c r="BB7" s="19" t="s">
        <v>15</v>
      </c>
      <c r="BC7" s="11" t="str">
        <f t="shared" ref="BC7" si="30">"Sem. " &amp; BA6</f>
        <v>Sem. 3</v>
      </c>
      <c r="BD7" s="18" t="s">
        <v>14</v>
      </c>
      <c r="BE7" s="19" t="s">
        <v>15</v>
      </c>
      <c r="BF7" s="11" t="str">
        <f t="shared" ref="BF7" si="31">"Sem. " &amp; BD6</f>
        <v>Sem. 3</v>
      </c>
      <c r="BG7" s="18" t="s">
        <v>14</v>
      </c>
      <c r="BH7" s="19" t="s">
        <v>15</v>
      </c>
      <c r="BI7" s="11" t="str">
        <f t="shared" ref="BI7" si="32">"Sem. " &amp; BG6</f>
        <v>Sem. 3</v>
      </c>
      <c r="BJ7" s="18" t="s">
        <v>14</v>
      </c>
      <c r="BK7" s="19" t="s">
        <v>15</v>
      </c>
      <c r="BL7" s="11" t="str">
        <f t="shared" ref="BL7" si="33">"Sem. " &amp; BJ6</f>
        <v>Sem. 4</v>
      </c>
      <c r="BM7" s="18" t="s">
        <v>14</v>
      </c>
      <c r="BN7" s="19" t="s">
        <v>15</v>
      </c>
      <c r="BO7" s="11" t="str">
        <f t="shared" ref="BO7" si="34">"Sem. " &amp; BM6</f>
        <v>Sem. 4</v>
      </c>
      <c r="BP7" s="18" t="s">
        <v>14</v>
      </c>
      <c r="BQ7" s="19" t="s">
        <v>15</v>
      </c>
      <c r="BR7" s="11" t="str">
        <f t="shared" ref="BR7" si="35">"Sem. " &amp; BP6</f>
        <v>Sem. 4</v>
      </c>
      <c r="BS7" s="18" t="s">
        <v>14</v>
      </c>
      <c r="BT7" s="19" t="s">
        <v>15</v>
      </c>
      <c r="BU7" s="11" t="str">
        <f t="shared" ref="BU7" si="36">"Sem. " &amp; BS6</f>
        <v>Sem. 4</v>
      </c>
      <c r="BV7" s="18" t="s">
        <v>14</v>
      </c>
      <c r="BW7" s="19" t="s">
        <v>15</v>
      </c>
      <c r="BX7" s="11" t="str">
        <f t="shared" ref="BX7" si="37">"Sem. " &amp; BV6</f>
        <v>Sem. 4</v>
      </c>
      <c r="BY7" s="18" t="s">
        <v>14</v>
      </c>
      <c r="BZ7" s="19" t="s">
        <v>15</v>
      </c>
      <c r="CA7" s="11" t="str">
        <f t="shared" ref="CA7" si="38">"Sem. " &amp; BY6</f>
        <v>Sem. 4</v>
      </c>
      <c r="CB7" s="18" t="s">
        <v>14</v>
      </c>
      <c r="CC7" s="19" t="s">
        <v>15</v>
      </c>
      <c r="CD7" s="11" t="str">
        <f t="shared" ref="CD7" si="39">"Sem. " &amp; CB6</f>
        <v>Sem. 4</v>
      </c>
      <c r="CE7" s="18" t="s">
        <v>14</v>
      </c>
      <c r="CF7" s="19" t="s">
        <v>15</v>
      </c>
      <c r="CG7" s="11" t="str">
        <f t="shared" ref="CG7" si="40">"Sem. " &amp; CE6</f>
        <v>Sem. 5</v>
      </c>
      <c r="CH7" s="18" t="s">
        <v>14</v>
      </c>
      <c r="CI7" s="19" t="s">
        <v>15</v>
      </c>
      <c r="CJ7" s="11" t="str">
        <f t="shared" ref="CJ7" si="41">"Sem. " &amp; CH6</f>
        <v>Sem. 5</v>
      </c>
      <c r="CK7" s="18" t="s">
        <v>14</v>
      </c>
      <c r="CL7" s="19" t="s">
        <v>15</v>
      </c>
      <c r="CM7" s="11" t="str">
        <f t="shared" ref="CM7" si="42">"Sem. " &amp; CK6</f>
        <v>Sem. 5</v>
      </c>
      <c r="CN7" s="18" t="s">
        <v>14</v>
      </c>
      <c r="CO7" s="19" t="s">
        <v>15</v>
      </c>
      <c r="CP7" s="11" t="str">
        <f t="shared" ref="CP7" si="43">"Sem. " &amp; CN6</f>
        <v>Sem. 5</v>
      </c>
      <c r="CQ7" s="18" t="s">
        <v>14</v>
      </c>
      <c r="CR7" s="19" t="s">
        <v>15</v>
      </c>
      <c r="CS7" s="11" t="str">
        <f t="shared" ref="CS7" si="44">"Sem. " &amp; CQ6</f>
        <v>Sem. 5</v>
      </c>
    </row>
    <row r="8" spans="1:103" x14ac:dyDescent="0.25">
      <c r="A8" s="4" t="s">
        <v>0</v>
      </c>
      <c r="B8" s="4"/>
      <c r="C8" s="4"/>
      <c r="D8" s="14" t="s">
        <v>1</v>
      </c>
      <c r="E8" s="20">
        <v>0.45833333333333331</v>
      </c>
      <c r="F8" s="21">
        <v>0.625</v>
      </c>
      <c r="G8" s="15">
        <f>IF(F8&lt;E8,F8-E8+1,F8-E8)</f>
        <v>0.16666666666666669</v>
      </c>
      <c r="H8" s="20">
        <v>0.45833333333333331</v>
      </c>
      <c r="I8" s="21">
        <v>0.625</v>
      </c>
      <c r="J8" s="15">
        <f>IF(I8&lt;H8,I8-H8+1,I8-H8)</f>
        <v>0.16666666666666669</v>
      </c>
      <c r="K8" s="20">
        <v>0.45833333333333331</v>
      </c>
      <c r="L8" s="21">
        <v>0.625</v>
      </c>
      <c r="M8" s="15">
        <f>IF(L8&lt;K8,L8-K8+1,L8-K8)</f>
        <v>0.16666666666666669</v>
      </c>
      <c r="N8" s="20"/>
      <c r="O8" s="21"/>
      <c r="P8" s="15">
        <f>IF(O8&lt;N8,O8-N8+1,O8-N8)</f>
        <v>0</v>
      </c>
      <c r="Q8" s="20"/>
      <c r="R8" s="21"/>
      <c r="S8" s="15">
        <f>IF(R8&lt;Q8,R8-Q8+1,R8-Q8)</f>
        <v>0</v>
      </c>
      <c r="T8" s="20">
        <v>0.45833333333333331</v>
      </c>
      <c r="U8" s="21">
        <v>0.625</v>
      </c>
      <c r="V8" s="15">
        <f>IF(U8&lt;T8,U8-T8+1,U8-T8)</f>
        <v>0.16666666666666669</v>
      </c>
      <c r="W8" s="20"/>
      <c r="X8" s="21"/>
      <c r="Y8" s="15">
        <f>IF(X8&lt;W8,X8-W8+1,X8-W8)</f>
        <v>0</v>
      </c>
      <c r="Z8" s="20"/>
      <c r="AA8" s="21"/>
      <c r="AB8" s="15">
        <f>IF(AA8&lt;Z8,AA8-Z8+1,AA8-Z8)</f>
        <v>0</v>
      </c>
      <c r="AC8" s="20"/>
      <c r="AD8" s="21"/>
      <c r="AE8" s="15">
        <f>IF(AD8&lt;AC8,AD8-AC8+1,AD8-AC8)</f>
        <v>0</v>
      </c>
      <c r="AF8" s="20"/>
      <c r="AG8" s="21"/>
      <c r="AH8" s="15">
        <f>IF(AG8&lt;AF8,AG8-AF8+1,AG8-AF8)</f>
        <v>0</v>
      </c>
      <c r="AI8" s="20"/>
      <c r="AJ8" s="21"/>
      <c r="AK8" s="15">
        <f>IF(AJ8&lt;AI8,AJ8-AI8+1,AJ8-AI8)</f>
        <v>0</v>
      </c>
      <c r="AL8" s="20"/>
      <c r="AM8" s="21"/>
      <c r="AN8" s="15">
        <f>IF(AM8&lt;AL8,AM8-AL8+1,AM8-AL8)</f>
        <v>0</v>
      </c>
      <c r="AO8" s="20"/>
      <c r="AP8" s="21"/>
      <c r="AQ8" s="15">
        <f>IF(AP8&lt;AO8,AP8-AO8+1,AP8-AO8)</f>
        <v>0</v>
      </c>
      <c r="AR8" s="20"/>
      <c r="AS8" s="21"/>
      <c r="AT8" s="15">
        <f>IF(AS8&lt;AR8,AS8-AR8+1,AS8-AR8)</f>
        <v>0</v>
      </c>
      <c r="AU8" s="20"/>
      <c r="AV8" s="21"/>
      <c r="AW8" s="15">
        <f>IF(AV8&lt;AU8,AV8-AU8+1,AV8-AU8)</f>
        <v>0</v>
      </c>
      <c r="AX8" s="20"/>
      <c r="AY8" s="21"/>
      <c r="AZ8" s="15">
        <f>IF(AY8&lt;AX8,AY8-AX8+1,AY8-AX8)</f>
        <v>0</v>
      </c>
      <c r="BA8" s="20"/>
      <c r="BB8" s="21"/>
      <c r="BC8" s="15">
        <f>IF(BB8&lt;BA8,BB8-BA8+1,BB8-BA8)</f>
        <v>0</v>
      </c>
      <c r="BD8" s="20"/>
      <c r="BE8" s="21"/>
      <c r="BF8" s="15">
        <f>IF(BE8&lt;BD8,BE8-BD8+1,BE8-BD8)</f>
        <v>0</v>
      </c>
      <c r="BG8" s="20"/>
      <c r="BH8" s="21"/>
      <c r="BI8" s="15">
        <f>IF(BH8&lt;BG8,BH8-BG8+1,BH8-BG8)</f>
        <v>0</v>
      </c>
      <c r="BJ8" s="20"/>
      <c r="BK8" s="21"/>
      <c r="BL8" s="15">
        <f>IF(BK8&lt;BJ8,BK8-BJ8+1,BK8-BJ8)</f>
        <v>0</v>
      </c>
      <c r="BM8" s="20"/>
      <c r="BN8" s="21"/>
      <c r="BO8" s="15">
        <f>IF(BN8&lt;BM8,BN8-BM8+1,BN8-BM8)</f>
        <v>0</v>
      </c>
      <c r="BP8" s="20"/>
      <c r="BQ8" s="21"/>
      <c r="BR8" s="15">
        <f>IF(BQ8&lt;BP8,BQ8-BP8+1,BQ8-BP8)</f>
        <v>0</v>
      </c>
      <c r="BS8" s="20"/>
      <c r="BT8" s="21"/>
      <c r="BU8" s="15">
        <f>IF(BT8&lt;BS8,BT8-BS8+1,BT8-BS8)</f>
        <v>0</v>
      </c>
      <c r="BV8" s="20"/>
      <c r="BW8" s="21"/>
      <c r="BX8" s="15">
        <f>IF(BW8&lt;BV8,BW8-BV8+1,BW8-BV8)</f>
        <v>0</v>
      </c>
      <c r="BY8" s="20"/>
      <c r="BZ8" s="21"/>
      <c r="CA8" s="15">
        <f>IF(BZ8&lt;BY8,BZ8-BY8+1,BZ8-BY8)</f>
        <v>0</v>
      </c>
      <c r="CB8" s="20"/>
      <c r="CC8" s="21"/>
      <c r="CD8" s="15">
        <f>IF(CC8&lt;CB8,CC8-CB8+1,CC8-CB8)</f>
        <v>0</v>
      </c>
      <c r="CE8" s="20"/>
      <c r="CF8" s="21"/>
      <c r="CG8" s="15">
        <f>IF(CF8&lt;CE8,CF8-CE8+1,CF8-CE8)</f>
        <v>0</v>
      </c>
      <c r="CH8" s="20"/>
      <c r="CI8" s="21"/>
      <c r="CJ8" s="15">
        <f>IF(CI8&lt;CH8,CI8-CH8+1,CI8-CH8)</f>
        <v>0</v>
      </c>
      <c r="CK8" s="20"/>
      <c r="CL8" s="21"/>
      <c r="CM8" s="15">
        <f>IF(CL8&lt;CK8,CL8-CK8+1,CL8-CK8)</f>
        <v>0</v>
      </c>
      <c r="CN8" s="20"/>
      <c r="CO8" s="21"/>
      <c r="CP8" s="15">
        <f>IF(CO8&lt;CN8,CO8-CN8+1,CO8-CN8)</f>
        <v>0</v>
      </c>
      <c r="CQ8" s="20"/>
      <c r="CR8" s="21"/>
      <c r="CS8" s="15">
        <f>IF(CR8&lt;CQ8,CR8-CQ8+1,CR8-CQ8)</f>
        <v>0</v>
      </c>
      <c r="CT8" s="3"/>
      <c r="CU8" s="13">
        <f>SUMIF($E$7:$CS$7,"Sem. " &amp; CU$6,$E8:$CS8)</f>
        <v>0.5</v>
      </c>
      <c r="CV8" s="13">
        <f t="shared" ref="CV8:CY8" si="45">SUMIF($E$7:$CS$7,"Sem. " &amp; CV$6,$E8:$CS8)</f>
        <v>0.16666666666666669</v>
      </c>
      <c r="CW8" s="13">
        <f t="shared" si="45"/>
        <v>0</v>
      </c>
      <c r="CX8" s="13">
        <f t="shared" si="45"/>
        <v>0</v>
      </c>
      <c r="CY8" s="13">
        <f t="shared" si="45"/>
        <v>0</v>
      </c>
    </row>
    <row r="9" spans="1:103" x14ac:dyDescent="0.25">
      <c r="A9" s="4"/>
      <c r="B9" s="4"/>
      <c r="C9" s="4"/>
      <c r="D9" s="16" t="s">
        <v>2</v>
      </c>
      <c r="E9" s="22">
        <v>0.875</v>
      </c>
      <c r="F9" s="23">
        <v>4.1666666666666664E-2</v>
      </c>
      <c r="G9" s="17">
        <f t="shared" ref="G9:G31" si="46">IF(F9&lt;E9,F9-E9+1,F9-E9)</f>
        <v>0.16666666666666663</v>
      </c>
      <c r="H9" s="22">
        <v>0.875</v>
      </c>
      <c r="I9" s="23">
        <v>4.1666666666666664E-2</v>
      </c>
      <c r="J9" s="17">
        <f t="shared" ref="J9:J31" si="47">IF(I9&lt;H9,I9-H9+1,I9-H9)</f>
        <v>0.16666666666666663</v>
      </c>
      <c r="K9" s="22">
        <v>0.875</v>
      </c>
      <c r="L9" s="23">
        <v>4.1666666666666664E-2</v>
      </c>
      <c r="M9" s="17">
        <f t="shared" ref="M9:M31" si="48">IF(L9&lt;K9,L9-K9+1,L9-K9)</f>
        <v>0.16666666666666663</v>
      </c>
      <c r="N9" s="22"/>
      <c r="O9" s="23"/>
      <c r="P9" s="17">
        <f t="shared" ref="P9:P31" si="49">IF(O9&lt;N9,O9-N9+1,O9-N9)</f>
        <v>0</v>
      </c>
      <c r="Q9" s="22"/>
      <c r="R9" s="23"/>
      <c r="S9" s="17">
        <f t="shared" ref="S9:S31" si="50">IF(R9&lt;Q9,R9-Q9+1,R9-Q9)</f>
        <v>0</v>
      </c>
      <c r="T9" s="22">
        <v>0.875</v>
      </c>
      <c r="U9" s="23">
        <v>4.1666666666666664E-2</v>
      </c>
      <c r="V9" s="17">
        <f t="shared" ref="V9:V31" si="51">IF(U9&lt;T9,U9-T9+1,U9-T9)</f>
        <v>0.16666666666666663</v>
      </c>
      <c r="W9" s="22"/>
      <c r="X9" s="23"/>
      <c r="Y9" s="17">
        <f t="shared" ref="Y9:Y31" si="52">IF(X9&lt;W9,X9-W9+1,X9-W9)</f>
        <v>0</v>
      </c>
      <c r="Z9" s="22"/>
      <c r="AA9" s="23"/>
      <c r="AB9" s="17">
        <f t="shared" ref="AB9:AB31" si="53">IF(AA9&lt;Z9,AA9-Z9+1,AA9-Z9)</f>
        <v>0</v>
      </c>
      <c r="AC9" s="22"/>
      <c r="AD9" s="23"/>
      <c r="AE9" s="17">
        <f t="shared" ref="AE9:AE31" si="54">IF(AD9&lt;AC9,AD9-AC9+1,AD9-AC9)</f>
        <v>0</v>
      </c>
      <c r="AF9" s="22"/>
      <c r="AG9" s="23"/>
      <c r="AH9" s="17">
        <f t="shared" ref="AH9:AH31" si="55">IF(AG9&lt;AF9,AG9-AF9+1,AG9-AF9)</f>
        <v>0</v>
      </c>
      <c r="AI9" s="22"/>
      <c r="AJ9" s="23"/>
      <c r="AK9" s="17">
        <f t="shared" ref="AK9:AK31" si="56">IF(AJ9&lt;AI9,AJ9-AI9+1,AJ9-AI9)</f>
        <v>0</v>
      </c>
      <c r="AL9" s="22"/>
      <c r="AM9" s="23"/>
      <c r="AN9" s="17">
        <f t="shared" ref="AN9:AN31" si="57">IF(AM9&lt;AL9,AM9-AL9+1,AM9-AL9)</f>
        <v>0</v>
      </c>
      <c r="AO9" s="22"/>
      <c r="AP9" s="23"/>
      <c r="AQ9" s="17">
        <f t="shared" ref="AQ9:AQ31" si="58">IF(AP9&lt;AO9,AP9-AO9+1,AP9-AO9)</f>
        <v>0</v>
      </c>
      <c r="AR9" s="22"/>
      <c r="AS9" s="23"/>
      <c r="AT9" s="17">
        <f t="shared" ref="AT9:AT31" si="59">IF(AS9&lt;AR9,AS9-AR9+1,AS9-AR9)</f>
        <v>0</v>
      </c>
      <c r="AU9" s="22"/>
      <c r="AV9" s="23"/>
      <c r="AW9" s="17">
        <f t="shared" ref="AW9:AW31" si="60">IF(AV9&lt;AU9,AV9-AU9+1,AV9-AU9)</f>
        <v>0</v>
      </c>
      <c r="AX9" s="22"/>
      <c r="AY9" s="23"/>
      <c r="AZ9" s="17">
        <f t="shared" ref="AZ9:AZ31" si="61">IF(AY9&lt;AX9,AY9-AX9+1,AY9-AX9)</f>
        <v>0</v>
      </c>
      <c r="BA9" s="22"/>
      <c r="BB9" s="23"/>
      <c r="BC9" s="17">
        <f t="shared" ref="BC9:BC31" si="62">IF(BB9&lt;BA9,BB9-BA9+1,BB9-BA9)</f>
        <v>0</v>
      </c>
      <c r="BD9" s="22"/>
      <c r="BE9" s="23"/>
      <c r="BF9" s="17">
        <f t="shared" ref="BF9:BF31" si="63">IF(BE9&lt;BD9,BE9-BD9+1,BE9-BD9)</f>
        <v>0</v>
      </c>
      <c r="BG9" s="22"/>
      <c r="BH9" s="23"/>
      <c r="BI9" s="17">
        <f t="shared" ref="BI9:BI31" si="64">IF(BH9&lt;BG9,BH9-BG9+1,BH9-BG9)</f>
        <v>0</v>
      </c>
      <c r="BJ9" s="22"/>
      <c r="BK9" s="23"/>
      <c r="BL9" s="17">
        <f t="shared" ref="BL9:BL31" si="65">IF(BK9&lt;BJ9,BK9-BJ9+1,BK9-BJ9)</f>
        <v>0</v>
      </c>
      <c r="BM9" s="22"/>
      <c r="BN9" s="23"/>
      <c r="BO9" s="17">
        <f t="shared" ref="BO9:BO31" si="66">IF(BN9&lt;BM9,BN9-BM9+1,BN9-BM9)</f>
        <v>0</v>
      </c>
      <c r="BP9" s="22"/>
      <c r="BQ9" s="23"/>
      <c r="BR9" s="17">
        <f t="shared" ref="BR9:BR31" si="67">IF(BQ9&lt;BP9,BQ9-BP9+1,BQ9-BP9)</f>
        <v>0</v>
      </c>
      <c r="BS9" s="22"/>
      <c r="BT9" s="23"/>
      <c r="BU9" s="17">
        <f t="shared" ref="BU9:BU31" si="68">IF(BT9&lt;BS9,BT9-BS9+1,BT9-BS9)</f>
        <v>0</v>
      </c>
      <c r="BV9" s="22"/>
      <c r="BW9" s="23"/>
      <c r="BX9" s="17">
        <f t="shared" ref="BX9:BX31" si="69">IF(BW9&lt;BV9,BW9-BV9+1,BW9-BV9)</f>
        <v>0</v>
      </c>
      <c r="BY9" s="22"/>
      <c r="BZ9" s="23"/>
      <c r="CA9" s="17">
        <f t="shared" ref="CA9:CA31" si="70">IF(BZ9&lt;BY9,BZ9-BY9+1,BZ9-BY9)</f>
        <v>0</v>
      </c>
      <c r="CB9" s="22"/>
      <c r="CC9" s="23"/>
      <c r="CD9" s="17">
        <f t="shared" ref="CD9:CD31" si="71">IF(CC9&lt;CB9,CC9-CB9+1,CC9-CB9)</f>
        <v>0</v>
      </c>
      <c r="CE9" s="22"/>
      <c r="CF9" s="23"/>
      <c r="CG9" s="17">
        <f t="shared" ref="CG9:CG31" si="72">IF(CF9&lt;CE9,CF9-CE9+1,CF9-CE9)</f>
        <v>0</v>
      </c>
      <c r="CH9" s="22"/>
      <c r="CI9" s="23"/>
      <c r="CJ9" s="17">
        <f t="shared" ref="CJ9:CJ31" si="73">IF(CI9&lt;CH9,CI9-CH9+1,CI9-CH9)</f>
        <v>0</v>
      </c>
      <c r="CK9" s="22"/>
      <c r="CL9" s="23"/>
      <c r="CM9" s="17">
        <f t="shared" ref="CM9:CM31" si="74">IF(CL9&lt;CK9,CL9-CK9+1,CL9-CK9)</f>
        <v>0</v>
      </c>
      <c r="CN9" s="22"/>
      <c r="CO9" s="23"/>
      <c r="CP9" s="17">
        <f t="shared" ref="CP9:CP31" si="75">IF(CO9&lt;CN9,CO9-CN9+1,CO9-CN9)</f>
        <v>0</v>
      </c>
      <c r="CQ9" s="22"/>
      <c r="CR9" s="23"/>
      <c r="CS9" s="17">
        <f t="shared" ref="CS9:CS31" si="76">IF(CR9&lt;CQ9,CR9-CQ9+1,CR9-CQ9)</f>
        <v>0</v>
      </c>
      <c r="CT9" s="3"/>
      <c r="CU9" s="13">
        <f t="shared" ref="CU9:CY31" si="77">SUMIF($E$7:$CS$7,"Sem. " &amp; CU$6,$E9:$CS9)</f>
        <v>0.49999999999999989</v>
      </c>
      <c r="CV9" s="13">
        <f t="shared" si="77"/>
        <v>0.16666666666666663</v>
      </c>
      <c r="CW9" s="13">
        <f t="shared" si="77"/>
        <v>0</v>
      </c>
      <c r="CX9" s="13">
        <f t="shared" si="77"/>
        <v>0</v>
      </c>
      <c r="CY9" s="13">
        <f t="shared" si="77"/>
        <v>0</v>
      </c>
    </row>
    <row r="10" spans="1:103" x14ac:dyDescent="0.25">
      <c r="A10" s="4" t="s">
        <v>3</v>
      </c>
      <c r="B10" s="4"/>
      <c r="C10" s="4"/>
      <c r="D10" s="14" t="s">
        <v>1</v>
      </c>
      <c r="E10" s="20"/>
      <c r="F10" s="21"/>
      <c r="G10" s="15">
        <f t="shared" si="46"/>
        <v>0</v>
      </c>
      <c r="H10" s="20"/>
      <c r="I10" s="21"/>
      <c r="J10" s="15">
        <f t="shared" si="47"/>
        <v>0</v>
      </c>
      <c r="K10" s="20"/>
      <c r="L10" s="21"/>
      <c r="M10" s="15">
        <f t="shared" si="48"/>
        <v>0</v>
      </c>
      <c r="N10" s="20"/>
      <c r="O10" s="21"/>
      <c r="P10" s="15">
        <f t="shared" si="49"/>
        <v>0</v>
      </c>
      <c r="Q10" s="20"/>
      <c r="R10" s="21"/>
      <c r="S10" s="15">
        <f t="shared" si="50"/>
        <v>0</v>
      </c>
      <c r="T10" s="20"/>
      <c r="U10" s="21"/>
      <c r="V10" s="15">
        <f t="shared" si="51"/>
        <v>0</v>
      </c>
      <c r="W10" s="20"/>
      <c r="X10" s="21"/>
      <c r="Y10" s="15">
        <f t="shared" si="52"/>
        <v>0</v>
      </c>
      <c r="Z10" s="20"/>
      <c r="AA10" s="21"/>
      <c r="AB10" s="15">
        <f t="shared" si="53"/>
        <v>0</v>
      </c>
      <c r="AC10" s="20"/>
      <c r="AD10" s="21"/>
      <c r="AE10" s="15">
        <f t="shared" si="54"/>
        <v>0</v>
      </c>
      <c r="AF10" s="20"/>
      <c r="AG10" s="21"/>
      <c r="AH10" s="15">
        <f t="shared" si="55"/>
        <v>0</v>
      </c>
      <c r="AI10" s="20"/>
      <c r="AJ10" s="21"/>
      <c r="AK10" s="15">
        <f t="shared" si="56"/>
        <v>0</v>
      </c>
      <c r="AL10" s="20"/>
      <c r="AM10" s="21"/>
      <c r="AN10" s="15">
        <f t="shared" si="57"/>
        <v>0</v>
      </c>
      <c r="AO10" s="20"/>
      <c r="AP10" s="21"/>
      <c r="AQ10" s="15">
        <f t="shared" si="58"/>
        <v>0</v>
      </c>
      <c r="AR10" s="20"/>
      <c r="AS10" s="21"/>
      <c r="AT10" s="15">
        <f t="shared" si="59"/>
        <v>0</v>
      </c>
      <c r="AU10" s="20"/>
      <c r="AV10" s="21"/>
      <c r="AW10" s="15">
        <f t="shared" si="60"/>
        <v>0</v>
      </c>
      <c r="AX10" s="20"/>
      <c r="AY10" s="21"/>
      <c r="AZ10" s="15">
        <f t="shared" si="61"/>
        <v>0</v>
      </c>
      <c r="BA10" s="20"/>
      <c r="BB10" s="21"/>
      <c r="BC10" s="15">
        <f t="shared" si="62"/>
        <v>0</v>
      </c>
      <c r="BD10" s="20"/>
      <c r="BE10" s="21"/>
      <c r="BF10" s="15">
        <f t="shared" si="63"/>
        <v>0</v>
      </c>
      <c r="BG10" s="20"/>
      <c r="BH10" s="21"/>
      <c r="BI10" s="15">
        <f t="shared" si="64"/>
        <v>0</v>
      </c>
      <c r="BJ10" s="20"/>
      <c r="BK10" s="21"/>
      <c r="BL10" s="15">
        <f t="shared" si="65"/>
        <v>0</v>
      </c>
      <c r="BM10" s="20"/>
      <c r="BN10" s="21"/>
      <c r="BO10" s="15">
        <f t="shared" si="66"/>
        <v>0</v>
      </c>
      <c r="BP10" s="20"/>
      <c r="BQ10" s="21"/>
      <c r="BR10" s="15">
        <f t="shared" si="67"/>
        <v>0</v>
      </c>
      <c r="BS10" s="20"/>
      <c r="BT10" s="21"/>
      <c r="BU10" s="15">
        <f t="shared" si="68"/>
        <v>0</v>
      </c>
      <c r="BV10" s="20"/>
      <c r="BW10" s="21"/>
      <c r="BX10" s="15">
        <f t="shared" si="69"/>
        <v>0</v>
      </c>
      <c r="BY10" s="20"/>
      <c r="BZ10" s="21"/>
      <c r="CA10" s="15">
        <f t="shared" si="70"/>
        <v>0</v>
      </c>
      <c r="CB10" s="20"/>
      <c r="CC10" s="21"/>
      <c r="CD10" s="15">
        <f t="shared" si="71"/>
        <v>0</v>
      </c>
      <c r="CE10" s="20"/>
      <c r="CF10" s="21"/>
      <c r="CG10" s="15">
        <f t="shared" si="72"/>
        <v>0</v>
      </c>
      <c r="CH10" s="20"/>
      <c r="CI10" s="21"/>
      <c r="CJ10" s="15">
        <f t="shared" si="73"/>
        <v>0</v>
      </c>
      <c r="CK10" s="20"/>
      <c r="CL10" s="21"/>
      <c r="CM10" s="15">
        <f t="shared" si="74"/>
        <v>0</v>
      </c>
      <c r="CN10" s="20"/>
      <c r="CO10" s="21"/>
      <c r="CP10" s="15">
        <f t="shared" si="75"/>
        <v>0</v>
      </c>
      <c r="CQ10" s="20"/>
      <c r="CR10" s="21"/>
      <c r="CS10" s="15">
        <f t="shared" si="76"/>
        <v>0</v>
      </c>
      <c r="CT10" s="3"/>
      <c r="CU10" s="13">
        <f t="shared" si="77"/>
        <v>0</v>
      </c>
      <c r="CV10" s="13">
        <f t="shared" si="77"/>
        <v>0</v>
      </c>
      <c r="CW10" s="13">
        <f t="shared" si="77"/>
        <v>0</v>
      </c>
      <c r="CX10" s="13">
        <f t="shared" si="77"/>
        <v>0</v>
      </c>
      <c r="CY10" s="13">
        <f t="shared" si="77"/>
        <v>0</v>
      </c>
    </row>
    <row r="11" spans="1:103" x14ac:dyDescent="0.25">
      <c r="A11" s="4"/>
      <c r="B11" s="4"/>
      <c r="C11" s="4"/>
      <c r="D11" s="16" t="s">
        <v>2</v>
      </c>
      <c r="E11" s="22"/>
      <c r="F11" s="23"/>
      <c r="G11" s="17">
        <f t="shared" si="46"/>
        <v>0</v>
      </c>
      <c r="H11" s="22"/>
      <c r="I11" s="23"/>
      <c r="J11" s="17">
        <f t="shared" si="47"/>
        <v>0</v>
      </c>
      <c r="K11" s="22">
        <v>0.45833333333333331</v>
      </c>
      <c r="L11" s="23">
        <v>0.625</v>
      </c>
      <c r="M11" s="17">
        <f t="shared" si="48"/>
        <v>0.16666666666666669</v>
      </c>
      <c r="N11" s="22"/>
      <c r="O11" s="23"/>
      <c r="P11" s="17">
        <f t="shared" si="49"/>
        <v>0</v>
      </c>
      <c r="Q11" s="22"/>
      <c r="R11" s="23"/>
      <c r="S11" s="17">
        <f t="shared" si="50"/>
        <v>0</v>
      </c>
      <c r="T11" s="22"/>
      <c r="U11" s="23"/>
      <c r="V11" s="17">
        <f t="shared" si="51"/>
        <v>0</v>
      </c>
      <c r="W11" s="22"/>
      <c r="X11" s="23"/>
      <c r="Y11" s="17">
        <f t="shared" si="52"/>
        <v>0</v>
      </c>
      <c r="Z11" s="22"/>
      <c r="AA11" s="23"/>
      <c r="AB11" s="17">
        <f t="shared" si="53"/>
        <v>0</v>
      </c>
      <c r="AC11" s="22"/>
      <c r="AD11" s="23"/>
      <c r="AE11" s="17">
        <f t="shared" si="54"/>
        <v>0</v>
      </c>
      <c r="AF11" s="22"/>
      <c r="AG11" s="23"/>
      <c r="AH11" s="17">
        <f t="shared" si="55"/>
        <v>0</v>
      </c>
      <c r="AI11" s="22"/>
      <c r="AJ11" s="23"/>
      <c r="AK11" s="17">
        <f t="shared" si="56"/>
        <v>0</v>
      </c>
      <c r="AL11" s="22"/>
      <c r="AM11" s="23"/>
      <c r="AN11" s="17">
        <f t="shared" si="57"/>
        <v>0</v>
      </c>
      <c r="AO11" s="22"/>
      <c r="AP11" s="23"/>
      <c r="AQ11" s="17">
        <f t="shared" si="58"/>
        <v>0</v>
      </c>
      <c r="AR11" s="22"/>
      <c r="AS11" s="23"/>
      <c r="AT11" s="17">
        <f t="shared" si="59"/>
        <v>0</v>
      </c>
      <c r="AU11" s="22"/>
      <c r="AV11" s="23"/>
      <c r="AW11" s="17">
        <f t="shared" si="60"/>
        <v>0</v>
      </c>
      <c r="AX11" s="22"/>
      <c r="AY11" s="23"/>
      <c r="AZ11" s="17">
        <f t="shared" si="61"/>
        <v>0</v>
      </c>
      <c r="BA11" s="22"/>
      <c r="BB11" s="23"/>
      <c r="BC11" s="17">
        <f t="shared" si="62"/>
        <v>0</v>
      </c>
      <c r="BD11" s="22"/>
      <c r="BE11" s="23"/>
      <c r="BF11" s="17">
        <f t="shared" si="63"/>
        <v>0</v>
      </c>
      <c r="BG11" s="22"/>
      <c r="BH11" s="23"/>
      <c r="BI11" s="17">
        <f t="shared" si="64"/>
        <v>0</v>
      </c>
      <c r="BJ11" s="22"/>
      <c r="BK11" s="23"/>
      <c r="BL11" s="17">
        <f t="shared" si="65"/>
        <v>0</v>
      </c>
      <c r="BM11" s="22"/>
      <c r="BN11" s="23"/>
      <c r="BO11" s="17">
        <f t="shared" si="66"/>
        <v>0</v>
      </c>
      <c r="BP11" s="22"/>
      <c r="BQ11" s="23"/>
      <c r="BR11" s="17">
        <f t="shared" si="67"/>
        <v>0</v>
      </c>
      <c r="BS11" s="22"/>
      <c r="BT11" s="23"/>
      <c r="BU11" s="17">
        <f t="shared" si="68"/>
        <v>0</v>
      </c>
      <c r="BV11" s="22"/>
      <c r="BW11" s="23"/>
      <c r="BX11" s="17">
        <f t="shared" si="69"/>
        <v>0</v>
      </c>
      <c r="BY11" s="22"/>
      <c r="BZ11" s="23"/>
      <c r="CA11" s="17">
        <f t="shared" si="70"/>
        <v>0</v>
      </c>
      <c r="CB11" s="22"/>
      <c r="CC11" s="23"/>
      <c r="CD11" s="17">
        <f t="shared" si="71"/>
        <v>0</v>
      </c>
      <c r="CE11" s="22"/>
      <c r="CF11" s="23"/>
      <c r="CG11" s="17">
        <f t="shared" si="72"/>
        <v>0</v>
      </c>
      <c r="CH11" s="22"/>
      <c r="CI11" s="23"/>
      <c r="CJ11" s="17">
        <f t="shared" si="73"/>
        <v>0</v>
      </c>
      <c r="CK11" s="22"/>
      <c r="CL11" s="23"/>
      <c r="CM11" s="17">
        <f t="shared" si="74"/>
        <v>0</v>
      </c>
      <c r="CN11" s="22"/>
      <c r="CO11" s="23"/>
      <c r="CP11" s="17">
        <f t="shared" si="75"/>
        <v>0</v>
      </c>
      <c r="CQ11" s="22"/>
      <c r="CR11" s="23"/>
      <c r="CS11" s="17">
        <f t="shared" si="76"/>
        <v>0</v>
      </c>
      <c r="CT11" s="3"/>
      <c r="CU11" s="13">
        <f t="shared" si="77"/>
        <v>0.16666666666666669</v>
      </c>
      <c r="CV11" s="13">
        <f t="shared" si="77"/>
        <v>0</v>
      </c>
      <c r="CW11" s="13">
        <f t="shared" si="77"/>
        <v>0</v>
      </c>
      <c r="CX11" s="13">
        <f t="shared" si="77"/>
        <v>0</v>
      </c>
      <c r="CY11" s="13">
        <f t="shared" si="77"/>
        <v>0</v>
      </c>
    </row>
    <row r="12" spans="1:103" x14ac:dyDescent="0.25">
      <c r="A12" s="4" t="s">
        <v>4</v>
      </c>
      <c r="B12" s="4"/>
      <c r="C12" s="4"/>
      <c r="D12" s="14" t="s">
        <v>1</v>
      </c>
      <c r="E12" s="20"/>
      <c r="F12" s="21"/>
      <c r="G12" s="15">
        <f t="shared" si="46"/>
        <v>0</v>
      </c>
      <c r="H12" s="20"/>
      <c r="I12" s="21"/>
      <c r="J12" s="15">
        <f t="shared" si="47"/>
        <v>0</v>
      </c>
      <c r="K12" s="20">
        <v>0.875</v>
      </c>
      <c r="L12" s="21">
        <v>4.1666666666666664E-2</v>
      </c>
      <c r="M12" s="15">
        <f t="shared" si="48"/>
        <v>0.16666666666666663</v>
      </c>
      <c r="N12" s="20"/>
      <c r="O12" s="21"/>
      <c r="P12" s="15">
        <f t="shared" si="49"/>
        <v>0</v>
      </c>
      <c r="Q12" s="20"/>
      <c r="R12" s="21"/>
      <c r="S12" s="15">
        <f t="shared" si="50"/>
        <v>0</v>
      </c>
      <c r="T12" s="20"/>
      <c r="U12" s="21"/>
      <c r="V12" s="15">
        <f t="shared" si="51"/>
        <v>0</v>
      </c>
      <c r="W12" s="20"/>
      <c r="X12" s="21"/>
      <c r="Y12" s="15">
        <f t="shared" si="52"/>
        <v>0</v>
      </c>
      <c r="Z12" s="20"/>
      <c r="AA12" s="21"/>
      <c r="AB12" s="15">
        <f t="shared" si="53"/>
        <v>0</v>
      </c>
      <c r="AC12" s="20"/>
      <c r="AD12" s="21"/>
      <c r="AE12" s="15">
        <f t="shared" si="54"/>
        <v>0</v>
      </c>
      <c r="AF12" s="20"/>
      <c r="AG12" s="21"/>
      <c r="AH12" s="15">
        <f t="shared" si="55"/>
        <v>0</v>
      </c>
      <c r="AI12" s="20"/>
      <c r="AJ12" s="21"/>
      <c r="AK12" s="15">
        <f t="shared" si="56"/>
        <v>0</v>
      </c>
      <c r="AL12" s="20"/>
      <c r="AM12" s="21"/>
      <c r="AN12" s="15">
        <f t="shared" si="57"/>
        <v>0</v>
      </c>
      <c r="AO12" s="20"/>
      <c r="AP12" s="21"/>
      <c r="AQ12" s="15">
        <f t="shared" si="58"/>
        <v>0</v>
      </c>
      <c r="AR12" s="20"/>
      <c r="AS12" s="21"/>
      <c r="AT12" s="15">
        <f t="shared" si="59"/>
        <v>0</v>
      </c>
      <c r="AU12" s="20"/>
      <c r="AV12" s="21"/>
      <c r="AW12" s="15">
        <f t="shared" si="60"/>
        <v>0</v>
      </c>
      <c r="AX12" s="20"/>
      <c r="AY12" s="21"/>
      <c r="AZ12" s="15">
        <f t="shared" si="61"/>
        <v>0</v>
      </c>
      <c r="BA12" s="20"/>
      <c r="BB12" s="21"/>
      <c r="BC12" s="15">
        <f t="shared" si="62"/>
        <v>0</v>
      </c>
      <c r="BD12" s="20"/>
      <c r="BE12" s="21"/>
      <c r="BF12" s="15">
        <f t="shared" si="63"/>
        <v>0</v>
      </c>
      <c r="BG12" s="20"/>
      <c r="BH12" s="21"/>
      <c r="BI12" s="15">
        <f t="shared" si="64"/>
        <v>0</v>
      </c>
      <c r="BJ12" s="20"/>
      <c r="BK12" s="21"/>
      <c r="BL12" s="15">
        <f t="shared" si="65"/>
        <v>0</v>
      </c>
      <c r="BM12" s="20"/>
      <c r="BN12" s="21"/>
      <c r="BO12" s="15">
        <f t="shared" si="66"/>
        <v>0</v>
      </c>
      <c r="BP12" s="20"/>
      <c r="BQ12" s="21"/>
      <c r="BR12" s="15">
        <f t="shared" si="67"/>
        <v>0</v>
      </c>
      <c r="BS12" s="20"/>
      <c r="BT12" s="21"/>
      <c r="BU12" s="15">
        <f t="shared" si="68"/>
        <v>0</v>
      </c>
      <c r="BV12" s="20"/>
      <c r="BW12" s="21"/>
      <c r="BX12" s="15">
        <f t="shared" si="69"/>
        <v>0</v>
      </c>
      <c r="BY12" s="20"/>
      <c r="BZ12" s="21"/>
      <c r="CA12" s="15">
        <f t="shared" si="70"/>
        <v>0</v>
      </c>
      <c r="CB12" s="20"/>
      <c r="CC12" s="21"/>
      <c r="CD12" s="15">
        <f t="shared" si="71"/>
        <v>0</v>
      </c>
      <c r="CE12" s="20"/>
      <c r="CF12" s="21"/>
      <c r="CG12" s="15">
        <f t="shared" si="72"/>
        <v>0</v>
      </c>
      <c r="CH12" s="20"/>
      <c r="CI12" s="21"/>
      <c r="CJ12" s="15">
        <f t="shared" si="73"/>
        <v>0</v>
      </c>
      <c r="CK12" s="20"/>
      <c r="CL12" s="21"/>
      <c r="CM12" s="15">
        <f t="shared" si="74"/>
        <v>0</v>
      </c>
      <c r="CN12" s="20"/>
      <c r="CO12" s="21"/>
      <c r="CP12" s="15">
        <f t="shared" si="75"/>
        <v>0</v>
      </c>
      <c r="CQ12" s="20"/>
      <c r="CR12" s="21"/>
      <c r="CS12" s="15">
        <f t="shared" si="76"/>
        <v>0</v>
      </c>
      <c r="CT12" s="3"/>
      <c r="CU12" s="13">
        <f t="shared" si="77"/>
        <v>0.16666666666666663</v>
      </c>
      <c r="CV12" s="13">
        <f t="shared" si="77"/>
        <v>0</v>
      </c>
      <c r="CW12" s="13">
        <f t="shared" si="77"/>
        <v>0</v>
      </c>
      <c r="CX12" s="13">
        <f t="shared" si="77"/>
        <v>0</v>
      </c>
      <c r="CY12" s="13">
        <f t="shared" si="77"/>
        <v>0</v>
      </c>
    </row>
    <row r="13" spans="1:103" x14ac:dyDescent="0.25">
      <c r="A13" s="4"/>
      <c r="B13" s="4"/>
      <c r="C13" s="4"/>
      <c r="D13" s="16" t="s">
        <v>2</v>
      </c>
      <c r="E13" s="22"/>
      <c r="F13" s="23"/>
      <c r="G13" s="17">
        <f t="shared" si="46"/>
        <v>0</v>
      </c>
      <c r="H13" s="22"/>
      <c r="I13" s="23"/>
      <c r="J13" s="17">
        <f t="shared" si="47"/>
        <v>0</v>
      </c>
      <c r="K13" s="22"/>
      <c r="L13" s="23"/>
      <c r="M13" s="17">
        <f t="shared" si="48"/>
        <v>0</v>
      </c>
      <c r="N13" s="22"/>
      <c r="O13" s="23"/>
      <c r="P13" s="17">
        <f t="shared" si="49"/>
        <v>0</v>
      </c>
      <c r="Q13" s="22"/>
      <c r="R13" s="23"/>
      <c r="S13" s="17">
        <f t="shared" si="50"/>
        <v>0</v>
      </c>
      <c r="T13" s="22"/>
      <c r="U13" s="23"/>
      <c r="V13" s="17">
        <f t="shared" si="51"/>
        <v>0</v>
      </c>
      <c r="W13" s="22"/>
      <c r="X13" s="23"/>
      <c r="Y13" s="17">
        <f t="shared" si="52"/>
        <v>0</v>
      </c>
      <c r="Z13" s="22"/>
      <c r="AA13" s="23"/>
      <c r="AB13" s="17">
        <f t="shared" si="53"/>
        <v>0</v>
      </c>
      <c r="AC13" s="22"/>
      <c r="AD13" s="23"/>
      <c r="AE13" s="17">
        <f t="shared" si="54"/>
        <v>0</v>
      </c>
      <c r="AF13" s="22"/>
      <c r="AG13" s="23"/>
      <c r="AH13" s="17">
        <f t="shared" si="55"/>
        <v>0</v>
      </c>
      <c r="AI13" s="22"/>
      <c r="AJ13" s="23"/>
      <c r="AK13" s="17">
        <f t="shared" si="56"/>
        <v>0</v>
      </c>
      <c r="AL13" s="22"/>
      <c r="AM13" s="23"/>
      <c r="AN13" s="17">
        <f t="shared" si="57"/>
        <v>0</v>
      </c>
      <c r="AO13" s="22"/>
      <c r="AP13" s="23"/>
      <c r="AQ13" s="17">
        <f t="shared" si="58"/>
        <v>0</v>
      </c>
      <c r="AR13" s="22"/>
      <c r="AS13" s="23"/>
      <c r="AT13" s="17">
        <f t="shared" si="59"/>
        <v>0</v>
      </c>
      <c r="AU13" s="22"/>
      <c r="AV13" s="23"/>
      <c r="AW13" s="17">
        <f t="shared" si="60"/>
        <v>0</v>
      </c>
      <c r="AX13" s="22"/>
      <c r="AY13" s="23"/>
      <c r="AZ13" s="17">
        <f t="shared" si="61"/>
        <v>0</v>
      </c>
      <c r="BA13" s="22"/>
      <c r="BB13" s="23"/>
      <c r="BC13" s="17">
        <f t="shared" si="62"/>
        <v>0</v>
      </c>
      <c r="BD13" s="22"/>
      <c r="BE13" s="23"/>
      <c r="BF13" s="17">
        <f t="shared" si="63"/>
        <v>0</v>
      </c>
      <c r="BG13" s="22"/>
      <c r="BH13" s="23"/>
      <c r="BI13" s="17">
        <f t="shared" si="64"/>
        <v>0</v>
      </c>
      <c r="BJ13" s="22"/>
      <c r="BK13" s="23"/>
      <c r="BL13" s="17">
        <f t="shared" si="65"/>
        <v>0</v>
      </c>
      <c r="BM13" s="22"/>
      <c r="BN13" s="23"/>
      <c r="BO13" s="17">
        <f t="shared" si="66"/>
        <v>0</v>
      </c>
      <c r="BP13" s="22"/>
      <c r="BQ13" s="23"/>
      <c r="BR13" s="17">
        <f t="shared" si="67"/>
        <v>0</v>
      </c>
      <c r="BS13" s="22"/>
      <c r="BT13" s="23"/>
      <c r="BU13" s="17">
        <f t="shared" si="68"/>
        <v>0</v>
      </c>
      <c r="BV13" s="22"/>
      <c r="BW13" s="23"/>
      <c r="BX13" s="17">
        <f t="shared" si="69"/>
        <v>0</v>
      </c>
      <c r="BY13" s="22"/>
      <c r="BZ13" s="23"/>
      <c r="CA13" s="17">
        <f t="shared" si="70"/>
        <v>0</v>
      </c>
      <c r="CB13" s="22"/>
      <c r="CC13" s="23"/>
      <c r="CD13" s="17">
        <f t="shared" si="71"/>
        <v>0</v>
      </c>
      <c r="CE13" s="22"/>
      <c r="CF13" s="23"/>
      <c r="CG13" s="17">
        <f t="shared" si="72"/>
        <v>0</v>
      </c>
      <c r="CH13" s="22"/>
      <c r="CI13" s="23"/>
      <c r="CJ13" s="17">
        <f t="shared" si="73"/>
        <v>0</v>
      </c>
      <c r="CK13" s="22"/>
      <c r="CL13" s="23"/>
      <c r="CM13" s="17">
        <f t="shared" si="74"/>
        <v>0</v>
      </c>
      <c r="CN13" s="22"/>
      <c r="CO13" s="23"/>
      <c r="CP13" s="17">
        <f t="shared" si="75"/>
        <v>0</v>
      </c>
      <c r="CQ13" s="22"/>
      <c r="CR13" s="23"/>
      <c r="CS13" s="17">
        <f t="shared" si="76"/>
        <v>0</v>
      </c>
      <c r="CT13" s="3"/>
      <c r="CU13" s="13">
        <f t="shared" si="77"/>
        <v>0</v>
      </c>
      <c r="CV13" s="13">
        <f t="shared" si="77"/>
        <v>0</v>
      </c>
      <c r="CW13" s="13">
        <f t="shared" si="77"/>
        <v>0</v>
      </c>
      <c r="CX13" s="13">
        <f t="shared" si="77"/>
        <v>0</v>
      </c>
      <c r="CY13" s="13">
        <f t="shared" si="77"/>
        <v>0</v>
      </c>
    </row>
    <row r="14" spans="1:103" x14ac:dyDescent="0.25">
      <c r="A14" s="4" t="s">
        <v>5</v>
      </c>
      <c r="B14" s="4"/>
      <c r="C14" s="4"/>
      <c r="D14" s="14" t="s">
        <v>1</v>
      </c>
      <c r="E14" s="20"/>
      <c r="F14" s="21"/>
      <c r="G14" s="15">
        <f t="shared" si="46"/>
        <v>0</v>
      </c>
      <c r="H14" s="20"/>
      <c r="I14" s="21"/>
      <c r="J14" s="15">
        <f t="shared" si="47"/>
        <v>0</v>
      </c>
      <c r="K14" s="20"/>
      <c r="L14" s="21"/>
      <c r="M14" s="15">
        <f t="shared" si="48"/>
        <v>0</v>
      </c>
      <c r="N14" s="20"/>
      <c r="O14" s="21"/>
      <c r="P14" s="15">
        <f t="shared" si="49"/>
        <v>0</v>
      </c>
      <c r="Q14" s="20"/>
      <c r="R14" s="21"/>
      <c r="S14" s="15">
        <f t="shared" si="50"/>
        <v>0</v>
      </c>
      <c r="T14" s="20"/>
      <c r="U14" s="21"/>
      <c r="V14" s="15">
        <f t="shared" si="51"/>
        <v>0</v>
      </c>
      <c r="W14" s="20"/>
      <c r="X14" s="21"/>
      <c r="Y14" s="15">
        <f t="shared" si="52"/>
        <v>0</v>
      </c>
      <c r="Z14" s="20"/>
      <c r="AA14" s="21"/>
      <c r="AB14" s="15">
        <f t="shared" si="53"/>
        <v>0</v>
      </c>
      <c r="AC14" s="20"/>
      <c r="AD14" s="21"/>
      <c r="AE14" s="15">
        <f t="shared" si="54"/>
        <v>0</v>
      </c>
      <c r="AF14" s="20"/>
      <c r="AG14" s="21"/>
      <c r="AH14" s="15">
        <f t="shared" si="55"/>
        <v>0</v>
      </c>
      <c r="AI14" s="20"/>
      <c r="AJ14" s="21"/>
      <c r="AK14" s="15">
        <f t="shared" si="56"/>
        <v>0</v>
      </c>
      <c r="AL14" s="20"/>
      <c r="AM14" s="21"/>
      <c r="AN14" s="15">
        <f t="shared" si="57"/>
        <v>0</v>
      </c>
      <c r="AO14" s="20"/>
      <c r="AP14" s="21"/>
      <c r="AQ14" s="15">
        <f t="shared" si="58"/>
        <v>0</v>
      </c>
      <c r="AR14" s="20"/>
      <c r="AS14" s="21"/>
      <c r="AT14" s="15">
        <f t="shared" si="59"/>
        <v>0</v>
      </c>
      <c r="AU14" s="20"/>
      <c r="AV14" s="21"/>
      <c r="AW14" s="15">
        <f t="shared" si="60"/>
        <v>0</v>
      </c>
      <c r="AX14" s="20"/>
      <c r="AY14" s="21"/>
      <c r="AZ14" s="15">
        <f t="shared" si="61"/>
        <v>0</v>
      </c>
      <c r="BA14" s="20"/>
      <c r="BB14" s="21"/>
      <c r="BC14" s="15">
        <f t="shared" si="62"/>
        <v>0</v>
      </c>
      <c r="BD14" s="20"/>
      <c r="BE14" s="21"/>
      <c r="BF14" s="15">
        <f t="shared" si="63"/>
        <v>0</v>
      </c>
      <c r="BG14" s="20"/>
      <c r="BH14" s="21"/>
      <c r="BI14" s="15">
        <f t="shared" si="64"/>
        <v>0</v>
      </c>
      <c r="BJ14" s="20"/>
      <c r="BK14" s="21"/>
      <c r="BL14" s="15">
        <f t="shared" si="65"/>
        <v>0</v>
      </c>
      <c r="BM14" s="20"/>
      <c r="BN14" s="21"/>
      <c r="BO14" s="15">
        <f t="shared" si="66"/>
        <v>0</v>
      </c>
      <c r="BP14" s="20"/>
      <c r="BQ14" s="21"/>
      <c r="BR14" s="15">
        <f t="shared" si="67"/>
        <v>0</v>
      </c>
      <c r="BS14" s="20"/>
      <c r="BT14" s="21"/>
      <c r="BU14" s="15">
        <f t="shared" si="68"/>
        <v>0</v>
      </c>
      <c r="BV14" s="20"/>
      <c r="BW14" s="21"/>
      <c r="BX14" s="15">
        <f t="shared" si="69"/>
        <v>0</v>
      </c>
      <c r="BY14" s="20"/>
      <c r="BZ14" s="21"/>
      <c r="CA14" s="15">
        <f t="shared" si="70"/>
        <v>0</v>
      </c>
      <c r="CB14" s="20"/>
      <c r="CC14" s="21"/>
      <c r="CD14" s="15">
        <f t="shared" si="71"/>
        <v>0</v>
      </c>
      <c r="CE14" s="20"/>
      <c r="CF14" s="21"/>
      <c r="CG14" s="15">
        <f t="shared" si="72"/>
        <v>0</v>
      </c>
      <c r="CH14" s="20"/>
      <c r="CI14" s="21"/>
      <c r="CJ14" s="15">
        <f t="shared" si="73"/>
        <v>0</v>
      </c>
      <c r="CK14" s="20"/>
      <c r="CL14" s="21"/>
      <c r="CM14" s="15">
        <f t="shared" si="74"/>
        <v>0</v>
      </c>
      <c r="CN14" s="20"/>
      <c r="CO14" s="21"/>
      <c r="CP14" s="15">
        <f t="shared" si="75"/>
        <v>0</v>
      </c>
      <c r="CQ14" s="20"/>
      <c r="CR14" s="21"/>
      <c r="CS14" s="15">
        <f t="shared" si="76"/>
        <v>0</v>
      </c>
      <c r="CT14" s="3"/>
      <c r="CU14" s="13">
        <f t="shared" si="77"/>
        <v>0</v>
      </c>
      <c r="CV14" s="13">
        <f t="shared" si="77"/>
        <v>0</v>
      </c>
      <c r="CW14" s="13">
        <f t="shared" si="77"/>
        <v>0</v>
      </c>
      <c r="CX14" s="13">
        <f t="shared" si="77"/>
        <v>0</v>
      </c>
      <c r="CY14" s="13">
        <f t="shared" si="77"/>
        <v>0</v>
      </c>
    </row>
    <row r="15" spans="1:103" x14ac:dyDescent="0.25">
      <c r="A15" s="4"/>
      <c r="B15" s="4"/>
      <c r="C15" s="4"/>
      <c r="D15" s="16" t="s">
        <v>2</v>
      </c>
      <c r="E15" s="22"/>
      <c r="F15" s="23"/>
      <c r="G15" s="17">
        <f t="shared" si="46"/>
        <v>0</v>
      </c>
      <c r="H15" s="22"/>
      <c r="I15" s="23"/>
      <c r="J15" s="17">
        <f t="shared" si="47"/>
        <v>0</v>
      </c>
      <c r="K15" s="22"/>
      <c r="L15" s="23"/>
      <c r="M15" s="17">
        <f t="shared" si="48"/>
        <v>0</v>
      </c>
      <c r="N15" s="22"/>
      <c r="O15" s="23"/>
      <c r="P15" s="17">
        <f t="shared" si="49"/>
        <v>0</v>
      </c>
      <c r="Q15" s="22"/>
      <c r="R15" s="23"/>
      <c r="S15" s="17">
        <f t="shared" si="50"/>
        <v>0</v>
      </c>
      <c r="T15" s="22"/>
      <c r="U15" s="23"/>
      <c r="V15" s="17">
        <f t="shared" si="51"/>
        <v>0</v>
      </c>
      <c r="W15" s="22"/>
      <c r="X15" s="23"/>
      <c r="Y15" s="17">
        <f t="shared" si="52"/>
        <v>0</v>
      </c>
      <c r="Z15" s="22"/>
      <c r="AA15" s="23"/>
      <c r="AB15" s="17">
        <f t="shared" si="53"/>
        <v>0</v>
      </c>
      <c r="AC15" s="22"/>
      <c r="AD15" s="23"/>
      <c r="AE15" s="17">
        <f t="shared" si="54"/>
        <v>0</v>
      </c>
      <c r="AF15" s="22"/>
      <c r="AG15" s="23"/>
      <c r="AH15" s="17">
        <f t="shared" si="55"/>
        <v>0</v>
      </c>
      <c r="AI15" s="22"/>
      <c r="AJ15" s="23"/>
      <c r="AK15" s="17">
        <f t="shared" si="56"/>
        <v>0</v>
      </c>
      <c r="AL15" s="22"/>
      <c r="AM15" s="23"/>
      <c r="AN15" s="17">
        <f t="shared" si="57"/>
        <v>0</v>
      </c>
      <c r="AO15" s="22"/>
      <c r="AP15" s="23"/>
      <c r="AQ15" s="17">
        <f t="shared" si="58"/>
        <v>0</v>
      </c>
      <c r="AR15" s="22"/>
      <c r="AS15" s="23"/>
      <c r="AT15" s="17">
        <f t="shared" si="59"/>
        <v>0</v>
      </c>
      <c r="AU15" s="22"/>
      <c r="AV15" s="23"/>
      <c r="AW15" s="17">
        <f t="shared" si="60"/>
        <v>0</v>
      </c>
      <c r="AX15" s="22"/>
      <c r="AY15" s="23"/>
      <c r="AZ15" s="17">
        <f t="shared" si="61"/>
        <v>0</v>
      </c>
      <c r="BA15" s="22"/>
      <c r="BB15" s="23"/>
      <c r="BC15" s="17">
        <f t="shared" si="62"/>
        <v>0</v>
      </c>
      <c r="BD15" s="22"/>
      <c r="BE15" s="23"/>
      <c r="BF15" s="17">
        <f t="shared" si="63"/>
        <v>0</v>
      </c>
      <c r="BG15" s="22"/>
      <c r="BH15" s="23"/>
      <c r="BI15" s="17">
        <f t="shared" si="64"/>
        <v>0</v>
      </c>
      <c r="BJ15" s="22"/>
      <c r="BK15" s="23"/>
      <c r="BL15" s="17">
        <f t="shared" si="65"/>
        <v>0</v>
      </c>
      <c r="BM15" s="22"/>
      <c r="BN15" s="23"/>
      <c r="BO15" s="17">
        <f t="shared" si="66"/>
        <v>0</v>
      </c>
      <c r="BP15" s="22"/>
      <c r="BQ15" s="23"/>
      <c r="BR15" s="17">
        <f t="shared" si="67"/>
        <v>0</v>
      </c>
      <c r="BS15" s="22"/>
      <c r="BT15" s="23"/>
      <c r="BU15" s="17">
        <f t="shared" si="68"/>
        <v>0</v>
      </c>
      <c r="BV15" s="22"/>
      <c r="BW15" s="23"/>
      <c r="BX15" s="17">
        <f t="shared" si="69"/>
        <v>0</v>
      </c>
      <c r="BY15" s="22"/>
      <c r="BZ15" s="23"/>
      <c r="CA15" s="17">
        <f t="shared" si="70"/>
        <v>0</v>
      </c>
      <c r="CB15" s="22"/>
      <c r="CC15" s="23"/>
      <c r="CD15" s="17">
        <f t="shared" si="71"/>
        <v>0</v>
      </c>
      <c r="CE15" s="22"/>
      <c r="CF15" s="23"/>
      <c r="CG15" s="17">
        <f t="shared" si="72"/>
        <v>0</v>
      </c>
      <c r="CH15" s="22"/>
      <c r="CI15" s="23"/>
      <c r="CJ15" s="17">
        <f t="shared" si="73"/>
        <v>0</v>
      </c>
      <c r="CK15" s="22"/>
      <c r="CL15" s="23"/>
      <c r="CM15" s="17">
        <f t="shared" si="74"/>
        <v>0</v>
      </c>
      <c r="CN15" s="22"/>
      <c r="CO15" s="23"/>
      <c r="CP15" s="17">
        <f t="shared" si="75"/>
        <v>0</v>
      </c>
      <c r="CQ15" s="22"/>
      <c r="CR15" s="23"/>
      <c r="CS15" s="17">
        <f t="shared" si="76"/>
        <v>0</v>
      </c>
      <c r="CT15" s="3"/>
      <c r="CU15" s="13">
        <f t="shared" si="77"/>
        <v>0</v>
      </c>
      <c r="CV15" s="13">
        <f t="shared" si="77"/>
        <v>0</v>
      </c>
      <c r="CW15" s="13">
        <f t="shared" si="77"/>
        <v>0</v>
      </c>
      <c r="CX15" s="13">
        <f t="shared" si="77"/>
        <v>0</v>
      </c>
      <c r="CY15" s="13">
        <f t="shared" si="77"/>
        <v>0</v>
      </c>
    </row>
    <row r="16" spans="1:103" x14ac:dyDescent="0.25">
      <c r="A16" s="4" t="s">
        <v>6</v>
      </c>
      <c r="B16" s="4"/>
      <c r="C16" s="4"/>
      <c r="D16" s="14" t="s">
        <v>1</v>
      </c>
      <c r="E16" s="20"/>
      <c r="F16" s="21"/>
      <c r="G16" s="15">
        <f t="shared" si="46"/>
        <v>0</v>
      </c>
      <c r="H16" s="20"/>
      <c r="I16" s="21"/>
      <c r="J16" s="15">
        <f t="shared" si="47"/>
        <v>0</v>
      </c>
      <c r="K16" s="20"/>
      <c r="L16" s="21"/>
      <c r="M16" s="15">
        <f t="shared" si="48"/>
        <v>0</v>
      </c>
      <c r="N16" s="20"/>
      <c r="O16" s="21"/>
      <c r="P16" s="15">
        <f t="shared" si="49"/>
        <v>0</v>
      </c>
      <c r="Q16" s="20"/>
      <c r="R16" s="21"/>
      <c r="S16" s="15">
        <f t="shared" si="50"/>
        <v>0</v>
      </c>
      <c r="T16" s="20">
        <v>0.33333333333333331</v>
      </c>
      <c r="U16" s="21">
        <v>0.5</v>
      </c>
      <c r="V16" s="15">
        <f t="shared" si="51"/>
        <v>0.16666666666666669</v>
      </c>
      <c r="W16" s="20"/>
      <c r="X16" s="21"/>
      <c r="Y16" s="15">
        <f t="shared" si="52"/>
        <v>0</v>
      </c>
      <c r="Z16" s="20"/>
      <c r="AA16" s="21"/>
      <c r="AB16" s="15">
        <f t="shared" si="53"/>
        <v>0</v>
      </c>
      <c r="AC16" s="20"/>
      <c r="AD16" s="21"/>
      <c r="AE16" s="15">
        <f t="shared" si="54"/>
        <v>0</v>
      </c>
      <c r="AF16" s="20"/>
      <c r="AG16" s="21"/>
      <c r="AH16" s="15">
        <f t="shared" si="55"/>
        <v>0</v>
      </c>
      <c r="AI16" s="20"/>
      <c r="AJ16" s="21"/>
      <c r="AK16" s="15">
        <f t="shared" si="56"/>
        <v>0</v>
      </c>
      <c r="AL16" s="20"/>
      <c r="AM16" s="21"/>
      <c r="AN16" s="15">
        <f t="shared" si="57"/>
        <v>0</v>
      </c>
      <c r="AO16" s="20"/>
      <c r="AP16" s="21"/>
      <c r="AQ16" s="15">
        <f t="shared" si="58"/>
        <v>0</v>
      </c>
      <c r="AR16" s="20"/>
      <c r="AS16" s="21"/>
      <c r="AT16" s="15">
        <f t="shared" si="59"/>
        <v>0</v>
      </c>
      <c r="AU16" s="20"/>
      <c r="AV16" s="21"/>
      <c r="AW16" s="15">
        <f t="shared" si="60"/>
        <v>0</v>
      </c>
      <c r="AX16" s="20"/>
      <c r="AY16" s="21"/>
      <c r="AZ16" s="15">
        <f t="shared" si="61"/>
        <v>0</v>
      </c>
      <c r="BA16" s="20"/>
      <c r="BB16" s="21"/>
      <c r="BC16" s="15">
        <f t="shared" si="62"/>
        <v>0</v>
      </c>
      <c r="BD16" s="20"/>
      <c r="BE16" s="21"/>
      <c r="BF16" s="15">
        <f t="shared" si="63"/>
        <v>0</v>
      </c>
      <c r="BG16" s="20"/>
      <c r="BH16" s="21"/>
      <c r="BI16" s="15">
        <f t="shared" si="64"/>
        <v>0</v>
      </c>
      <c r="BJ16" s="20"/>
      <c r="BK16" s="21"/>
      <c r="BL16" s="15">
        <f t="shared" si="65"/>
        <v>0</v>
      </c>
      <c r="BM16" s="20"/>
      <c r="BN16" s="21"/>
      <c r="BO16" s="15">
        <f t="shared" si="66"/>
        <v>0</v>
      </c>
      <c r="BP16" s="20"/>
      <c r="BQ16" s="21"/>
      <c r="BR16" s="15">
        <f t="shared" si="67"/>
        <v>0</v>
      </c>
      <c r="BS16" s="20"/>
      <c r="BT16" s="21"/>
      <c r="BU16" s="15">
        <f t="shared" si="68"/>
        <v>0</v>
      </c>
      <c r="BV16" s="20"/>
      <c r="BW16" s="21"/>
      <c r="BX16" s="15">
        <f t="shared" si="69"/>
        <v>0</v>
      </c>
      <c r="BY16" s="20"/>
      <c r="BZ16" s="21"/>
      <c r="CA16" s="15">
        <f t="shared" si="70"/>
        <v>0</v>
      </c>
      <c r="CB16" s="20"/>
      <c r="CC16" s="21"/>
      <c r="CD16" s="15">
        <f t="shared" si="71"/>
        <v>0</v>
      </c>
      <c r="CE16" s="20"/>
      <c r="CF16" s="21"/>
      <c r="CG16" s="15">
        <f t="shared" si="72"/>
        <v>0</v>
      </c>
      <c r="CH16" s="20"/>
      <c r="CI16" s="21"/>
      <c r="CJ16" s="15">
        <f t="shared" si="73"/>
        <v>0</v>
      </c>
      <c r="CK16" s="20"/>
      <c r="CL16" s="21"/>
      <c r="CM16" s="15">
        <f t="shared" si="74"/>
        <v>0</v>
      </c>
      <c r="CN16" s="20"/>
      <c r="CO16" s="21"/>
      <c r="CP16" s="15">
        <f t="shared" si="75"/>
        <v>0</v>
      </c>
      <c r="CQ16" s="20"/>
      <c r="CR16" s="21"/>
      <c r="CS16" s="15">
        <f t="shared" si="76"/>
        <v>0</v>
      </c>
      <c r="CT16" s="3"/>
      <c r="CU16" s="13">
        <f t="shared" si="77"/>
        <v>0</v>
      </c>
      <c r="CV16" s="13">
        <f t="shared" si="77"/>
        <v>0.16666666666666669</v>
      </c>
      <c r="CW16" s="13">
        <f t="shared" si="77"/>
        <v>0</v>
      </c>
      <c r="CX16" s="13">
        <f t="shared" si="77"/>
        <v>0</v>
      </c>
      <c r="CY16" s="13">
        <f t="shared" si="77"/>
        <v>0</v>
      </c>
    </row>
    <row r="17" spans="1:103" x14ac:dyDescent="0.25">
      <c r="A17" s="4"/>
      <c r="B17" s="4"/>
      <c r="C17" s="4"/>
      <c r="D17" s="16" t="s">
        <v>2</v>
      </c>
      <c r="E17" s="22"/>
      <c r="F17" s="23"/>
      <c r="G17" s="17">
        <f t="shared" si="46"/>
        <v>0</v>
      </c>
      <c r="H17" s="22"/>
      <c r="I17" s="23"/>
      <c r="J17" s="17">
        <f t="shared" si="47"/>
        <v>0</v>
      </c>
      <c r="K17" s="22"/>
      <c r="L17" s="23"/>
      <c r="M17" s="17">
        <f t="shared" si="48"/>
        <v>0</v>
      </c>
      <c r="N17" s="22"/>
      <c r="O17" s="23"/>
      <c r="P17" s="17">
        <f t="shared" si="49"/>
        <v>0</v>
      </c>
      <c r="Q17" s="22"/>
      <c r="R17" s="23"/>
      <c r="S17" s="17">
        <f t="shared" si="50"/>
        <v>0</v>
      </c>
      <c r="T17" s="22">
        <v>0.625</v>
      </c>
      <c r="U17" s="23">
        <v>0.79166666666666663</v>
      </c>
      <c r="V17" s="17">
        <f t="shared" si="51"/>
        <v>0.16666666666666663</v>
      </c>
      <c r="W17" s="22"/>
      <c r="X17" s="23"/>
      <c r="Y17" s="17">
        <f t="shared" si="52"/>
        <v>0</v>
      </c>
      <c r="Z17" s="22"/>
      <c r="AA17" s="23"/>
      <c r="AB17" s="17">
        <f t="shared" si="53"/>
        <v>0</v>
      </c>
      <c r="AC17" s="22"/>
      <c r="AD17" s="23"/>
      <c r="AE17" s="17">
        <f t="shared" si="54"/>
        <v>0</v>
      </c>
      <c r="AF17" s="22"/>
      <c r="AG17" s="23"/>
      <c r="AH17" s="17">
        <f t="shared" si="55"/>
        <v>0</v>
      </c>
      <c r="AI17" s="22"/>
      <c r="AJ17" s="23"/>
      <c r="AK17" s="17">
        <f t="shared" si="56"/>
        <v>0</v>
      </c>
      <c r="AL17" s="22"/>
      <c r="AM17" s="23"/>
      <c r="AN17" s="17">
        <f t="shared" si="57"/>
        <v>0</v>
      </c>
      <c r="AO17" s="22"/>
      <c r="AP17" s="23"/>
      <c r="AQ17" s="17">
        <f t="shared" si="58"/>
        <v>0</v>
      </c>
      <c r="AR17" s="22"/>
      <c r="AS17" s="23"/>
      <c r="AT17" s="17">
        <f t="shared" si="59"/>
        <v>0</v>
      </c>
      <c r="AU17" s="22"/>
      <c r="AV17" s="23"/>
      <c r="AW17" s="17">
        <f t="shared" si="60"/>
        <v>0</v>
      </c>
      <c r="AX17" s="22"/>
      <c r="AY17" s="23"/>
      <c r="AZ17" s="17">
        <f t="shared" si="61"/>
        <v>0</v>
      </c>
      <c r="BA17" s="22"/>
      <c r="BB17" s="23"/>
      <c r="BC17" s="17">
        <f t="shared" si="62"/>
        <v>0</v>
      </c>
      <c r="BD17" s="22"/>
      <c r="BE17" s="23"/>
      <c r="BF17" s="17">
        <f t="shared" si="63"/>
        <v>0</v>
      </c>
      <c r="BG17" s="22"/>
      <c r="BH17" s="23"/>
      <c r="BI17" s="17">
        <f t="shared" si="64"/>
        <v>0</v>
      </c>
      <c r="BJ17" s="22"/>
      <c r="BK17" s="23"/>
      <c r="BL17" s="17">
        <f t="shared" si="65"/>
        <v>0</v>
      </c>
      <c r="BM17" s="22"/>
      <c r="BN17" s="23"/>
      <c r="BO17" s="17">
        <f t="shared" si="66"/>
        <v>0</v>
      </c>
      <c r="BP17" s="22"/>
      <c r="BQ17" s="23"/>
      <c r="BR17" s="17">
        <f t="shared" si="67"/>
        <v>0</v>
      </c>
      <c r="BS17" s="22"/>
      <c r="BT17" s="23"/>
      <c r="BU17" s="17">
        <f t="shared" si="68"/>
        <v>0</v>
      </c>
      <c r="BV17" s="22"/>
      <c r="BW17" s="23"/>
      <c r="BX17" s="17">
        <f t="shared" si="69"/>
        <v>0</v>
      </c>
      <c r="BY17" s="22"/>
      <c r="BZ17" s="23"/>
      <c r="CA17" s="17">
        <f t="shared" si="70"/>
        <v>0</v>
      </c>
      <c r="CB17" s="22"/>
      <c r="CC17" s="23"/>
      <c r="CD17" s="17">
        <f t="shared" si="71"/>
        <v>0</v>
      </c>
      <c r="CE17" s="22"/>
      <c r="CF17" s="23"/>
      <c r="CG17" s="17">
        <f t="shared" si="72"/>
        <v>0</v>
      </c>
      <c r="CH17" s="22"/>
      <c r="CI17" s="23"/>
      <c r="CJ17" s="17">
        <f t="shared" si="73"/>
        <v>0</v>
      </c>
      <c r="CK17" s="22"/>
      <c r="CL17" s="23"/>
      <c r="CM17" s="17">
        <f t="shared" si="74"/>
        <v>0</v>
      </c>
      <c r="CN17" s="22"/>
      <c r="CO17" s="23"/>
      <c r="CP17" s="17">
        <f t="shared" si="75"/>
        <v>0</v>
      </c>
      <c r="CQ17" s="22"/>
      <c r="CR17" s="23"/>
      <c r="CS17" s="17">
        <f t="shared" si="76"/>
        <v>0</v>
      </c>
      <c r="CT17" s="3"/>
      <c r="CU17" s="13">
        <f t="shared" si="77"/>
        <v>0</v>
      </c>
      <c r="CV17" s="13">
        <f t="shared" si="77"/>
        <v>0.16666666666666663</v>
      </c>
      <c r="CW17" s="13">
        <f t="shared" si="77"/>
        <v>0</v>
      </c>
      <c r="CX17" s="13">
        <f t="shared" si="77"/>
        <v>0</v>
      </c>
      <c r="CY17" s="13">
        <f t="shared" si="77"/>
        <v>0</v>
      </c>
    </row>
    <row r="18" spans="1:103" x14ac:dyDescent="0.25">
      <c r="A18" s="4" t="s">
        <v>7</v>
      </c>
      <c r="B18" s="4"/>
      <c r="C18" s="4"/>
      <c r="D18" s="14" t="s">
        <v>1</v>
      </c>
      <c r="E18" s="20"/>
      <c r="F18" s="21"/>
      <c r="G18" s="15">
        <f t="shared" si="46"/>
        <v>0</v>
      </c>
      <c r="H18" s="20"/>
      <c r="I18" s="21"/>
      <c r="J18" s="15">
        <f t="shared" si="47"/>
        <v>0</v>
      </c>
      <c r="K18" s="20"/>
      <c r="L18" s="21"/>
      <c r="M18" s="15">
        <f t="shared" si="48"/>
        <v>0</v>
      </c>
      <c r="N18" s="20"/>
      <c r="O18" s="21"/>
      <c r="P18" s="15">
        <f t="shared" si="49"/>
        <v>0</v>
      </c>
      <c r="Q18" s="20"/>
      <c r="R18" s="21"/>
      <c r="S18" s="15">
        <f t="shared" si="50"/>
        <v>0</v>
      </c>
      <c r="T18" s="20"/>
      <c r="U18" s="21"/>
      <c r="V18" s="15">
        <f t="shared" si="51"/>
        <v>0</v>
      </c>
      <c r="W18" s="20"/>
      <c r="X18" s="21"/>
      <c r="Y18" s="15">
        <f t="shared" si="52"/>
        <v>0</v>
      </c>
      <c r="Z18" s="20"/>
      <c r="AA18" s="21"/>
      <c r="AB18" s="15">
        <f t="shared" si="53"/>
        <v>0</v>
      </c>
      <c r="AC18" s="20"/>
      <c r="AD18" s="21"/>
      <c r="AE18" s="15">
        <f t="shared" si="54"/>
        <v>0</v>
      </c>
      <c r="AF18" s="20"/>
      <c r="AG18" s="21"/>
      <c r="AH18" s="15">
        <f t="shared" si="55"/>
        <v>0</v>
      </c>
      <c r="AI18" s="20"/>
      <c r="AJ18" s="21"/>
      <c r="AK18" s="15">
        <f t="shared" si="56"/>
        <v>0</v>
      </c>
      <c r="AL18" s="20"/>
      <c r="AM18" s="21"/>
      <c r="AN18" s="15">
        <f t="shared" si="57"/>
        <v>0</v>
      </c>
      <c r="AO18" s="20"/>
      <c r="AP18" s="21"/>
      <c r="AQ18" s="15">
        <f t="shared" si="58"/>
        <v>0</v>
      </c>
      <c r="AR18" s="20"/>
      <c r="AS18" s="21"/>
      <c r="AT18" s="15">
        <f t="shared" si="59"/>
        <v>0</v>
      </c>
      <c r="AU18" s="20"/>
      <c r="AV18" s="21"/>
      <c r="AW18" s="15">
        <f t="shared" si="60"/>
        <v>0</v>
      </c>
      <c r="AX18" s="20"/>
      <c r="AY18" s="21"/>
      <c r="AZ18" s="15">
        <f t="shared" si="61"/>
        <v>0</v>
      </c>
      <c r="BA18" s="20"/>
      <c r="BB18" s="21"/>
      <c r="BC18" s="15">
        <f t="shared" si="62"/>
        <v>0</v>
      </c>
      <c r="BD18" s="20"/>
      <c r="BE18" s="21"/>
      <c r="BF18" s="15">
        <f t="shared" si="63"/>
        <v>0</v>
      </c>
      <c r="BG18" s="20"/>
      <c r="BH18" s="21"/>
      <c r="BI18" s="15">
        <f t="shared" si="64"/>
        <v>0</v>
      </c>
      <c r="BJ18" s="20"/>
      <c r="BK18" s="21"/>
      <c r="BL18" s="15">
        <f t="shared" si="65"/>
        <v>0</v>
      </c>
      <c r="BM18" s="20"/>
      <c r="BN18" s="21"/>
      <c r="BO18" s="15">
        <f t="shared" si="66"/>
        <v>0</v>
      </c>
      <c r="BP18" s="20"/>
      <c r="BQ18" s="21"/>
      <c r="BR18" s="15">
        <f t="shared" si="67"/>
        <v>0</v>
      </c>
      <c r="BS18" s="20"/>
      <c r="BT18" s="21"/>
      <c r="BU18" s="15">
        <f t="shared" si="68"/>
        <v>0</v>
      </c>
      <c r="BV18" s="20"/>
      <c r="BW18" s="21"/>
      <c r="BX18" s="15">
        <f t="shared" si="69"/>
        <v>0</v>
      </c>
      <c r="BY18" s="20"/>
      <c r="BZ18" s="21"/>
      <c r="CA18" s="15">
        <f t="shared" si="70"/>
        <v>0</v>
      </c>
      <c r="CB18" s="20"/>
      <c r="CC18" s="21"/>
      <c r="CD18" s="15">
        <f t="shared" si="71"/>
        <v>0</v>
      </c>
      <c r="CE18" s="20"/>
      <c r="CF18" s="21"/>
      <c r="CG18" s="15">
        <f t="shared" si="72"/>
        <v>0</v>
      </c>
      <c r="CH18" s="20"/>
      <c r="CI18" s="21"/>
      <c r="CJ18" s="15">
        <f t="shared" si="73"/>
        <v>0</v>
      </c>
      <c r="CK18" s="20"/>
      <c r="CL18" s="21"/>
      <c r="CM18" s="15">
        <f t="shared" si="74"/>
        <v>0</v>
      </c>
      <c r="CN18" s="20"/>
      <c r="CO18" s="21"/>
      <c r="CP18" s="15">
        <f t="shared" si="75"/>
        <v>0</v>
      </c>
      <c r="CQ18" s="20"/>
      <c r="CR18" s="21"/>
      <c r="CS18" s="15">
        <f t="shared" si="76"/>
        <v>0</v>
      </c>
      <c r="CT18" s="3"/>
      <c r="CU18" s="13">
        <f t="shared" si="77"/>
        <v>0</v>
      </c>
      <c r="CV18" s="13">
        <f t="shared" si="77"/>
        <v>0</v>
      </c>
      <c r="CW18" s="13">
        <f t="shared" si="77"/>
        <v>0</v>
      </c>
      <c r="CX18" s="13">
        <f t="shared" si="77"/>
        <v>0</v>
      </c>
      <c r="CY18" s="13">
        <f t="shared" si="77"/>
        <v>0</v>
      </c>
    </row>
    <row r="19" spans="1:103" x14ac:dyDescent="0.25">
      <c r="A19" s="4"/>
      <c r="B19" s="4"/>
      <c r="C19" s="4"/>
      <c r="D19" s="16" t="s">
        <v>2</v>
      </c>
      <c r="E19" s="22"/>
      <c r="F19" s="23"/>
      <c r="G19" s="17">
        <f t="shared" si="46"/>
        <v>0</v>
      </c>
      <c r="H19" s="22"/>
      <c r="I19" s="23"/>
      <c r="J19" s="17">
        <f t="shared" si="47"/>
        <v>0</v>
      </c>
      <c r="K19" s="22"/>
      <c r="L19" s="23"/>
      <c r="M19" s="17">
        <f t="shared" si="48"/>
        <v>0</v>
      </c>
      <c r="N19" s="22"/>
      <c r="O19" s="23"/>
      <c r="P19" s="17">
        <f t="shared" si="49"/>
        <v>0</v>
      </c>
      <c r="Q19" s="22"/>
      <c r="R19" s="23"/>
      <c r="S19" s="17">
        <f t="shared" si="50"/>
        <v>0</v>
      </c>
      <c r="T19" s="22"/>
      <c r="U19" s="23"/>
      <c r="V19" s="17">
        <f t="shared" si="51"/>
        <v>0</v>
      </c>
      <c r="W19" s="22"/>
      <c r="X19" s="23"/>
      <c r="Y19" s="17">
        <f t="shared" si="52"/>
        <v>0</v>
      </c>
      <c r="Z19" s="22"/>
      <c r="AA19" s="23"/>
      <c r="AB19" s="17">
        <f t="shared" si="53"/>
        <v>0</v>
      </c>
      <c r="AC19" s="22"/>
      <c r="AD19" s="23"/>
      <c r="AE19" s="17">
        <f t="shared" si="54"/>
        <v>0</v>
      </c>
      <c r="AF19" s="22"/>
      <c r="AG19" s="23"/>
      <c r="AH19" s="17">
        <f t="shared" si="55"/>
        <v>0</v>
      </c>
      <c r="AI19" s="22"/>
      <c r="AJ19" s="23"/>
      <c r="AK19" s="17">
        <f t="shared" si="56"/>
        <v>0</v>
      </c>
      <c r="AL19" s="22"/>
      <c r="AM19" s="23"/>
      <c r="AN19" s="17">
        <f t="shared" si="57"/>
        <v>0</v>
      </c>
      <c r="AO19" s="22"/>
      <c r="AP19" s="23"/>
      <c r="AQ19" s="17">
        <f t="shared" si="58"/>
        <v>0</v>
      </c>
      <c r="AR19" s="22"/>
      <c r="AS19" s="23"/>
      <c r="AT19" s="17">
        <f t="shared" si="59"/>
        <v>0</v>
      </c>
      <c r="AU19" s="22"/>
      <c r="AV19" s="23"/>
      <c r="AW19" s="17">
        <f t="shared" si="60"/>
        <v>0</v>
      </c>
      <c r="AX19" s="22"/>
      <c r="AY19" s="23"/>
      <c r="AZ19" s="17">
        <f t="shared" si="61"/>
        <v>0</v>
      </c>
      <c r="BA19" s="22"/>
      <c r="BB19" s="23"/>
      <c r="BC19" s="17">
        <f t="shared" si="62"/>
        <v>0</v>
      </c>
      <c r="BD19" s="22"/>
      <c r="BE19" s="23"/>
      <c r="BF19" s="17">
        <f t="shared" si="63"/>
        <v>0</v>
      </c>
      <c r="BG19" s="22"/>
      <c r="BH19" s="23"/>
      <c r="BI19" s="17">
        <f t="shared" si="64"/>
        <v>0</v>
      </c>
      <c r="BJ19" s="22"/>
      <c r="BK19" s="23"/>
      <c r="BL19" s="17">
        <f t="shared" si="65"/>
        <v>0</v>
      </c>
      <c r="BM19" s="22"/>
      <c r="BN19" s="23"/>
      <c r="BO19" s="17">
        <f t="shared" si="66"/>
        <v>0</v>
      </c>
      <c r="BP19" s="22"/>
      <c r="BQ19" s="23"/>
      <c r="BR19" s="17">
        <f t="shared" si="67"/>
        <v>0</v>
      </c>
      <c r="BS19" s="22"/>
      <c r="BT19" s="23"/>
      <c r="BU19" s="17">
        <f t="shared" si="68"/>
        <v>0</v>
      </c>
      <c r="BV19" s="22"/>
      <c r="BW19" s="23"/>
      <c r="BX19" s="17">
        <f t="shared" si="69"/>
        <v>0</v>
      </c>
      <c r="BY19" s="22"/>
      <c r="BZ19" s="23"/>
      <c r="CA19" s="17">
        <f t="shared" si="70"/>
        <v>0</v>
      </c>
      <c r="CB19" s="22"/>
      <c r="CC19" s="23"/>
      <c r="CD19" s="17">
        <f t="shared" si="71"/>
        <v>0</v>
      </c>
      <c r="CE19" s="22"/>
      <c r="CF19" s="23"/>
      <c r="CG19" s="17">
        <f t="shared" si="72"/>
        <v>0</v>
      </c>
      <c r="CH19" s="22"/>
      <c r="CI19" s="23"/>
      <c r="CJ19" s="17">
        <f t="shared" si="73"/>
        <v>0</v>
      </c>
      <c r="CK19" s="22"/>
      <c r="CL19" s="23"/>
      <c r="CM19" s="17">
        <f t="shared" si="74"/>
        <v>0</v>
      </c>
      <c r="CN19" s="22"/>
      <c r="CO19" s="23"/>
      <c r="CP19" s="17">
        <f t="shared" si="75"/>
        <v>0</v>
      </c>
      <c r="CQ19" s="22"/>
      <c r="CR19" s="23"/>
      <c r="CS19" s="17">
        <f t="shared" si="76"/>
        <v>0</v>
      </c>
      <c r="CT19" s="3"/>
      <c r="CU19" s="13">
        <f t="shared" si="77"/>
        <v>0</v>
      </c>
      <c r="CV19" s="13">
        <f t="shared" si="77"/>
        <v>0</v>
      </c>
      <c r="CW19" s="13">
        <f t="shared" si="77"/>
        <v>0</v>
      </c>
      <c r="CX19" s="13">
        <f t="shared" si="77"/>
        <v>0</v>
      </c>
      <c r="CY19" s="13">
        <f t="shared" si="77"/>
        <v>0</v>
      </c>
    </row>
    <row r="20" spans="1:103" x14ac:dyDescent="0.25">
      <c r="A20" s="4" t="s">
        <v>8</v>
      </c>
      <c r="B20" s="4"/>
      <c r="C20" s="4"/>
      <c r="D20" s="14" t="s">
        <v>1</v>
      </c>
      <c r="E20" s="20"/>
      <c r="F20" s="21"/>
      <c r="G20" s="15">
        <f t="shared" si="46"/>
        <v>0</v>
      </c>
      <c r="H20" s="20"/>
      <c r="I20" s="21"/>
      <c r="J20" s="15">
        <f t="shared" si="47"/>
        <v>0</v>
      </c>
      <c r="K20" s="20"/>
      <c r="L20" s="21"/>
      <c r="M20" s="15">
        <f t="shared" si="48"/>
        <v>0</v>
      </c>
      <c r="N20" s="20"/>
      <c r="O20" s="21"/>
      <c r="P20" s="15">
        <f t="shared" si="49"/>
        <v>0</v>
      </c>
      <c r="Q20" s="20"/>
      <c r="R20" s="21"/>
      <c r="S20" s="15">
        <f t="shared" si="50"/>
        <v>0</v>
      </c>
      <c r="T20" s="20"/>
      <c r="U20" s="21"/>
      <c r="V20" s="15">
        <f t="shared" si="51"/>
        <v>0</v>
      </c>
      <c r="W20" s="20"/>
      <c r="X20" s="21"/>
      <c r="Y20" s="15">
        <f t="shared" si="52"/>
        <v>0</v>
      </c>
      <c r="Z20" s="20">
        <v>0.45833333333333331</v>
      </c>
      <c r="AA20" s="21">
        <v>0.625</v>
      </c>
      <c r="AB20" s="15">
        <f t="shared" si="53"/>
        <v>0.16666666666666669</v>
      </c>
      <c r="AC20" s="20"/>
      <c r="AD20" s="21"/>
      <c r="AE20" s="15">
        <f t="shared" si="54"/>
        <v>0</v>
      </c>
      <c r="AF20" s="20"/>
      <c r="AG20" s="21"/>
      <c r="AH20" s="15">
        <f t="shared" si="55"/>
        <v>0</v>
      </c>
      <c r="AI20" s="20"/>
      <c r="AJ20" s="21"/>
      <c r="AK20" s="15">
        <f t="shared" si="56"/>
        <v>0</v>
      </c>
      <c r="AL20" s="20"/>
      <c r="AM20" s="21"/>
      <c r="AN20" s="15">
        <f t="shared" si="57"/>
        <v>0</v>
      </c>
      <c r="AO20" s="20"/>
      <c r="AP20" s="21"/>
      <c r="AQ20" s="15">
        <f t="shared" si="58"/>
        <v>0</v>
      </c>
      <c r="AR20" s="20"/>
      <c r="AS20" s="21"/>
      <c r="AT20" s="15">
        <f t="shared" si="59"/>
        <v>0</v>
      </c>
      <c r="AU20" s="20"/>
      <c r="AV20" s="21"/>
      <c r="AW20" s="15">
        <f t="shared" si="60"/>
        <v>0</v>
      </c>
      <c r="AX20" s="20"/>
      <c r="AY20" s="21"/>
      <c r="AZ20" s="15">
        <f t="shared" si="61"/>
        <v>0</v>
      </c>
      <c r="BA20" s="20"/>
      <c r="BB20" s="21"/>
      <c r="BC20" s="15">
        <f t="shared" si="62"/>
        <v>0</v>
      </c>
      <c r="BD20" s="20"/>
      <c r="BE20" s="21"/>
      <c r="BF20" s="15">
        <f t="shared" si="63"/>
        <v>0</v>
      </c>
      <c r="BG20" s="20"/>
      <c r="BH20" s="21"/>
      <c r="BI20" s="15">
        <f t="shared" si="64"/>
        <v>0</v>
      </c>
      <c r="BJ20" s="20"/>
      <c r="BK20" s="21"/>
      <c r="BL20" s="15">
        <f t="shared" si="65"/>
        <v>0</v>
      </c>
      <c r="BM20" s="20"/>
      <c r="BN20" s="21"/>
      <c r="BO20" s="15">
        <f t="shared" si="66"/>
        <v>0</v>
      </c>
      <c r="BP20" s="20"/>
      <c r="BQ20" s="21"/>
      <c r="BR20" s="15">
        <f t="shared" si="67"/>
        <v>0</v>
      </c>
      <c r="BS20" s="20"/>
      <c r="BT20" s="21"/>
      <c r="BU20" s="15">
        <f t="shared" si="68"/>
        <v>0</v>
      </c>
      <c r="BV20" s="20"/>
      <c r="BW20" s="21"/>
      <c r="BX20" s="15">
        <f t="shared" si="69"/>
        <v>0</v>
      </c>
      <c r="BY20" s="20"/>
      <c r="BZ20" s="21"/>
      <c r="CA20" s="15">
        <f t="shared" si="70"/>
        <v>0</v>
      </c>
      <c r="CB20" s="20"/>
      <c r="CC20" s="21"/>
      <c r="CD20" s="15">
        <f t="shared" si="71"/>
        <v>0</v>
      </c>
      <c r="CE20" s="20"/>
      <c r="CF20" s="21"/>
      <c r="CG20" s="15">
        <f t="shared" si="72"/>
        <v>0</v>
      </c>
      <c r="CH20" s="20"/>
      <c r="CI20" s="21"/>
      <c r="CJ20" s="15">
        <f t="shared" si="73"/>
        <v>0</v>
      </c>
      <c r="CK20" s="20"/>
      <c r="CL20" s="21"/>
      <c r="CM20" s="15">
        <f t="shared" si="74"/>
        <v>0</v>
      </c>
      <c r="CN20" s="20"/>
      <c r="CO20" s="21"/>
      <c r="CP20" s="15">
        <f t="shared" si="75"/>
        <v>0</v>
      </c>
      <c r="CQ20" s="20"/>
      <c r="CR20" s="21"/>
      <c r="CS20" s="15">
        <f t="shared" si="76"/>
        <v>0</v>
      </c>
      <c r="CT20" s="3"/>
      <c r="CU20" s="13">
        <f t="shared" si="77"/>
        <v>0</v>
      </c>
      <c r="CV20" s="13">
        <f t="shared" si="77"/>
        <v>0.16666666666666669</v>
      </c>
      <c r="CW20" s="13">
        <f t="shared" si="77"/>
        <v>0</v>
      </c>
      <c r="CX20" s="13">
        <f t="shared" si="77"/>
        <v>0</v>
      </c>
      <c r="CY20" s="13">
        <f t="shared" si="77"/>
        <v>0</v>
      </c>
    </row>
    <row r="21" spans="1:103" x14ac:dyDescent="0.25">
      <c r="A21" s="4"/>
      <c r="B21" s="4"/>
      <c r="C21" s="4"/>
      <c r="D21" s="16" t="s">
        <v>2</v>
      </c>
      <c r="E21" s="22"/>
      <c r="F21" s="23"/>
      <c r="G21" s="17">
        <f t="shared" si="46"/>
        <v>0</v>
      </c>
      <c r="H21" s="22"/>
      <c r="I21" s="23"/>
      <c r="J21" s="17">
        <f t="shared" si="47"/>
        <v>0</v>
      </c>
      <c r="K21" s="22"/>
      <c r="L21" s="23"/>
      <c r="M21" s="17">
        <f t="shared" si="48"/>
        <v>0</v>
      </c>
      <c r="N21" s="22"/>
      <c r="O21" s="23"/>
      <c r="P21" s="17">
        <f t="shared" si="49"/>
        <v>0</v>
      </c>
      <c r="Q21" s="22"/>
      <c r="R21" s="23"/>
      <c r="S21" s="17">
        <f t="shared" si="50"/>
        <v>0</v>
      </c>
      <c r="T21" s="22"/>
      <c r="U21" s="23"/>
      <c r="V21" s="17">
        <f t="shared" si="51"/>
        <v>0</v>
      </c>
      <c r="W21" s="22"/>
      <c r="X21" s="23"/>
      <c r="Y21" s="17">
        <f t="shared" si="52"/>
        <v>0</v>
      </c>
      <c r="Z21" s="22">
        <v>0.875</v>
      </c>
      <c r="AA21" s="23">
        <v>4.1666666666666664E-2</v>
      </c>
      <c r="AB21" s="17">
        <f t="shared" si="53"/>
        <v>0.16666666666666663</v>
      </c>
      <c r="AC21" s="22"/>
      <c r="AD21" s="23"/>
      <c r="AE21" s="17">
        <f t="shared" si="54"/>
        <v>0</v>
      </c>
      <c r="AF21" s="22"/>
      <c r="AG21" s="23"/>
      <c r="AH21" s="17">
        <f t="shared" si="55"/>
        <v>0</v>
      </c>
      <c r="AI21" s="22"/>
      <c r="AJ21" s="23"/>
      <c r="AK21" s="17">
        <f t="shared" si="56"/>
        <v>0</v>
      </c>
      <c r="AL21" s="22"/>
      <c r="AM21" s="23"/>
      <c r="AN21" s="17">
        <f t="shared" si="57"/>
        <v>0</v>
      </c>
      <c r="AO21" s="22"/>
      <c r="AP21" s="23"/>
      <c r="AQ21" s="17">
        <f t="shared" si="58"/>
        <v>0</v>
      </c>
      <c r="AR21" s="22"/>
      <c r="AS21" s="23"/>
      <c r="AT21" s="17">
        <f t="shared" si="59"/>
        <v>0</v>
      </c>
      <c r="AU21" s="22"/>
      <c r="AV21" s="23"/>
      <c r="AW21" s="17">
        <f t="shared" si="60"/>
        <v>0</v>
      </c>
      <c r="AX21" s="22"/>
      <c r="AY21" s="23"/>
      <c r="AZ21" s="17">
        <f t="shared" si="61"/>
        <v>0</v>
      </c>
      <c r="BA21" s="22"/>
      <c r="BB21" s="23"/>
      <c r="BC21" s="17">
        <f t="shared" si="62"/>
        <v>0</v>
      </c>
      <c r="BD21" s="22"/>
      <c r="BE21" s="23"/>
      <c r="BF21" s="17">
        <f t="shared" si="63"/>
        <v>0</v>
      </c>
      <c r="BG21" s="22"/>
      <c r="BH21" s="23"/>
      <c r="BI21" s="17">
        <f t="shared" si="64"/>
        <v>0</v>
      </c>
      <c r="BJ21" s="22"/>
      <c r="BK21" s="23"/>
      <c r="BL21" s="17">
        <f t="shared" si="65"/>
        <v>0</v>
      </c>
      <c r="BM21" s="22"/>
      <c r="BN21" s="23"/>
      <c r="BO21" s="17">
        <f t="shared" si="66"/>
        <v>0</v>
      </c>
      <c r="BP21" s="22"/>
      <c r="BQ21" s="23"/>
      <c r="BR21" s="17">
        <f t="shared" si="67"/>
        <v>0</v>
      </c>
      <c r="BS21" s="22"/>
      <c r="BT21" s="23"/>
      <c r="BU21" s="17">
        <f t="shared" si="68"/>
        <v>0</v>
      </c>
      <c r="BV21" s="22"/>
      <c r="BW21" s="23"/>
      <c r="BX21" s="17">
        <f t="shared" si="69"/>
        <v>0</v>
      </c>
      <c r="BY21" s="22"/>
      <c r="BZ21" s="23"/>
      <c r="CA21" s="17">
        <f t="shared" si="70"/>
        <v>0</v>
      </c>
      <c r="CB21" s="22"/>
      <c r="CC21" s="23"/>
      <c r="CD21" s="17">
        <f t="shared" si="71"/>
        <v>0</v>
      </c>
      <c r="CE21" s="22"/>
      <c r="CF21" s="23"/>
      <c r="CG21" s="17">
        <f t="shared" si="72"/>
        <v>0</v>
      </c>
      <c r="CH21" s="22"/>
      <c r="CI21" s="23"/>
      <c r="CJ21" s="17">
        <f t="shared" si="73"/>
        <v>0</v>
      </c>
      <c r="CK21" s="22"/>
      <c r="CL21" s="23"/>
      <c r="CM21" s="17">
        <f t="shared" si="74"/>
        <v>0</v>
      </c>
      <c r="CN21" s="22"/>
      <c r="CO21" s="23"/>
      <c r="CP21" s="17">
        <f t="shared" si="75"/>
        <v>0</v>
      </c>
      <c r="CQ21" s="22"/>
      <c r="CR21" s="23"/>
      <c r="CS21" s="17">
        <f t="shared" si="76"/>
        <v>0</v>
      </c>
      <c r="CT21" s="3"/>
      <c r="CU21" s="13">
        <f t="shared" si="77"/>
        <v>0</v>
      </c>
      <c r="CV21" s="13">
        <f t="shared" si="77"/>
        <v>0.16666666666666663</v>
      </c>
      <c r="CW21" s="13">
        <f t="shared" si="77"/>
        <v>0</v>
      </c>
      <c r="CX21" s="13">
        <f t="shared" si="77"/>
        <v>0</v>
      </c>
      <c r="CY21" s="13">
        <f t="shared" si="77"/>
        <v>0</v>
      </c>
    </row>
    <row r="22" spans="1:103" x14ac:dyDescent="0.25">
      <c r="A22" s="4" t="s">
        <v>9</v>
      </c>
      <c r="B22" s="4"/>
      <c r="C22" s="4"/>
      <c r="D22" s="14" t="s">
        <v>1</v>
      </c>
      <c r="E22" s="20"/>
      <c r="F22" s="21"/>
      <c r="G22" s="15">
        <f t="shared" si="46"/>
        <v>0</v>
      </c>
      <c r="H22" s="20"/>
      <c r="I22" s="21"/>
      <c r="J22" s="15">
        <f t="shared" si="47"/>
        <v>0</v>
      </c>
      <c r="K22" s="20"/>
      <c r="L22" s="21"/>
      <c r="M22" s="15">
        <f t="shared" si="48"/>
        <v>0</v>
      </c>
      <c r="N22" s="20"/>
      <c r="O22" s="21"/>
      <c r="P22" s="15">
        <f t="shared" si="49"/>
        <v>0</v>
      </c>
      <c r="Q22" s="20"/>
      <c r="R22" s="21"/>
      <c r="S22" s="15">
        <f t="shared" si="50"/>
        <v>0</v>
      </c>
      <c r="T22" s="20"/>
      <c r="U22" s="21"/>
      <c r="V22" s="15">
        <f t="shared" si="51"/>
        <v>0</v>
      </c>
      <c r="W22" s="20"/>
      <c r="X22" s="21"/>
      <c r="Y22" s="15">
        <f t="shared" si="52"/>
        <v>0</v>
      </c>
      <c r="Z22" s="20"/>
      <c r="AA22" s="21"/>
      <c r="AB22" s="15">
        <f t="shared" si="53"/>
        <v>0</v>
      </c>
      <c r="AC22" s="20">
        <v>0.45833333333333331</v>
      </c>
      <c r="AD22" s="21">
        <v>0.625</v>
      </c>
      <c r="AE22" s="15">
        <f t="shared" si="54"/>
        <v>0.16666666666666669</v>
      </c>
      <c r="AF22" s="20"/>
      <c r="AG22" s="21"/>
      <c r="AH22" s="15">
        <f t="shared" si="55"/>
        <v>0</v>
      </c>
      <c r="AI22" s="20"/>
      <c r="AJ22" s="21"/>
      <c r="AK22" s="15">
        <f t="shared" si="56"/>
        <v>0</v>
      </c>
      <c r="AL22" s="20"/>
      <c r="AM22" s="21"/>
      <c r="AN22" s="15">
        <f t="shared" si="57"/>
        <v>0</v>
      </c>
      <c r="AO22" s="20"/>
      <c r="AP22" s="21"/>
      <c r="AQ22" s="15">
        <f t="shared" si="58"/>
        <v>0</v>
      </c>
      <c r="AR22" s="20"/>
      <c r="AS22" s="21"/>
      <c r="AT22" s="15">
        <f t="shared" si="59"/>
        <v>0</v>
      </c>
      <c r="AU22" s="20"/>
      <c r="AV22" s="21"/>
      <c r="AW22" s="15">
        <f t="shared" si="60"/>
        <v>0</v>
      </c>
      <c r="AX22" s="20"/>
      <c r="AY22" s="21"/>
      <c r="AZ22" s="15">
        <f t="shared" si="61"/>
        <v>0</v>
      </c>
      <c r="BA22" s="20"/>
      <c r="BB22" s="21"/>
      <c r="BC22" s="15">
        <f t="shared" si="62"/>
        <v>0</v>
      </c>
      <c r="BD22" s="20"/>
      <c r="BE22" s="21"/>
      <c r="BF22" s="15">
        <f t="shared" si="63"/>
        <v>0</v>
      </c>
      <c r="BG22" s="20"/>
      <c r="BH22" s="21"/>
      <c r="BI22" s="15">
        <f t="shared" si="64"/>
        <v>0</v>
      </c>
      <c r="BJ22" s="20"/>
      <c r="BK22" s="21"/>
      <c r="BL22" s="15">
        <f t="shared" si="65"/>
        <v>0</v>
      </c>
      <c r="BM22" s="20"/>
      <c r="BN22" s="21"/>
      <c r="BO22" s="15">
        <f t="shared" si="66"/>
        <v>0</v>
      </c>
      <c r="BP22" s="20"/>
      <c r="BQ22" s="21"/>
      <c r="BR22" s="15">
        <f t="shared" si="67"/>
        <v>0</v>
      </c>
      <c r="BS22" s="20"/>
      <c r="BT22" s="21"/>
      <c r="BU22" s="15">
        <f t="shared" si="68"/>
        <v>0</v>
      </c>
      <c r="BV22" s="20"/>
      <c r="BW22" s="21"/>
      <c r="BX22" s="15">
        <f t="shared" si="69"/>
        <v>0</v>
      </c>
      <c r="BY22" s="20"/>
      <c r="BZ22" s="21"/>
      <c r="CA22" s="15">
        <f t="shared" si="70"/>
        <v>0</v>
      </c>
      <c r="CB22" s="20"/>
      <c r="CC22" s="21"/>
      <c r="CD22" s="15">
        <f t="shared" si="71"/>
        <v>0</v>
      </c>
      <c r="CE22" s="20"/>
      <c r="CF22" s="21"/>
      <c r="CG22" s="15">
        <f t="shared" si="72"/>
        <v>0</v>
      </c>
      <c r="CH22" s="20"/>
      <c r="CI22" s="21"/>
      <c r="CJ22" s="15">
        <f t="shared" si="73"/>
        <v>0</v>
      </c>
      <c r="CK22" s="20"/>
      <c r="CL22" s="21"/>
      <c r="CM22" s="15">
        <f t="shared" si="74"/>
        <v>0</v>
      </c>
      <c r="CN22" s="20"/>
      <c r="CO22" s="21"/>
      <c r="CP22" s="15">
        <f t="shared" si="75"/>
        <v>0</v>
      </c>
      <c r="CQ22" s="20"/>
      <c r="CR22" s="21"/>
      <c r="CS22" s="15">
        <f t="shared" si="76"/>
        <v>0</v>
      </c>
      <c r="CT22" s="3"/>
      <c r="CU22" s="13">
        <f t="shared" si="77"/>
        <v>0</v>
      </c>
      <c r="CV22" s="13">
        <f t="shared" si="77"/>
        <v>0.16666666666666669</v>
      </c>
      <c r="CW22" s="13">
        <f t="shared" si="77"/>
        <v>0</v>
      </c>
      <c r="CX22" s="13">
        <f t="shared" si="77"/>
        <v>0</v>
      </c>
      <c r="CY22" s="13">
        <f t="shared" si="77"/>
        <v>0</v>
      </c>
    </row>
    <row r="23" spans="1:103" x14ac:dyDescent="0.25">
      <c r="A23" s="4"/>
      <c r="B23" s="4"/>
      <c r="C23" s="4"/>
      <c r="D23" s="16" t="s">
        <v>2</v>
      </c>
      <c r="E23" s="22"/>
      <c r="F23" s="23"/>
      <c r="G23" s="17">
        <f t="shared" si="46"/>
        <v>0</v>
      </c>
      <c r="H23" s="22"/>
      <c r="I23" s="23"/>
      <c r="J23" s="17">
        <f t="shared" si="47"/>
        <v>0</v>
      </c>
      <c r="K23" s="22"/>
      <c r="L23" s="23"/>
      <c r="M23" s="17">
        <f t="shared" si="48"/>
        <v>0</v>
      </c>
      <c r="N23" s="22"/>
      <c r="O23" s="23"/>
      <c r="P23" s="17">
        <f t="shared" si="49"/>
        <v>0</v>
      </c>
      <c r="Q23" s="22"/>
      <c r="R23" s="23"/>
      <c r="S23" s="17">
        <f t="shared" si="50"/>
        <v>0</v>
      </c>
      <c r="T23" s="22"/>
      <c r="U23" s="23"/>
      <c r="V23" s="17">
        <f t="shared" si="51"/>
        <v>0</v>
      </c>
      <c r="W23" s="22"/>
      <c r="X23" s="23"/>
      <c r="Y23" s="17">
        <f t="shared" si="52"/>
        <v>0</v>
      </c>
      <c r="Z23" s="22"/>
      <c r="AA23" s="23"/>
      <c r="AB23" s="17">
        <f t="shared" si="53"/>
        <v>0</v>
      </c>
      <c r="AC23" s="22">
        <v>0.875</v>
      </c>
      <c r="AD23" s="23">
        <v>4.1666666666666664E-2</v>
      </c>
      <c r="AE23" s="17">
        <f t="shared" si="54"/>
        <v>0.16666666666666663</v>
      </c>
      <c r="AF23" s="22"/>
      <c r="AG23" s="23"/>
      <c r="AH23" s="17">
        <f t="shared" si="55"/>
        <v>0</v>
      </c>
      <c r="AI23" s="22"/>
      <c r="AJ23" s="23"/>
      <c r="AK23" s="17">
        <f t="shared" si="56"/>
        <v>0</v>
      </c>
      <c r="AL23" s="22"/>
      <c r="AM23" s="23"/>
      <c r="AN23" s="17">
        <f t="shared" si="57"/>
        <v>0</v>
      </c>
      <c r="AO23" s="22"/>
      <c r="AP23" s="23"/>
      <c r="AQ23" s="17">
        <f t="shared" si="58"/>
        <v>0</v>
      </c>
      <c r="AR23" s="22"/>
      <c r="AS23" s="23"/>
      <c r="AT23" s="17">
        <f t="shared" si="59"/>
        <v>0</v>
      </c>
      <c r="AU23" s="22"/>
      <c r="AV23" s="23"/>
      <c r="AW23" s="17">
        <f t="shared" si="60"/>
        <v>0</v>
      </c>
      <c r="AX23" s="22"/>
      <c r="AY23" s="23"/>
      <c r="AZ23" s="17">
        <f t="shared" si="61"/>
        <v>0</v>
      </c>
      <c r="BA23" s="22"/>
      <c r="BB23" s="23"/>
      <c r="BC23" s="17">
        <f t="shared" si="62"/>
        <v>0</v>
      </c>
      <c r="BD23" s="22"/>
      <c r="BE23" s="23"/>
      <c r="BF23" s="17">
        <f t="shared" si="63"/>
        <v>0</v>
      </c>
      <c r="BG23" s="22"/>
      <c r="BH23" s="23"/>
      <c r="BI23" s="17">
        <f t="shared" si="64"/>
        <v>0</v>
      </c>
      <c r="BJ23" s="22"/>
      <c r="BK23" s="23"/>
      <c r="BL23" s="17">
        <f t="shared" si="65"/>
        <v>0</v>
      </c>
      <c r="BM23" s="22"/>
      <c r="BN23" s="23"/>
      <c r="BO23" s="17">
        <f t="shared" si="66"/>
        <v>0</v>
      </c>
      <c r="BP23" s="22"/>
      <c r="BQ23" s="23"/>
      <c r="BR23" s="17">
        <f t="shared" si="67"/>
        <v>0</v>
      </c>
      <c r="BS23" s="22"/>
      <c r="BT23" s="23"/>
      <c r="BU23" s="17">
        <f t="shared" si="68"/>
        <v>0</v>
      </c>
      <c r="BV23" s="22"/>
      <c r="BW23" s="23"/>
      <c r="BX23" s="17">
        <f t="shared" si="69"/>
        <v>0</v>
      </c>
      <c r="BY23" s="22"/>
      <c r="BZ23" s="23"/>
      <c r="CA23" s="17">
        <f t="shared" si="70"/>
        <v>0</v>
      </c>
      <c r="CB23" s="22"/>
      <c r="CC23" s="23"/>
      <c r="CD23" s="17">
        <f t="shared" si="71"/>
        <v>0</v>
      </c>
      <c r="CE23" s="22"/>
      <c r="CF23" s="23"/>
      <c r="CG23" s="17">
        <f t="shared" si="72"/>
        <v>0</v>
      </c>
      <c r="CH23" s="22"/>
      <c r="CI23" s="23"/>
      <c r="CJ23" s="17">
        <f t="shared" si="73"/>
        <v>0</v>
      </c>
      <c r="CK23" s="22"/>
      <c r="CL23" s="23"/>
      <c r="CM23" s="17">
        <f t="shared" si="74"/>
        <v>0</v>
      </c>
      <c r="CN23" s="22"/>
      <c r="CO23" s="23"/>
      <c r="CP23" s="17">
        <f t="shared" si="75"/>
        <v>0</v>
      </c>
      <c r="CQ23" s="22"/>
      <c r="CR23" s="23"/>
      <c r="CS23" s="17">
        <f t="shared" si="76"/>
        <v>0</v>
      </c>
      <c r="CT23" s="3"/>
      <c r="CU23" s="13">
        <f t="shared" si="77"/>
        <v>0</v>
      </c>
      <c r="CV23" s="13">
        <f t="shared" si="77"/>
        <v>0.16666666666666663</v>
      </c>
      <c r="CW23" s="13">
        <f t="shared" si="77"/>
        <v>0</v>
      </c>
      <c r="CX23" s="13">
        <f t="shared" si="77"/>
        <v>0</v>
      </c>
      <c r="CY23" s="13">
        <f t="shared" si="77"/>
        <v>0</v>
      </c>
    </row>
    <row r="24" spans="1:103" x14ac:dyDescent="0.25">
      <c r="A24" s="4" t="s">
        <v>10</v>
      </c>
      <c r="B24" s="4"/>
      <c r="C24" s="4"/>
      <c r="D24" s="14" t="s">
        <v>1</v>
      </c>
      <c r="E24" s="20"/>
      <c r="F24" s="21"/>
      <c r="G24" s="15">
        <f t="shared" si="46"/>
        <v>0</v>
      </c>
      <c r="H24" s="20"/>
      <c r="I24" s="21"/>
      <c r="J24" s="15">
        <f t="shared" si="47"/>
        <v>0</v>
      </c>
      <c r="K24" s="20"/>
      <c r="L24" s="21"/>
      <c r="M24" s="15">
        <f t="shared" si="48"/>
        <v>0</v>
      </c>
      <c r="N24" s="20"/>
      <c r="O24" s="21"/>
      <c r="P24" s="15">
        <f t="shared" si="49"/>
        <v>0</v>
      </c>
      <c r="Q24" s="20"/>
      <c r="R24" s="21"/>
      <c r="S24" s="15">
        <f t="shared" si="50"/>
        <v>0</v>
      </c>
      <c r="T24" s="20"/>
      <c r="U24" s="21"/>
      <c r="V24" s="15">
        <f t="shared" si="51"/>
        <v>0</v>
      </c>
      <c r="W24" s="20"/>
      <c r="X24" s="21"/>
      <c r="Y24" s="15">
        <f t="shared" si="52"/>
        <v>0</v>
      </c>
      <c r="Z24" s="20"/>
      <c r="AA24" s="21"/>
      <c r="AB24" s="15">
        <f t="shared" si="53"/>
        <v>0</v>
      </c>
      <c r="AC24" s="20"/>
      <c r="AD24" s="21"/>
      <c r="AE24" s="15">
        <f t="shared" si="54"/>
        <v>0</v>
      </c>
      <c r="AF24" s="20"/>
      <c r="AG24" s="21"/>
      <c r="AH24" s="15">
        <f t="shared" si="55"/>
        <v>0</v>
      </c>
      <c r="AI24" s="20"/>
      <c r="AJ24" s="21"/>
      <c r="AK24" s="15">
        <f t="shared" si="56"/>
        <v>0</v>
      </c>
      <c r="AL24" s="20"/>
      <c r="AM24" s="21"/>
      <c r="AN24" s="15">
        <f t="shared" si="57"/>
        <v>0</v>
      </c>
      <c r="AO24" s="20"/>
      <c r="AP24" s="21"/>
      <c r="AQ24" s="15">
        <f t="shared" si="58"/>
        <v>0</v>
      </c>
      <c r="AR24" s="20"/>
      <c r="AS24" s="21"/>
      <c r="AT24" s="15">
        <f t="shared" si="59"/>
        <v>0</v>
      </c>
      <c r="AU24" s="20"/>
      <c r="AV24" s="21"/>
      <c r="AW24" s="15">
        <f t="shared" si="60"/>
        <v>0</v>
      </c>
      <c r="AX24" s="20"/>
      <c r="AY24" s="21"/>
      <c r="AZ24" s="15">
        <f t="shared" si="61"/>
        <v>0</v>
      </c>
      <c r="BA24" s="20"/>
      <c r="BB24" s="21"/>
      <c r="BC24" s="15">
        <f t="shared" si="62"/>
        <v>0</v>
      </c>
      <c r="BD24" s="20"/>
      <c r="BE24" s="21"/>
      <c r="BF24" s="15">
        <f t="shared" si="63"/>
        <v>0</v>
      </c>
      <c r="BG24" s="20"/>
      <c r="BH24" s="21"/>
      <c r="BI24" s="15">
        <f t="shared" si="64"/>
        <v>0</v>
      </c>
      <c r="BJ24" s="20"/>
      <c r="BK24" s="21"/>
      <c r="BL24" s="15">
        <f t="shared" si="65"/>
        <v>0</v>
      </c>
      <c r="BM24" s="20"/>
      <c r="BN24" s="21"/>
      <c r="BO24" s="15">
        <f t="shared" si="66"/>
        <v>0</v>
      </c>
      <c r="BP24" s="20"/>
      <c r="BQ24" s="21"/>
      <c r="BR24" s="15">
        <f t="shared" si="67"/>
        <v>0</v>
      </c>
      <c r="BS24" s="20"/>
      <c r="BT24" s="21"/>
      <c r="BU24" s="15">
        <f t="shared" si="68"/>
        <v>0</v>
      </c>
      <c r="BV24" s="20"/>
      <c r="BW24" s="21"/>
      <c r="BX24" s="15">
        <f t="shared" si="69"/>
        <v>0</v>
      </c>
      <c r="BY24" s="20"/>
      <c r="BZ24" s="21"/>
      <c r="CA24" s="15">
        <f t="shared" si="70"/>
        <v>0</v>
      </c>
      <c r="CB24" s="20"/>
      <c r="CC24" s="21"/>
      <c r="CD24" s="15">
        <f t="shared" si="71"/>
        <v>0</v>
      </c>
      <c r="CE24" s="20"/>
      <c r="CF24" s="21"/>
      <c r="CG24" s="15">
        <f t="shared" si="72"/>
        <v>0</v>
      </c>
      <c r="CH24" s="20"/>
      <c r="CI24" s="21"/>
      <c r="CJ24" s="15">
        <f t="shared" si="73"/>
        <v>0</v>
      </c>
      <c r="CK24" s="20"/>
      <c r="CL24" s="21"/>
      <c r="CM24" s="15">
        <f t="shared" si="74"/>
        <v>0</v>
      </c>
      <c r="CN24" s="20"/>
      <c r="CO24" s="21"/>
      <c r="CP24" s="15">
        <f t="shared" si="75"/>
        <v>0</v>
      </c>
      <c r="CQ24" s="20"/>
      <c r="CR24" s="21"/>
      <c r="CS24" s="15">
        <f t="shared" si="76"/>
        <v>0</v>
      </c>
      <c r="CT24" s="3"/>
      <c r="CU24" s="13">
        <f t="shared" si="77"/>
        <v>0</v>
      </c>
      <c r="CV24" s="13">
        <f t="shared" si="77"/>
        <v>0</v>
      </c>
      <c r="CW24" s="13">
        <f t="shared" si="77"/>
        <v>0</v>
      </c>
      <c r="CX24" s="13">
        <f t="shared" si="77"/>
        <v>0</v>
      </c>
      <c r="CY24" s="13">
        <f t="shared" si="77"/>
        <v>0</v>
      </c>
    </row>
    <row r="25" spans="1:103" x14ac:dyDescent="0.25">
      <c r="A25" s="4"/>
      <c r="B25" s="4"/>
      <c r="C25" s="4"/>
      <c r="D25" s="16" t="s">
        <v>2</v>
      </c>
      <c r="E25" s="22"/>
      <c r="F25" s="23"/>
      <c r="G25" s="17">
        <f t="shared" si="46"/>
        <v>0</v>
      </c>
      <c r="H25" s="22"/>
      <c r="I25" s="23"/>
      <c r="J25" s="17">
        <f t="shared" si="47"/>
        <v>0</v>
      </c>
      <c r="K25" s="22"/>
      <c r="L25" s="23"/>
      <c r="M25" s="17">
        <f t="shared" si="48"/>
        <v>0</v>
      </c>
      <c r="N25" s="22"/>
      <c r="O25" s="23"/>
      <c r="P25" s="17">
        <f t="shared" si="49"/>
        <v>0</v>
      </c>
      <c r="Q25" s="22"/>
      <c r="R25" s="23"/>
      <c r="S25" s="17">
        <f t="shared" si="50"/>
        <v>0</v>
      </c>
      <c r="T25" s="22"/>
      <c r="U25" s="23"/>
      <c r="V25" s="17">
        <f t="shared" si="51"/>
        <v>0</v>
      </c>
      <c r="W25" s="22"/>
      <c r="X25" s="23"/>
      <c r="Y25" s="17">
        <f t="shared" si="52"/>
        <v>0</v>
      </c>
      <c r="Z25" s="22"/>
      <c r="AA25" s="23"/>
      <c r="AB25" s="17">
        <f t="shared" si="53"/>
        <v>0</v>
      </c>
      <c r="AC25" s="22"/>
      <c r="AD25" s="23"/>
      <c r="AE25" s="17">
        <f t="shared" si="54"/>
        <v>0</v>
      </c>
      <c r="AF25" s="22"/>
      <c r="AG25" s="23"/>
      <c r="AH25" s="17">
        <f t="shared" si="55"/>
        <v>0</v>
      </c>
      <c r="AI25" s="22"/>
      <c r="AJ25" s="23"/>
      <c r="AK25" s="17">
        <f t="shared" si="56"/>
        <v>0</v>
      </c>
      <c r="AL25" s="22"/>
      <c r="AM25" s="23"/>
      <c r="AN25" s="17">
        <f t="shared" si="57"/>
        <v>0</v>
      </c>
      <c r="AO25" s="22"/>
      <c r="AP25" s="23"/>
      <c r="AQ25" s="17">
        <f t="shared" si="58"/>
        <v>0</v>
      </c>
      <c r="AR25" s="22"/>
      <c r="AS25" s="23"/>
      <c r="AT25" s="17">
        <f t="shared" si="59"/>
        <v>0</v>
      </c>
      <c r="AU25" s="22"/>
      <c r="AV25" s="23"/>
      <c r="AW25" s="17">
        <f t="shared" si="60"/>
        <v>0</v>
      </c>
      <c r="AX25" s="22"/>
      <c r="AY25" s="23"/>
      <c r="AZ25" s="17">
        <f t="shared" si="61"/>
        <v>0</v>
      </c>
      <c r="BA25" s="22"/>
      <c r="BB25" s="23"/>
      <c r="BC25" s="17">
        <f t="shared" si="62"/>
        <v>0</v>
      </c>
      <c r="BD25" s="22"/>
      <c r="BE25" s="23"/>
      <c r="BF25" s="17">
        <f t="shared" si="63"/>
        <v>0</v>
      </c>
      <c r="BG25" s="22"/>
      <c r="BH25" s="23"/>
      <c r="BI25" s="17">
        <f t="shared" si="64"/>
        <v>0</v>
      </c>
      <c r="BJ25" s="22"/>
      <c r="BK25" s="23"/>
      <c r="BL25" s="17">
        <f t="shared" si="65"/>
        <v>0</v>
      </c>
      <c r="BM25" s="22"/>
      <c r="BN25" s="23"/>
      <c r="BO25" s="17">
        <f t="shared" si="66"/>
        <v>0</v>
      </c>
      <c r="BP25" s="22"/>
      <c r="BQ25" s="23"/>
      <c r="BR25" s="17">
        <f t="shared" si="67"/>
        <v>0</v>
      </c>
      <c r="BS25" s="22"/>
      <c r="BT25" s="23"/>
      <c r="BU25" s="17">
        <f t="shared" si="68"/>
        <v>0</v>
      </c>
      <c r="BV25" s="22"/>
      <c r="BW25" s="23"/>
      <c r="BX25" s="17">
        <f t="shared" si="69"/>
        <v>0</v>
      </c>
      <c r="BY25" s="22"/>
      <c r="BZ25" s="23"/>
      <c r="CA25" s="17">
        <f t="shared" si="70"/>
        <v>0</v>
      </c>
      <c r="CB25" s="22"/>
      <c r="CC25" s="23"/>
      <c r="CD25" s="17">
        <f t="shared" si="71"/>
        <v>0</v>
      </c>
      <c r="CE25" s="22"/>
      <c r="CF25" s="23"/>
      <c r="CG25" s="17">
        <f t="shared" si="72"/>
        <v>0</v>
      </c>
      <c r="CH25" s="22"/>
      <c r="CI25" s="23"/>
      <c r="CJ25" s="17">
        <f t="shared" si="73"/>
        <v>0</v>
      </c>
      <c r="CK25" s="22"/>
      <c r="CL25" s="23"/>
      <c r="CM25" s="17">
        <f t="shared" si="74"/>
        <v>0</v>
      </c>
      <c r="CN25" s="22"/>
      <c r="CO25" s="23"/>
      <c r="CP25" s="17">
        <f t="shared" si="75"/>
        <v>0</v>
      </c>
      <c r="CQ25" s="22"/>
      <c r="CR25" s="23"/>
      <c r="CS25" s="17">
        <f t="shared" si="76"/>
        <v>0</v>
      </c>
      <c r="CT25" s="3"/>
      <c r="CU25" s="13">
        <f t="shared" si="77"/>
        <v>0</v>
      </c>
      <c r="CV25" s="13">
        <f t="shared" si="77"/>
        <v>0</v>
      </c>
      <c r="CW25" s="13">
        <f t="shared" si="77"/>
        <v>0</v>
      </c>
      <c r="CX25" s="13">
        <f t="shared" si="77"/>
        <v>0</v>
      </c>
      <c r="CY25" s="13">
        <f t="shared" si="77"/>
        <v>0</v>
      </c>
    </row>
    <row r="26" spans="1:103" x14ac:dyDescent="0.25">
      <c r="A26" s="4" t="s">
        <v>11</v>
      </c>
      <c r="B26" s="4"/>
      <c r="C26" s="4"/>
      <c r="D26" s="14" t="s">
        <v>1</v>
      </c>
      <c r="E26" s="20"/>
      <c r="F26" s="21"/>
      <c r="G26" s="15">
        <f t="shared" si="46"/>
        <v>0</v>
      </c>
      <c r="H26" s="20"/>
      <c r="I26" s="21"/>
      <c r="J26" s="15">
        <f t="shared" si="47"/>
        <v>0</v>
      </c>
      <c r="K26" s="20"/>
      <c r="L26" s="21"/>
      <c r="M26" s="15">
        <f t="shared" si="48"/>
        <v>0</v>
      </c>
      <c r="N26" s="20"/>
      <c r="O26" s="21"/>
      <c r="P26" s="15">
        <f t="shared" si="49"/>
        <v>0</v>
      </c>
      <c r="Q26" s="20"/>
      <c r="R26" s="21"/>
      <c r="S26" s="15">
        <f t="shared" si="50"/>
        <v>0</v>
      </c>
      <c r="T26" s="20"/>
      <c r="U26" s="21"/>
      <c r="V26" s="15">
        <f t="shared" si="51"/>
        <v>0</v>
      </c>
      <c r="W26" s="20"/>
      <c r="X26" s="21"/>
      <c r="Y26" s="15">
        <f t="shared" si="52"/>
        <v>0</v>
      </c>
      <c r="Z26" s="20"/>
      <c r="AA26" s="21"/>
      <c r="AB26" s="15">
        <f t="shared" si="53"/>
        <v>0</v>
      </c>
      <c r="AC26" s="20"/>
      <c r="AD26" s="21"/>
      <c r="AE26" s="15">
        <f t="shared" si="54"/>
        <v>0</v>
      </c>
      <c r="AF26" s="20"/>
      <c r="AG26" s="21"/>
      <c r="AH26" s="15">
        <f t="shared" si="55"/>
        <v>0</v>
      </c>
      <c r="AI26" s="20"/>
      <c r="AJ26" s="21"/>
      <c r="AK26" s="15">
        <f t="shared" si="56"/>
        <v>0</v>
      </c>
      <c r="AL26" s="20"/>
      <c r="AM26" s="21"/>
      <c r="AN26" s="15">
        <f t="shared" si="57"/>
        <v>0</v>
      </c>
      <c r="AO26" s="20"/>
      <c r="AP26" s="21"/>
      <c r="AQ26" s="15">
        <f t="shared" si="58"/>
        <v>0</v>
      </c>
      <c r="AR26" s="20"/>
      <c r="AS26" s="21"/>
      <c r="AT26" s="15">
        <f t="shared" si="59"/>
        <v>0</v>
      </c>
      <c r="AU26" s="20"/>
      <c r="AV26" s="21"/>
      <c r="AW26" s="15">
        <f t="shared" si="60"/>
        <v>0</v>
      </c>
      <c r="AX26" s="20"/>
      <c r="AY26" s="21"/>
      <c r="AZ26" s="15">
        <f t="shared" si="61"/>
        <v>0</v>
      </c>
      <c r="BA26" s="20"/>
      <c r="BB26" s="21"/>
      <c r="BC26" s="15">
        <f t="shared" si="62"/>
        <v>0</v>
      </c>
      <c r="BD26" s="20"/>
      <c r="BE26" s="21"/>
      <c r="BF26" s="15">
        <f t="shared" si="63"/>
        <v>0</v>
      </c>
      <c r="BG26" s="20"/>
      <c r="BH26" s="21"/>
      <c r="BI26" s="15">
        <f t="shared" si="64"/>
        <v>0</v>
      </c>
      <c r="BJ26" s="20"/>
      <c r="BK26" s="21"/>
      <c r="BL26" s="15">
        <f t="shared" si="65"/>
        <v>0</v>
      </c>
      <c r="BM26" s="20"/>
      <c r="BN26" s="21"/>
      <c r="BO26" s="15">
        <f t="shared" si="66"/>
        <v>0</v>
      </c>
      <c r="BP26" s="20"/>
      <c r="BQ26" s="21"/>
      <c r="BR26" s="15">
        <f t="shared" si="67"/>
        <v>0</v>
      </c>
      <c r="BS26" s="20"/>
      <c r="BT26" s="21"/>
      <c r="BU26" s="15">
        <f t="shared" si="68"/>
        <v>0</v>
      </c>
      <c r="BV26" s="20"/>
      <c r="BW26" s="21"/>
      <c r="BX26" s="15">
        <f t="shared" si="69"/>
        <v>0</v>
      </c>
      <c r="BY26" s="20"/>
      <c r="BZ26" s="21"/>
      <c r="CA26" s="15">
        <f t="shared" si="70"/>
        <v>0</v>
      </c>
      <c r="CB26" s="20"/>
      <c r="CC26" s="21"/>
      <c r="CD26" s="15">
        <f t="shared" si="71"/>
        <v>0</v>
      </c>
      <c r="CE26" s="20"/>
      <c r="CF26" s="21"/>
      <c r="CG26" s="15">
        <f t="shared" si="72"/>
        <v>0</v>
      </c>
      <c r="CH26" s="20"/>
      <c r="CI26" s="21"/>
      <c r="CJ26" s="15">
        <f t="shared" si="73"/>
        <v>0</v>
      </c>
      <c r="CK26" s="20"/>
      <c r="CL26" s="21"/>
      <c r="CM26" s="15">
        <f t="shared" si="74"/>
        <v>0</v>
      </c>
      <c r="CN26" s="20"/>
      <c r="CO26" s="21"/>
      <c r="CP26" s="15">
        <f t="shared" si="75"/>
        <v>0</v>
      </c>
      <c r="CQ26" s="20"/>
      <c r="CR26" s="21"/>
      <c r="CS26" s="15">
        <f t="shared" si="76"/>
        <v>0</v>
      </c>
      <c r="CT26" s="3"/>
      <c r="CU26" s="13">
        <f t="shared" si="77"/>
        <v>0</v>
      </c>
      <c r="CV26" s="13">
        <f t="shared" si="77"/>
        <v>0</v>
      </c>
      <c r="CW26" s="13">
        <f t="shared" si="77"/>
        <v>0</v>
      </c>
      <c r="CX26" s="13">
        <f t="shared" si="77"/>
        <v>0</v>
      </c>
      <c r="CY26" s="13">
        <f t="shared" si="77"/>
        <v>0</v>
      </c>
    </row>
    <row r="27" spans="1:103" x14ac:dyDescent="0.25">
      <c r="A27" s="4"/>
      <c r="B27" s="4"/>
      <c r="C27" s="4"/>
      <c r="D27" s="16" t="s">
        <v>2</v>
      </c>
      <c r="E27" s="22"/>
      <c r="F27" s="23"/>
      <c r="G27" s="17">
        <f t="shared" si="46"/>
        <v>0</v>
      </c>
      <c r="H27" s="22"/>
      <c r="I27" s="23"/>
      <c r="J27" s="17">
        <f t="shared" si="47"/>
        <v>0</v>
      </c>
      <c r="K27" s="22"/>
      <c r="L27" s="23"/>
      <c r="M27" s="17">
        <f t="shared" si="48"/>
        <v>0</v>
      </c>
      <c r="N27" s="22"/>
      <c r="O27" s="23"/>
      <c r="P27" s="17">
        <f t="shared" si="49"/>
        <v>0</v>
      </c>
      <c r="Q27" s="22"/>
      <c r="R27" s="23"/>
      <c r="S27" s="17">
        <f t="shared" si="50"/>
        <v>0</v>
      </c>
      <c r="T27" s="22"/>
      <c r="U27" s="23"/>
      <c r="V27" s="17">
        <f t="shared" si="51"/>
        <v>0</v>
      </c>
      <c r="W27" s="22"/>
      <c r="X27" s="23"/>
      <c r="Y27" s="17">
        <f t="shared" si="52"/>
        <v>0</v>
      </c>
      <c r="Z27" s="22"/>
      <c r="AA27" s="23"/>
      <c r="AB27" s="17">
        <f t="shared" si="53"/>
        <v>0</v>
      </c>
      <c r="AC27" s="22"/>
      <c r="AD27" s="23"/>
      <c r="AE27" s="17">
        <f t="shared" si="54"/>
        <v>0</v>
      </c>
      <c r="AF27" s="22"/>
      <c r="AG27" s="23"/>
      <c r="AH27" s="17">
        <f t="shared" si="55"/>
        <v>0</v>
      </c>
      <c r="AI27" s="22"/>
      <c r="AJ27" s="23"/>
      <c r="AK27" s="17">
        <f t="shared" si="56"/>
        <v>0</v>
      </c>
      <c r="AL27" s="22"/>
      <c r="AM27" s="23"/>
      <c r="AN27" s="17">
        <f t="shared" si="57"/>
        <v>0</v>
      </c>
      <c r="AO27" s="22"/>
      <c r="AP27" s="23"/>
      <c r="AQ27" s="17">
        <f t="shared" si="58"/>
        <v>0</v>
      </c>
      <c r="AR27" s="22"/>
      <c r="AS27" s="23"/>
      <c r="AT27" s="17">
        <f t="shared" si="59"/>
        <v>0</v>
      </c>
      <c r="AU27" s="22"/>
      <c r="AV27" s="23"/>
      <c r="AW27" s="17">
        <f t="shared" si="60"/>
        <v>0</v>
      </c>
      <c r="AX27" s="22"/>
      <c r="AY27" s="23"/>
      <c r="AZ27" s="17">
        <f t="shared" si="61"/>
        <v>0</v>
      </c>
      <c r="BA27" s="22"/>
      <c r="BB27" s="23"/>
      <c r="BC27" s="17">
        <f t="shared" si="62"/>
        <v>0</v>
      </c>
      <c r="BD27" s="22"/>
      <c r="BE27" s="23"/>
      <c r="BF27" s="17">
        <f t="shared" si="63"/>
        <v>0</v>
      </c>
      <c r="BG27" s="22"/>
      <c r="BH27" s="23"/>
      <c r="BI27" s="17">
        <f t="shared" si="64"/>
        <v>0</v>
      </c>
      <c r="BJ27" s="22"/>
      <c r="BK27" s="23"/>
      <c r="BL27" s="17">
        <f t="shared" si="65"/>
        <v>0</v>
      </c>
      <c r="BM27" s="22"/>
      <c r="BN27" s="23"/>
      <c r="BO27" s="17">
        <f t="shared" si="66"/>
        <v>0</v>
      </c>
      <c r="BP27" s="22"/>
      <c r="BQ27" s="23"/>
      <c r="BR27" s="17">
        <f t="shared" si="67"/>
        <v>0</v>
      </c>
      <c r="BS27" s="22"/>
      <c r="BT27" s="23"/>
      <c r="BU27" s="17">
        <f t="shared" si="68"/>
        <v>0</v>
      </c>
      <c r="BV27" s="22"/>
      <c r="BW27" s="23"/>
      <c r="BX27" s="17">
        <f t="shared" si="69"/>
        <v>0</v>
      </c>
      <c r="BY27" s="22"/>
      <c r="BZ27" s="23"/>
      <c r="CA27" s="17">
        <f t="shared" si="70"/>
        <v>0</v>
      </c>
      <c r="CB27" s="22"/>
      <c r="CC27" s="23"/>
      <c r="CD27" s="17">
        <f t="shared" si="71"/>
        <v>0</v>
      </c>
      <c r="CE27" s="22"/>
      <c r="CF27" s="23"/>
      <c r="CG27" s="17">
        <f t="shared" si="72"/>
        <v>0</v>
      </c>
      <c r="CH27" s="22"/>
      <c r="CI27" s="23"/>
      <c r="CJ27" s="17">
        <f t="shared" si="73"/>
        <v>0</v>
      </c>
      <c r="CK27" s="22"/>
      <c r="CL27" s="23"/>
      <c r="CM27" s="17">
        <f t="shared" si="74"/>
        <v>0</v>
      </c>
      <c r="CN27" s="22"/>
      <c r="CO27" s="23"/>
      <c r="CP27" s="17">
        <f t="shared" si="75"/>
        <v>0</v>
      </c>
      <c r="CQ27" s="22"/>
      <c r="CR27" s="23"/>
      <c r="CS27" s="17">
        <f t="shared" si="76"/>
        <v>0</v>
      </c>
      <c r="CT27" s="3"/>
      <c r="CU27" s="13">
        <f t="shared" si="77"/>
        <v>0</v>
      </c>
      <c r="CV27" s="13">
        <f t="shared" si="77"/>
        <v>0</v>
      </c>
      <c r="CW27" s="13">
        <f t="shared" si="77"/>
        <v>0</v>
      </c>
      <c r="CX27" s="13">
        <f t="shared" si="77"/>
        <v>0</v>
      </c>
      <c r="CY27" s="13">
        <f t="shared" si="77"/>
        <v>0</v>
      </c>
    </row>
    <row r="28" spans="1:103" x14ac:dyDescent="0.25">
      <c r="A28" s="4" t="s">
        <v>12</v>
      </c>
      <c r="B28" s="4"/>
      <c r="C28" s="4"/>
      <c r="D28" s="14" t="s">
        <v>1</v>
      </c>
      <c r="E28" s="20"/>
      <c r="F28" s="21"/>
      <c r="G28" s="15">
        <f t="shared" si="46"/>
        <v>0</v>
      </c>
      <c r="H28" s="20"/>
      <c r="I28" s="21"/>
      <c r="J28" s="15">
        <f t="shared" si="47"/>
        <v>0</v>
      </c>
      <c r="K28" s="20"/>
      <c r="L28" s="21"/>
      <c r="M28" s="15">
        <f t="shared" si="48"/>
        <v>0</v>
      </c>
      <c r="N28" s="20"/>
      <c r="O28" s="21"/>
      <c r="P28" s="15">
        <f t="shared" si="49"/>
        <v>0</v>
      </c>
      <c r="Q28" s="20"/>
      <c r="R28" s="21"/>
      <c r="S28" s="15">
        <f t="shared" si="50"/>
        <v>0</v>
      </c>
      <c r="T28" s="20"/>
      <c r="U28" s="21"/>
      <c r="V28" s="15">
        <f t="shared" si="51"/>
        <v>0</v>
      </c>
      <c r="W28" s="20"/>
      <c r="X28" s="21"/>
      <c r="Y28" s="15">
        <f t="shared" si="52"/>
        <v>0</v>
      </c>
      <c r="Z28" s="20"/>
      <c r="AA28" s="21"/>
      <c r="AB28" s="15">
        <f t="shared" si="53"/>
        <v>0</v>
      </c>
      <c r="AC28" s="20"/>
      <c r="AD28" s="21"/>
      <c r="AE28" s="15">
        <f t="shared" si="54"/>
        <v>0</v>
      </c>
      <c r="AF28" s="20"/>
      <c r="AG28" s="21"/>
      <c r="AH28" s="15">
        <f t="shared" si="55"/>
        <v>0</v>
      </c>
      <c r="AI28" s="20"/>
      <c r="AJ28" s="21"/>
      <c r="AK28" s="15">
        <f t="shared" si="56"/>
        <v>0</v>
      </c>
      <c r="AL28" s="20"/>
      <c r="AM28" s="21"/>
      <c r="AN28" s="15">
        <f t="shared" si="57"/>
        <v>0</v>
      </c>
      <c r="AO28" s="20"/>
      <c r="AP28" s="21"/>
      <c r="AQ28" s="15">
        <f t="shared" si="58"/>
        <v>0</v>
      </c>
      <c r="AR28" s="20"/>
      <c r="AS28" s="21"/>
      <c r="AT28" s="15">
        <f t="shared" si="59"/>
        <v>0</v>
      </c>
      <c r="AU28" s="20"/>
      <c r="AV28" s="21"/>
      <c r="AW28" s="15">
        <f t="shared" si="60"/>
        <v>0</v>
      </c>
      <c r="AX28" s="20"/>
      <c r="AY28" s="21"/>
      <c r="AZ28" s="15">
        <f t="shared" si="61"/>
        <v>0</v>
      </c>
      <c r="BA28" s="20"/>
      <c r="BB28" s="21"/>
      <c r="BC28" s="15">
        <f t="shared" si="62"/>
        <v>0</v>
      </c>
      <c r="BD28" s="20"/>
      <c r="BE28" s="21"/>
      <c r="BF28" s="15">
        <f t="shared" si="63"/>
        <v>0</v>
      </c>
      <c r="BG28" s="20"/>
      <c r="BH28" s="21"/>
      <c r="BI28" s="15">
        <f t="shared" si="64"/>
        <v>0</v>
      </c>
      <c r="BJ28" s="20"/>
      <c r="BK28" s="21"/>
      <c r="BL28" s="15">
        <f t="shared" si="65"/>
        <v>0</v>
      </c>
      <c r="BM28" s="20"/>
      <c r="BN28" s="21"/>
      <c r="BO28" s="15">
        <f t="shared" si="66"/>
        <v>0</v>
      </c>
      <c r="BP28" s="20"/>
      <c r="BQ28" s="21"/>
      <c r="BR28" s="15">
        <f t="shared" si="67"/>
        <v>0</v>
      </c>
      <c r="BS28" s="20"/>
      <c r="BT28" s="21"/>
      <c r="BU28" s="15">
        <f t="shared" si="68"/>
        <v>0</v>
      </c>
      <c r="BV28" s="20"/>
      <c r="BW28" s="21"/>
      <c r="BX28" s="15">
        <f t="shared" si="69"/>
        <v>0</v>
      </c>
      <c r="BY28" s="20"/>
      <c r="BZ28" s="21"/>
      <c r="CA28" s="15">
        <f t="shared" si="70"/>
        <v>0</v>
      </c>
      <c r="CB28" s="20"/>
      <c r="CC28" s="21"/>
      <c r="CD28" s="15">
        <f t="shared" si="71"/>
        <v>0</v>
      </c>
      <c r="CE28" s="20"/>
      <c r="CF28" s="21"/>
      <c r="CG28" s="15">
        <f t="shared" si="72"/>
        <v>0</v>
      </c>
      <c r="CH28" s="20"/>
      <c r="CI28" s="21"/>
      <c r="CJ28" s="15">
        <f t="shared" si="73"/>
        <v>0</v>
      </c>
      <c r="CK28" s="20"/>
      <c r="CL28" s="21"/>
      <c r="CM28" s="15">
        <f t="shared" si="74"/>
        <v>0</v>
      </c>
      <c r="CN28" s="20"/>
      <c r="CO28" s="21"/>
      <c r="CP28" s="15">
        <f t="shared" si="75"/>
        <v>0</v>
      </c>
      <c r="CQ28" s="20"/>
      <c r="CR28" s="21"/>
      <c r="CS28" s="15">
        <f t="shared" si="76"/>
        <v>0</v>
      </c>
      <c r="CT28" s="3"/>
      <c r="CU28" s="13">
        <f t="shared" si="77"/>
        <v>0</v>
      </c>
      <c r="CV28" s="13">
        <f t="shared" si="77"/>
        <v>0</v>
      </c>
      <c r="CW28" s="13">
        <f t="shared" si="77"/>
        <v>0</v>
      </c>
      <c r="CX28" s="13">
        <f t="shared" si="77"/>
        <v>0</v>
      </c>
      <c r="CY28" s="13">
        <f t="shared" si="77"/>
        <v>0</v>
      </c>
    </row>
    <row r="29" spans="1:103" x14ac:dyDescent="0.25">
      <c r="A29" s="4"/>
      <c r="B29" s="4"/>
      <c r="C29" s="4"/>
      <c r="D29" s="16" t="s">
        <v>2</v>
      </c>
      <c r="E29" s="22"/>
      <c r="F29" s="23"/>
      <c r="G29" s="17">
        <f t="shared" si="46"/>
        <v>0</v>
      </c>
      <c r="H29" s="22"/>
      <c r="I29" s="23"/>
      <c r="J29" s="17">
        <f t="shared" si="47"/>
        <v>0</v>
      </c>
      <c r="K29" s="22"/>
      <c r="L29" s="23"/>
      <c r="M29" s="17">
        <f t="shared" si="48"/>
        <v>0</v>
      </c>
      <c r="N29" s="22"/>
      <c r="O29" s="23"/>
      <c r="P29" s="17">
        <f t="shared" si="49"/>
        <v>0</v>
      </c>
      <c r="Q29" s="22"/>
      <c r="R29" s="23"/>
      <c r="S29" s="17">
        <f t="shared" si="50"/>
        <v>0</v>
      </c>
      <c r="T29" s="22"/>
      <c r="U29" s="23"/>
      <c r="V29" s="17">
        <f t="shared" si="51"/>
        <v>0</v>
      </c>
      <c r="W29" s="22"/>
      <c r="X29" s="23"/>
      <c r="Y29" s="17">
        <f t="shared" si="52"/>
        <v>0</v>
      </c>
      <c r="Z29" s="22"/>
      <c r="AA29" s="23"/>
      <c r="AB29" s="17">
        <f t="shared" si="53"/>
        <v>0</v>
      </c>
      <c r="AC29" s="22"/>
      <c r="AD29" s="23"/>
      <c r="AE29" s="17">
        <f t="shared" si="54"/>
        <v>0</v>
      </c>
      <c r="AF29" s="22"/>
      <c r="AG29" s="23"/>
      <c r="AH29" s="17">
        <f t="shared" si="55"/>
        <v>0</v>
      </c>
      <c r="AI29" s="22"/>
      <c r="AJ29" s="23"/>
      <c r="AK29" s="17">
        <f t="shared" si="56"/>
        <v>0</v>
      </c>
      <c r="AL29" s="22"/>
      <c r="AM29" s="23"/>
      <c r="AN29" s="17">
        <f t="shared" si="57"/>
        <v>0</v>
      </c>
      <c r="AO29" s="22"/>
      <c r="AP29" s="23"/>
      <c r="AQ29" s="17">
        <f t="shared" si="58"/>
        <v>0</v>
      </c>
      <c r="AR29" s="22"/>
      <c r="AS29" s="23"/>
      <c r="AT29" s="17">
        <f t="shared" si="59"/>
        <v>0</v>
      </c>
      <c r="AU29" s="22"/>
      <c r="AV29" s="23"/>
      <c r="AW29" s="17">
        <f t="shared" si="60"/>
        <v>0</v>
      </c>
      <c r="AX29" s="22"/>
      <c r="AY29" s="23"/>
      <c r="AZ29" s="17">
        <f t="shared" si="61"/>
        <v>0</v>
      </c>
      <c r="BA29" s="22"/>
      <c r="BB29" s="23"/>
      <c r="BC29" s="17">
        <f t="shared" si="62"/>
        <v>0</v>
      </c>
      <c r="BD29" s="22"/>
      <c r="BE29" s="23"/>
      <c r="BF29" s="17">
        <f t="shared" si="63"/>
        <v>0</v>
      </c>
      <c r="BG29" s="22"/>
      <c r="BH29" s="23"/>
      <c r="BI29" s="17">
        <f t="shared" si="64"/>
        <v>0</v>
      </c>
      <c r="BJ29" s="22"/>
      <c r="BK29" s="23"/>
      <c r="BL29" s="17">
        <f t="shared" si="65"/>
        <v>0</v>
      </c>
      <c r="BM29" s="22"/>
      <c r="BN29" s="23"/>
      <c r="BO29" s="17">
        <f t="shared" si="66"/>
        <v>0</v>
      </c>
      <c r="BP29" s="22"/>
      <c r="BQ29" s="23"/>
      <c r="BR29" s="17">
        <f t="shared" si="67"/>
        <v>0</v>
      </c>
      <c r="BS29" s="22"/>
      <c r="BT29" s="23"/>
      <c r="BU29" s="17">
        <f t="shared" si="68"/>
        <v>0</v>
      </c>
      <c r="BV29" s="22"/>
      <c r="BW29" s="23"/>
      <c r="BX29" s="17">
        <f t="shared" si="69"/>
        <v>0</v>
      </c>
      <c r="BY29" s="22"/>
      <c r="BZ29" s="23"/>
      <c r="CA29" s="17">
        <f t="shared" si="70"/>
        <v>0</v>
      </c>
      <c r="CB29" s="22"/>
      <c r="CC29" s="23"/>
      <c r="CD29" s="17">
        <f t="shared" si="71"/>
        <v>0</v>
      </c>
      <c r="CE29" s="22"/>
      <c r="CF29" s="23"/>
      <c r="CG29" s="17">
        <f t="shared" si="72"/>
        <v>0</v>
      </c>
      <c r="CH29" s="22"/>
      <c r="CI29" s="23"/>
      <c r="CJ29" s="17">
        <f t="shared" si="73"/>
        <v>0</v>
      </c>
      <c r="CK29" s="22"/>
      <c r="CL29" s="23"/>
      <c r="CM29" s="17">
        <f t="shared" si="74"/>
        <v>0</v>
      </c>
      <c r="CN29" s="22"/>
      <c r="CO29" s="23"/>
      <c r="CP29" s="17">
        <f t="shared" si="75"/>
        <v>0</v>
      </c>
      <c r="CQ29" s="22"/>
      <c r="CR29" s="23"/>
      <c r="CS29" s="17">
        <f t="shared" si="76"/>
        <v>0</v>
      </c>
      <c r="CT29" s="3"/>
      <c r="CU29" s="13">
        <f t="shared" si="77"/>
        <v>0</v>
      </c>
      <c r="CV29" s="13">
        <f t="shared" si="77"/>
        <v>0</v>
      </c>
      <c r="CW29" s="13">
        <f t="shared" si="77"/>
        <v>0</v>
      </c>
      <c r="CX29" s="13">
        <f t="shared" si="77"/>
        <v>0</v>
      </c>
      <c r="CY29" s="13">
        <f t="shared" si="77"/>
        <v>0</v>
      </c>
    </row>
    <row r="30" spans="1:103" x14ac:dyDescent="0.25">
      <c r="A30" s="4" t="s">
        <v>13</v>
      </c>
      <c r="B30" s="4"/>
      <c r="C30" s="4"/>
      <c r="D30" s="14" t="s">
        <v>1</v>
      </c>
      <c r="E30" s="20"/>
      <c r="F30" s="21"/>
      <c r="G30" s="15">
        <f t="shared" si="46"/>
        <v>0</v>
      </c>
      <c r="H30" s="20"/>
      <c r="I30" s="21"/>
      <c r="J30" s="15">
        <f t="shared" si="47"/>
        <v>0</v>
      </c>
      <c r="K30" s="20"/>
      <c r="L30" s="21"/>
      <c r="M30" s="15">
        <f t="shared" si="48"/>
        <v>0</v>
      </c>
      <c r="N30" s="20"/>
      <c r="O30" s="21"/>
      <c r="P30" s="15">
        <f t="shared" si="49"/>
        <v>0</v>
      </c>
      <c r="Q30" s="20"/>
      <c r="R30" s="21"/>
      <c r="S30" s="15">
        <f t="shared" si="50"/>
        <v>0</v>
      </c>
      <c r="T30" s="20"/>
      <c r="U30" s="21"/>
      <c r="V30" s="15">
        <f t="shared" si="51"/>
        <v>0</v>
      </c>
      <c r="W30" s="20"/>
      <c r="X30" s="21"/>
      <c r="Y30" s="15">
        <f t="shared" si="52"/>
        <v>0</v>
      </c>
      <c r="Z30" s="20"/>
      <c r="AA30" s="21"/>
      <c r="AB30" s="15">
        <f t="shared" si="53"/>
        <v>0</v>
      </c>
      <c r="AC30" s="20"/>
      <c r="AD30" s="21"/>
      <c r="AE30" s="15">
        <f t="shared" si="54"/>
        <v>0</v>
      </c>
      <c r="AF30" s="20"/>
      <c r="AG30" s="21"/>
      <c r="AH30" s="15">
        <f t="shared" si="55"/>
        <v>0</v>
      </c>
      <c r="AI30" s="20"/>
      <c r="AJ30" s="21"/>
      <c r="AK30" s="15">
        <f t="shared" si="56"/>
        <v>0</v>
      </c>
      <c r="AL30" s="20"/>
      <c r="AM30" s="21"/>
      <c r="AN30" s="15">
        <f t="shared" si="57"/>
        <v>0</v>
      </c>
      <c r="AO30" s="20"/>
      <c r="AP30" s="21"/>
      <c r="AQ30" s="15">
        <f t="shared" si="58"/>
        <v>0</v>
      </c>
      <c r="AR30" s="20"/>
      <c r="AS30" s="21"/>
      <c r="AT30" s="15">
        <f t="shared" si="59"/>
        <v>0</v>
      </c>
      <c r="AU30" s="20"/>
      <c r="AV30" s="21"/>
      <c r="AW30" s="15">
        <f t="shared" si="60"/>
        <v>0</v>
      </c>
      <c r="AX30" s="20"/>
      <c r="AY30" s="21"/>
      <c r="AZ30" s="15">
        <f t="shared" si="61"/>
        <v>0</v>
      </c>
      <c r="BA30" s="20"/>
      <c r="BB30" s="21"/>
      <c r="BC30" s="15">
        <f t="shared" si="62"/>
        <v>0</v>
      </c>
      <c r="BD30" s="20"/>
      <c r="BE30" s="21"/>
      <c r="BF30" s="15">
        <f t="shared" si="63"/>
        <v>0</v>
      </c>
      <c r="BG30" s="20"/>
      <c r="BH30" s="21"/>
      <c r="BI30" s="15">
        <f t="shared" si="64"/>
        <v>0</v>
      </c>
      <c r="BJ30" s="20"/>
      <c r="BK30" s="21"/>
      <c r="BL30" s="15">
        <f t="shared" si="65"/>
        <v>0</v>
      </c>
      <c r="BM30" s="20"/>
      <c r="BN30" s="21"/>
      <c r="BO30" s="15">
        <f t="shared" si="66"/>
        <v>0</v>
      </c>
      <c r="BP30" s="20"/>
      <c r="BQ30" s="21"/>
      <c r="BR30" s="15">
        <f t="shared" si="67"/>
        <v>0</v>
      </c>
      <c r="BS30" s="20"/>
      <c r="BT30" s="21"/>
      <c r="BU30" s="15">
        <f t="shared" si="68"/>
        <v>0</v>
      </c>
      <c r="BV30" s="20"/>
      <c r="BW30" s="21"/>
      <c r="BX30" s="15">
        <f t="shared" si="69"/>
        <v>0</v>
      </c>
      <c r="BY30" s="20"/>
      <c r="BZ30" s="21"/>
      <c r="CA30" s="15">
        <f t="shared" si="70"/>
        <v>0</v>
      </c>
      <c r="CB30" s="20"/>
      <c r="CC30" s="21"/>
      <c r="CD30" s="15">
        <f t="shared" si="71"/>
        <v>0</v>
      </c>
      <c r="CE30" s="20"/>
      <c r="CF30" s="21"/>
      <c r="CG30" s="15">
        <f t="shared" si="72"/>
        <v>0</v>
      </c>
      <c r="CH30" s="20"/>
      <c r="CI30" s="21"/>
      <c r="CJ30" s="15">
        <f t="shared" si="73"/>
        <v>0</v>
      </c>
      <c r="CK30" s="20"/>
      <c r="CL30" s="21"/>
      <c r="CM30" s="15">
        <f t="shared" si="74"/>
        <v>0</v>
      </c>
      <c r="CN30" s="20"/>
      <c r="CO30" s="21"/>
      <c r="CP30" s="15">
        <f t="shared" si="75"/>
        <v>0</v>
      </c>
      <c r="CQ30" s="20"/>
      <c r="CR30" s="21"/>
      <c r="CS30" s="15">
        <f t="shared" si="76"/>
        <v>0</v>
      </c>
      <c r="CT30" s="3"/>
      <c r="CU30" s="13">
        <f t="shared" si="77"/>
        <v>0</v>
      </c>
      <c r="CV30" s="13">
        <f t="shared" si="77"/>
        <v>0</v>
      </c>
      <c r="CW30" s="13">
        <f t="shared" si="77"/>
        <v>0</v>
      </c>
      <c r="CX30" s="13">
        <f t="shared" si="77"/>
        <v>0</v>
      </c>
      <c r="CY30" s="13">
        <f t="shared" si="77"/>
        <v>0</v>
      </c>
    </row>
    <row r="31" spans="1:103" x14ac:dyDescent="0.25">
      <c r="A31" s="4"/>
      <c r="B31" s="4"/>
      <c r="C31" s="4"/>
      <c r="D31" s="16" t="s">
        <v>2</v>
      </c>
      <c r="E31" s="22"/>
      <c r="F31" s="23"/>
      <c r="G31" s="17">
        <f t="shared" si="46"/>
        <v>0</v>
      </c>
      <c r="H31" s="22"/>
      <c r="I31" s="23"/>
      <c r="J31" s="17">
        <f t="shared" si="47"/>
        <v>0</v>
      </c>
      <c r="K31" s="22"/>
      <c r="L31" s="23"/>
      <c r="M31" s="17">
        <f t="shared" si="48"/>
        <v>0</v>
      </c>
      <c r="N31" s="22"/>
      <c r="O31" s="23"/>
      <c r="P31" s="17">
        <f t="shared" si="49"/>
        <v>0</v>
      </c>
      <c r="Q31" s="22"/>
      <c r="R31" s="23"/>
      <c r="S31" s="17">
        <f t="shared" si="50"/>
        <v>0</v>
      </c>
      <c r="T31" s="22"/>
      <c r="U31" s="23"/>
      <c r="V31" s="17">
        <f t="shared" si="51"/>
        <v>0</v>
      </c>
      <c r="W31" s="22"/>
      <c r="X31" s="23"/>
      <c r="Y31" s="17">
        <f t="shared" si="52"/>
        <v>0</v>
      </c>
      <c r="Z31" s="22"/>
      <c r="AA31" s="23"/>
      <c r="AB31" s="17">
        <f t="shared" si="53"/>
        <v>0</v>
      </c>
      <c r="AC31" s="22"/>
      <c r="AD31" s="23"/>
      <c r="AE31" s="17">
        <f t="shared" si="54"/>
        <v>0</v>
      </c>
      <c r="AF31" s="22"/>
      <c r="AG31" s="23"/>
      <c r="AH31" s="17">
        <f t="shared" si="55"/>
        <v>0</v>
      </c>
      <c r="AI31" s="22"/>
      <c r="AJ31" s="23"/>
      <c r="AK31" s="17">
        <f t="shared" si="56"/>
        <v>0</v>
      </c>
      <c r="AL31" s="22"/>
      <c r="AM31" s="23"/>
      <c r="AN31" s="17">
        <f t="shared" si="57"/>
        <v>0</v>
      </c>
      <c r="AO31" s="22"/>
      <c r="AP31" s="23"/>
      <c r="AQ31" s="17">
        <f t="shared" si="58"/>
        <v>0</v>
      </c>
      <c r="AR31" s="22"/>
      <c r="AS31" s="23"/>
      <c r="AT31" s="17">
        <f t="shared" si="59"/>
        <v>0</v>
      </c>
      <c r="AU31" s="22"/>
      <c r="AV31" s="23"/>
      <c r="AW31" s="17">
        <f t="shared" si="60"/>
        <v>0</v>
      </c>
      <c r="AX31" s="22"/>
      <c r="AY31" s="23"/>
      <c r="AZ31" s="17">
        <f t="shared" si="61"/>
        <v>0</v>
      </c>
      <c r="BA31" s="22"/>
      <c r="BB31" s="23"/>
      <c r="BC31" s="17">
        <f t="shared" si="62"/>
        <v>0</v>
      </c>
      <c r="BD31" s="22"/>
      <c r="BE31" s="23"/>
      <c r="BF31" s="17">
        <f t="shared" si="63"/>
        <v>0</v>
      </c>
      <c r="BG31" s="22"/>
      <c r="BH31" s="23"/>
      <c r="BI31" s="17">
        <f t="shared" si="64"/>
        <v>0</v>
      </c>
      <c r="BJ31" s="22"/>
      <c r="BK31" s="23"/>
      <c r="BL31" s="17">
        <f t="shared" si="65"/>
        <v>0</v>
      </c>
      <c r="BM31" s="22"/>
      <c r="BN31" s="23"/>
      <c r="BO31" s="17">
        <f t="shared" si="66"/>
        <v>0</v>
      </c>
      <c r="BP31" s="22"/>
      <c r="BQ31" s="23"/>
      <c r="BR31" s="17">
        <f t="shared" si="67"/>
        <v>0</v>
      </c>
      <c r="BS31" s="22"/>
      <c r="BT31" s="23"/>
      <c r="BU31" s="17">
        <f t="shared" si="68"/>
        <v>0</v>
      </c>
      <c r="BV31" s="22"/>
      <c r="BW31" s="23"/>
      <c r="BX31" s="17">
        <f t="shared" si="69"/>
        <v>0</v>
      </c>
      <c r="BY31" s="22"/>
      <c r="BZ31" s="23"/>
      <c r="CA31" s="17">
        <f t="shared" si="70"/>
        <v>0</v>
      </c>
      <c r="CB31" s="22"/>
      <c r="CC31" s="23"/>
      <c r="CD31" s="17">
        <f t="shared" si="71"/>
        <v>0</v>
      </c>
      <c r="CE31" s="22"/>
      <c r="CF31" s="23"/>
      <c r="CG31" s="17">
        <f t="shared" si="72"/>
        <v>0</v>
      </c>
      <c r="CH31" s="22"/>
      <c r="CI31" s="23"/>
      <c r="CJ31" s="17">
        <f t="shared" si="73"/>
        <v>0</v>
      </c>
      <c r="CK31" s="22"/>
      <c r="CL31" s="23"/>
      <c r="CM31" s="17">
        <f t="shared" si="74"/>
        <v>0</v>
      </c>
      <c r="CN31" s="22"/>
      <c r="CO31" s="23"/>
      <c r="CP31" s="17">
        <f t="shared" si="75"/>
        <v>0</v>
      </c>
      <c r="CQ31" s="22"/>
      <c r="CR31" s="23"/>
      <c r="CS31" s="17">
        <f t="shared" si="76"/>
        <v>0</v>
      </c>
      <c r="CT31" s="3"/>
      <c r="CU31" s="13">
        <f t="shared" si="77"/>
        <v>0</v>
      </c>
      <c r="CV31" s="13">
        <f t="shared" si="77"/>
        <v>0</v>
      </c>
      <c r="CW31" s="13">
        <f t="shared" si="77"/>
        <v>0</v>
      </c>
      <c r="CX31" s="13">
        <f t="shared" si="77"/>
        <v>0</v>
      </c>
      <c r="CY31" s="13">
        <f t="shared" si="77"/>
        <v>0</v>
      </c>
    </row>
  </sheetData>
  <dataConsolidate/>
  <mergeCells count="76">
    <mergeCell ref="CH6:CI6"/>
    <mergeCell ref="CK6:CL6"/>
    <mergeCell ref="CN6:CO6"/>
    <mergeCell ref="CQ6:CR6"/>
    <mergeCell ref="CU5:CY5"/>
    <mergeCell ref="BM6:BN6"/>
    <mergeCell ref="BP6:BQ6"/>
    <mergeCell ref="BS6:BT6"/>
    <mergeCell ref="BV6:BW6"/>
    <mergeCell ref="BY6:BZ6"/>
    <mergeCell ref="CB6:CC6"/>
    <mergeCell ref="CK5:CL5"/>
    <mergeCell ref="CN5:CO5"/>
    <mergeCell ref="CQ5:CR5"/>
    <mergeCell ref="BV5:BW5"/>
    <mergeCell ref="BY5:BZ5"/>
    <mergeCell ref="CB5:CC5"/>
    <mergeCell ref="CE5:CF5"/>
    <mergeCell ref="CH5:CI5"/>
    <mergeCell ref="CE6:CF6"/>
    <mergeCell ref="BJ6:BK6"/>
    <mergeCell ref="AC6:AD6"/>
    <mergeCell ref="AF6:AG6"/>
    <mergeCell ref="AI6:AJ6"/>
    <mergeCell ref="AL6:AM6"/>
    <mergeCell ref="AO6:AP6"/>
    <mergeCell ref="AR6:AS6"/>
    <mergeCell ref="AU6:AV6"/>
    <mergeCell ref="AX6:AY6"/>
    <mergeCell ref="BA6:BB6"/>
    <mergeCell ref="BD6:BE6"/>
    <mergeCell ref="BG6:BH6"/>
    <mergeCell ref="A28:C29"/>
    <mergeCell ref="A30:C31"/>
    <mergeCell ref="E6:F6"/>
    <mergeCell ref="H6:I6"/>
    <mergeCell ref="K6:L6"/>
    <mergeCell ref="A24:C25"/>
    <mergeCell ref="A26:C27"/>
    <mergeCell ref="A16:C17"/>
    <mergeCell ref="A18:C19"/>
    <mergeCell ref="A20:C21"/>
    <mergeCell ref="A22:C23"/>
    <mergeCell ref="A10:C11"/>
    <mergeCell ref="A12:C13"/>
    <mergeCell ref="A14:C15"/>
    <mergeCell ref="Q6:R6"/>
    <mergeCell ref="T6:U6"/>
    <mergeCell ref="W6:X6"/>
    <mergeCell ref="Z6:AA6"/>
    <mergeCell ref="BS5:BT5"/>
    <mergeCell ref="BA5:BB5"/>
    <mergeCell ref="BD5:BE5"/>
    <mergeCell ref="BG5:BH5"/>
    <mergeCell ref="BJ5:BK5"/>
    <mergeCell ref="BM5:BN5"/>
    <mergeCell ref="BP5:BQ5"/>
    <mergeCell ref="AI5:AJ5"/>
    <mergeCell ref="AL5:AM5"/>
    <mergeCell ref="AO5:AP5"/>
    <mergeCell ref="AR5:AS5"/>
    <mergeCell ref="AU5:AV5"/>
    <mergeCell ref="AX5:AY5"/>
    <mergeCell ref="Q5:R5"/>
    <mergeCell ref="T5:U5"/>
    <mergeCell ref="W5:X5"/>
    <mergeCell ref="Z5:AA5"/>
    <mergeCell ref="AC5:AD5"/>
    <mergeCell ref="AF5:AG5"/>
    <mergeCell ref="N5:O5"/>
    <mergeCell ref="A1:C2"/>
    <mergeCell ref="A8:C9"/>
    <mergeCell ref="E5:F5"/>
    <mergeCell ref="H5:I5"/>
    <mergeCell ref="K5:L5"/>
    <mergeCell ref="N6:O6"/>
  </mergeCells>
  <phoneticPr fontId="1" type="noConversion"/>
  <pageMargins left="0.7" right="0.7" top="0.75" bottom="0.75" header="0.3" footer="0.3"/>
  <pageSetup paperSize="205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18D88-DD2F-4165-9ECA-F60B6BB8C9C7}">
  <dimension ref="B5:P499"/>
  <sheetViews>
    <sheetView topLeftCell="A4" workbookViewId="0">
      <selection activeCell="E39" sqref="E39"/>
    </sheetView>
  </sheetViews>
  <sheetFormatPr baseColWidth="10" defaultRowHeight="15.75" x14ac:dyDescent="0.25"/>
  <cols>
    <col min="4" max="4" width="11.375" bestFit="1" customWidth="1"/>
    <col min="5" max="5" width="14.625" bestFit="1" customWidth="1"/>
    <col min="6" max="6" width="12.625" bestFit="1" customWidth="1"/>
  </cols>
  <sheetData>
    <row r="5" spans="5:16" x14ac:dyDescent="0.25">
      <c r="E5" s="8">
        <v>43831</v>
      </c>
      <c r="F5" s="8">
        <v>43838</v>
      </c>
      <c r="G5" s="8">
        <v>43845</v>
      </c>
      <c r="H5" s="8">
        <v>43852</v>
      </c>
      <c r="I5" s="8">
        <v>43859</v>
      </c>
      <c r="J5" s="8">
        <v>43866</v>
      </c>
      <c r="K5" s="8">
        <v>43873</v>
      </c>
      <c r="L5" s="8">
        <v>43880</v>
      </c>
      <c r="M5" s="8">
        <v>43887</v>
      </c>
      <c r="N5" s="8">
        <v>43894</v>
      </c>
      <c r="O5" s="8">
        <v>43901</v>
      </c>
      <c r="P5" s="8">
        <v>43908</v>
      </c>
    </row>
    <row r="6" spans="5:16" x14ac:dyDescent="0.25">
      <c r="E6" s="12">
        <f>WEEKNUM(E5,2)-WEEKNUM(DATE(YEAR(E5),MONTH(E5),1))+1</f>
        <v>1</v>
      </c>
      <c r="F6" s="12">
        <f t="shared" ref="F6:P6" si="0">WEEKNUM(F5,2)-WEEKNUM(DATE(YEAR(F5),MONTH(F5),1))+1</f>
        <v>2</v>
      </c>
      <c r="G6" s="12">
        <f t="shared" si="0"/>
        <v>3</v>
      </c>
      <c r="H6" s="12">
        <f t="shared" si="0"/>
        <v>4</v>
      </c>
      <c r="I6" s="12">
        <f t="shared" si="0"/>
        <v>5</v>
      </c>
      <c r="J6" s="12">
        <f t="shared" si="0"/>
        <v>2</v>
      </c>
      <c r="K6" s="12">
        <f t="shared" si="0"/>
        <v>3</v>
      </c>
      <c r="L6" s="12">
        <f t="shared" si="0"/>
        <v>4</v>
      </c>
      <c r="M6" s="12">
        <f t="shared" si="0"/>
        <v>5</v>
      </c>
      <c r="N6" s="12">
        <f t="shared" si="0"/>
        <v>1</v>
      </c>
      <c r="O6" s="12">
        <f t="shared" si="0"/>
        <v>2</v>
      </c>
      <c r="P6" s="12">
        <f t="shared" si="0"/>
        <v>3</v>
      </c>
    </row>
    <row r="28" spans="2:14" x14ac:dyDescent="0.25">
      <c r="D28" t="s">
        <v>17</v>
      </c>
      <c r="E28" t="s">
        <v>18</v>
      </c>
      <c r="F28" t="s">
        <v>19</v>
      </c>
      <c r="G28" t="s">
        <v>20</v>
      </c>
    </row>
    <row r="30" spans="2:14" x14ac:dyDescent="0.25">
      <c r="B30" s="8">
        <v>43831</v>
      </c>
      <c r="D30">
        <f>WEEKNUM(E5,2)</f>
        <v>1</v>
      </c>
      <c r="E30">
        <f>_xlfn.ISOWEEKNUM(E5)</f>
        <v>1</v>
      </c>
      <c r="F30">
        <f>WEEKDAY(E5)</f>
        <v>4</v>
      </c>
      <c r="G30" s="8">
        <f>DATE(YEAR(E5),MONTH(E5),1)</f>
        <v>43831</v>
      </c>
      <c r="H30">
        <f>WEEKNUM(G30)</f>
        <v>1</v>
      </c>
      <c r="I30" s="12">
        <f t="shared" ref="I30:I94" si="1">WEEKNUM(B30,2)-WEEKNUM(DATE(YEAR(B30),MONTH(B30),1))+1</f>
        <v>1</v>
      </c>
      <c r="L30">
        <f>WEEKNUM(E5,11)</f>
        <v>1</v>
      </c>
      <c r="M30">
        <f>WEEKNUM(E5,2)</f>
        <v>1</v>
      </c>
      <c r="N30">
        <f>WEEKNUM(E5,21)</f>
        <v>1</v>
      </c>
    </row>
    <row r="31" spans="2:14" x14ac:dyDescent="0.25">
      <c r="B31" s="8">
        <v>43832</v>
      </c>
      <c r="D31">
        <f t="shared" ref="D31:D94" si="2">WEEKNUM(B31,2)</f>
        <v>1</v>
      </c>
      <c r="E31">
        <f t="shared" ref="E31:E94" si="3">_xlfn.ISOWEEKNUM(B31)</f>
        <v>1</v>
      </c>
      <c r="F31">
        <f t="shared" ref="F31:F94" si="4">WEEKDAY(B31)</f>
        <v>5</v>
      </c>
      <c r="G31" s="8">
        <f t="shared" ref="G31:G94" si="5">DATE(YEAR(B31),MONTH(B31),1)</f>
        <v>43831</v>
      </c>
      <c r="H31">
        <f t="shared" ref="H31:H94" si="6">WEEKNUM(G31)</f>
        <v>1</v>
      </c>
      <c r="I31" s="12">
        <f t="shared" si="1"/>
        <v>1</v>
      </c>
      <c r="L31">
        <f t="shared" ref="L31:L94" si="7">WEEKNUM(B31,11)</f>
        <v>1</v>
      </c>
      <c r="M31">
        <f t="shared" ref="M31:M94" si="8">WEEKNUM(B31,2)</f>
        <v>1</v>
      </c>
      <c r="N31">
        <f t="shared" ref="N31:N94" si="9">WEEKNUM(B31,21)</f>
        <v>1</v>
      </c>
    </row>
    <row r="32" spans="2:14" x14ac:dyDescent="0.25">
      <c r="B32" s="8">
        <v>43833</v>
      </c>
      <c r="D32">
        <f t="shared" si="2"/>
        <v>1</v>
      </c>
      <c r="E32">
        <f t="shared" si="3"/>
        <v>1</v>
      </c>
      <c r="F32">
        <f t="shared" si="4"/>
        <v>6</v>
      </c>
      <c r="G32" s="8">
        <f t="shared" si="5"/>
        <v>43831</v>
      </c>
      <c r="H32">
        <f t="shared" si="6"/>
        <v>1</v>
      </c>
      <c r="I32" s="12">
        <f t="shared" si="1"/>
        <v>1</v>
      </c>
      <c r="L32">
        <f t="shared" si="7"/>
        <v>1</v>
      </c>
      <c r="M32">
        <f t="shared" si="8"/>
        <v>1</v>
      </c>
      <c r="N32">
        <f t="shared" si="9"/>
        <v>1</v>
      </c>
    </row>
    <row r="33" spans="2:14" x14ac:dyDescent="0.25">
      <c r="B33" s="8">
        <v>43834</v>
      </c>
      <c r="D33">
        <f t="shared" si="2"/>
        <v>1</v>
      </c>
      <c r="E33">
        <f t="shared" si="3"/>
        <v>1</v>
      </c>
      <c r="F33">
        <f t="shared" si="4"/>
        <v>7</v>
      </c>
      <c r="G33" s="8">
        <f t="shared" si="5"/>
        <v>43831</v>
      </c>
      <c r="H33">
        <f t="shared" si="6"/>
        <v>1</v>
      </c>
      <c r="I33" s="12">
        <f t="shared" si="1"/>
        <v>1</v>
      </c>
      <c r="L33">
        <f t="shared" si="7"/>
        <v>1</v>
      </c>
      <c r="M33">
        <f t="shared" si="8"/>
        <v>1</v>
      </c>
      <c r="N33">
        <f t="shared" si="9"/>
        <v>1</v>
      </c>
    </row>
    <row r="34" spans="2:14" x14ac:dyDescent="0.25">
      <c r="B34" s="8">
        <v>43835</v>
      </c>
      <c r="D34">
        <f t="shared" si="2"/>
        <v>1</v>
      </c>
      <c r="E34">
        <f t="shared" si="3"/>
        <v>1</v>
      </c>
      <c r="F34">
        <f t="shared" si="4"/>
        <v>1</v>
      </c>
      <c r="G34" s="8">
        <f t="shared" si="5"/>
        <v>43831</v>
      </c>
      <c r="H34">
        <f t="shared" si="6"/>
        <v>1</v>
      </c>
      <c r="I34" s="12">
        <f t="shared" si="1"/>
        <v>1</v>
      </c>
      <c r="L34">
        <f t="shared" si="7"/>
        <v>1</v>
      </c>
      <c r="M34">
        <f t="shared" si="8"/>
        <v>1</v>
      </c>
      <c r="N34">
        <f t="shared" si="9"/>
        <v>1</v>
      </c>
    </row>
    <row r="35" spans="2:14" x14ac:dyDescent="0.25">
      <c r="B35" s="8">
        <v>43836</v>
      </c>
      <c r="D35">
        <f t="shared" si="2"/>
        <v>2</v>
      </c>
      <c r="E35">
        <f t="shared" si="3"/>
        <v>2</v>
      </c>
      <c r="F35">
        <f t="shared" si="4"/>
        <v>2</v>
      </c>
      <c r="G35" s="8">
        <f t="shared" si="5"/>
        <v>43831</v>
      </c>
      <c r="H35">
        <f t="shared" si="6"/>
        <v>1</v>
      </c>
      <c r="I35" s="12">
        <f t="shared" si="1"/>
        <v>2</v>
      </c>
      <c r="L35">
        <f t="shared" si="7"/>
        <v>2</v>
      </c>
      <c r="M35">
        <f t="shared" si="8"/>
        <v>2</v>
      </c>
      <c r="N35">
        <f t="shared" si="9"/>
        <v>2</v>
      </c>
    </row>
    <row r="36" spans="2:14" x14ac:dyDescent="0.25">
      <c r="B36" s="8">
        <v>43837</v>
      </c>
      <c r="D36">
        <f t="shared" si="2"/>
        <v>2</v>
      </c>
      <c r="E36">
        <f t="shared" si="3"/>
        <v>2</v>
      </c>
      <c r="F36">
        <f t="shared" si="4"/>
        <v>3</v>
      </c>
      <c r="G36" s="8">
        <f t="shared" si="5"/>
        <v>43831</v>
      </c>
      <c r="H36">
        <f t="shared" si="6"/>
        <v>1</v>
      </c>
      <c r="I36" s="12">
        <f t="shared" si="1"/>
        <v>2</v>
      </c>
      <c r="L36">
        <f t="shared" si="7"/>
        <v>2</v>
      </c>
      <c r="M36">
        <f t="shared" si="8"/>
        <v>2</v>
      </c>
      <c r="N36">
        <f t="shared" si="9"/>
        <v>2</v>
      </c>
    </row>
    <row r="37" spans="2:14" x14ac:dyDescent="0.25">
      <c r="B37" s="8">
        <v>43838</v>
      </c>
      <c r="D37">
        <f t="shared" si="2"/>
        <v>2</v>
      </c>
      <c r="E37">
        <f t="shared" si="3"/>
        <v>2</v>
      </c>
      <c r="F37">
        <f t="shared" si="4"/>
        <v>4</v>
      </c>
      <c r="G37" s="8">
        <f t="shared" si="5"/>
        <v>43831</v>
      </c>
      <c r="H37">
        <f t="shared" si="6"/>
        <v>1</v>
      </c>
      <c r="I37" s="12">
        <f t="shared" si="1"/>
        <v>2</v>
      </c>
      <c r="L37">
        <f t="shared" si="7"/>
        <v>2</v>
      </c>
      <c r="M37">
        <f t="shared" si="8"/>
        <v>2</v>
      </c>
      <c r="N37">
        <f t="shared" si="9"/>
        <v>2</v>
      </c>
    </row>
    <row r="38" spans="2:14" x14ac:dyDescent="0.25">
      <c r="B38" s="8">
        <v>43839</v>
      </c>
      <c r="D38">
        <f t="shared" si="2"/>
        <v>2</v>
      </c>
      <c r="E38">
        <f t="shared" si="3"/>
        <v>2</v>
      </c>
      <c r="F38">
        <f t="shared" si="4"/>
        <v>5</v>
      </c>
      <c r="G38" s="8">
        <f t="shared" si="5"/>
        <v>43831</v>
      </c>
      <c r="H38">
        <f t="shared" si="6"/>
        <v>1</v>
      </c>
      <c r="I38" s="12">
        <f t="shared" si="1"/>
        <v>2</v>
      </c>
      <c r="L38">
        <f t="shared" si="7"/>
        <v>2</v>
      </c>
      <c r="M38">
        <f t="shared" si="8"/>
        <v>2</v>
      </c>
      <c r="N38">
        <f t="shared" si="9"/>
        <v>2</v>
      </c>
    </row>
    <row r="39" spans="2:14" x14ac:dyDescent="0.25">
      <c r="B39" s="8">
        <v>43840</v>
      </c>
      <c r="D39">
        <f t="shared" si="2"/>
        <v>2</v>
      </c>
      <c r="E39">
        <f t="shared" si="3"/>
        <v>2</v>
      </c>
      <c r="F39">
        <f t="shared" si="4"/>
        <v>6</v>
      </c>
      <c r="G39" s="8">
        <f t="shared" si="5"/>
        <v>43831</v>
      </c>
      <c r="H39">
        <f t="shared" si="6"/>
        <v>1</v>
      </c>
      <c r="I39" s="12">
        <f t="shared" si="1"/>
        <v>2</v>
      </c>
      <c r="L39">
        <f t="shared" si="7"/>
        <v>2</v>
      </c>
      <c r="M39">
        <f t="shared" si="8"/>
        <v>2</v>
      </c>
      <c r="N39">
        <f t="shared" si="9"/>
        <v>2</v>
      </c>
    </row>
    <row r="40" spans="2:14" x14ac:dyDescent="0.25">
      <c r="B40" s="8">
        <v>43841</v>
      </c>
      <c r="D40">
        <f t="shared" si="2"/>
        <v>2</v>
      </c>
      <c r="E40">
        <f t="shared" si="3"/>
        <v>2</v>
      </c>
      <c r="F40">
        <f t="shared" si="4"/>
        <v>7</v>
      </c>
      <c r="G40" s="8">
        <f t="shared" si="5"/>
        <v>43831</v>
      </c>
      <c r="H40">
        <f t="shared" si="6"/>
        <v>1</v>
      </c>
      <c r="I40" s="12">
        <f t="shared" si="1"/>
        <v>2</v>
      </c>
      <c r="L40">
        <f t="shared" si="7"/>
        <v>2</v>
      </c>
      <c r="M40">
        <f t="shared" si="8"/>
        <v>2</v>
      </c>
      <c r="N40">
        <f t="shared" si="9"/>
        <v>2</v>
      </c>
    </row>
    <row r="41" spans="2:14" x14ac:dyDescent="0.25">
      <c r="B41" s="8">
        <v>43842</v>
      </c>
      <c r="D41">
        <f t="shared" si="2"/>
        <v>2</v>
      </c>
      <c r="E41">
        <f t="shared" si="3"/>
        <v>2</v>
      </c>
      <c r="F41">
        <f t="shared" si="4"/>
        <v>1</v>
      </c>
      <c r="G41" s="8">
        <f t="shared" si="5"/>
        <v>43831</v>
      </c>
      <c r="H41">
        <f t="shared" si="6"/>
        <v>1</v>
      </c>
      <c r="I41" s="12">
        <f t="shared" si="1"/>
        <v>2</v>
      </c>
      <c r="L41">
        <f t="shared" si="7"/>
        <v>2</v>
      </c>
      <c r="M41">
        <f t="shared" si="8"/>
        <v>2</v>
      </c>
      <c r="N41">
        <f t="shared" si="9"/>
        <v>2</v>
      </c>
    </row>
    <row r="42" spans="2:14" x14ac:dyDescent="0.25">
      <c r="B42" s="8">
        <v>43843</v>
      </c>
      <c r="D42">
        <f t="shared" si="2"/>
        <v>3</v>
      </c>
      <c r="E42">
        <f t="shared" si="3"/>
        <v>3</v>
      </c>
      <c r="F42">
        <f t="shared" si="4"/>
        <v>2</v>
      </c>
      <c r="G42" s="8">
        <f t="shared" si="5"/>
        <v>43831</v>
      </c>
      <c r="H42">
        <f t="shared" si="6"/>
        <v>1</v>
      </c>
      <c r="I42" s="12">
        <f t="shared" si="1"/>
        <v>3</v>
      </c>
      <c r="L42">
        <f t="shared" si="7"/>
        <v>3</v>
      </c>
      <c r="M42">
        <f t="shared" si="8"/>
        <v>3</v>
      </c>
      <c r="N42">
        <f t="shared" si="9"/>
        <v>3</v>
      </c>
    </row>
    <row r="43" spans="2:14" x14ac:dyDescent="0.25">
      <c r="B43" s="8">
        <v>43844</v>
      </c>
      <c r="D43">
        <f t="shared" si="2"/>
        <v>3</v>
      </c>
      <c r="E43">
        <f t="shared" si="3"/>
        <v>3</v>
      </c>
      <c r="F43">
        <f t="shared" si="4"/>
        <v>3</v>
      </c>
      <c r="G43" s="8">
        <f t="shared" si="5"/>
        <v>43831</v>
      </c>
      <c r="H43">
        <f t="shared" si="6"/>
        <v>1</v>
      </c>
      <c r="I43" s="12">
        <f t="shared" si="1"/>
        <v>3</v>
      </c>
      <c r="L43">
        <f t="shared" si="7"/>
        <v>3</v>
      </c>
      <c r="M43">
        <f t="shared" si="8"/>
        <v>3</v>
      </c>
      <c r="N43">
        <f t="shared" si="9"/>
        <v>3</v>
      </c>
    </row>
    <row r="44" spans="2:14" x14ac:dyDescent="0.25">
      <c r="B44" s="8">
        <v>43845</v>
      </c>
      <c r="D44">
        <f t="shared" si="2"/>
        <v>3</v>
      </c>
      <c r="E44">
        <f t="shared" si="3"/>
        <v>3</v>
      </c>
      <c r="F44">
        <f t="shared" si="4"/>
        <v>4</v>
      </c>
      <c r="G44" s="8">
        <f t="shared" si="5"/>
        <v>43831</v>
      </c>
      <c r="H44">
        <f t="shared" si="6"/>
        <v>1</v>
      </c>
      <c r="I44" s="12">
        <f t="shared" si="1"/>
        <v>3</v>
      </c>
      <c r="L44">
        <f t="shared" si="7"/>
        <v>3</v>
      </c>
      <c r="M44">
        <f t="shared" si="8"/>
        <v>3</v>
      </c>
      <c r="N44">
        <f t="shared" si="9"/>
        <v>3</v>
      </c>
    </row>
    <row r="45" spans="2:14" x14ac:dyDescent="0.25">
      <c r="B45" s="8">
        <v>43846</v>
      </c>
      <c r="D45">
        <f t="shared" si="2"/>
        <v>3</v>
      </c>
      <c r="E45">
        <f t="shared" si="3"/>
        <v>3</v>
      </c>
      <c r="F45">
        <f t="shared" si="4"/>
        <v>5</v>
      </c>
      <c r="G45" s="8">
        <f t="shared" si="5"/>
        <v>43831</v>
      </c>
      <c r="H45">
        <f t="shared" si="6"/>
        <v>1</v>
      </c>
      <c r="I45" s="12">
        <f t="shared" si="1"/>
        <v>3</v>
      </c>
      <c r="L45">
        <f t="shared" si="7"/>
        <v>3</v>
      </c>
      <c r="M45">
        <f t="shared" si="8"/>
        <v>3</v>
      </c>
      <c r="N45">
        <f t="shared" si="9"/>
        <v>3</v>
      </c>
    </row>
    <row r="46" spans="2:14" x14ac:dyDescent="0.25">
      <c r="B46" s="8">
        <v>43847</v>
      </c>
      <c r="D46">
        <f t="shared" si="2"/>
        <v>3</v>
      </c>
      <c r="E46">
        <f t="shared" si="3"/>
        <v>3</v>
      </c>
      <c r="F46">
        <f t="shared" si="4"/>
        <v>6</v>
      </c>
      <c r="G46" s="8">
        <f t="shared" si="5"/>
        <v>43831</v>
      </c>
      <c r="H46">
        <f t="shared" si="6"/>
        <v>1</v>
      </c>
      <c r="I46" s="12">
        <f t="shared" si="1"/>
        <v>3</v>
      </c>
      <c r="L46">
        <f t="shared" si="7"/>
        <v>3</v>
      </c>
      <c r="M46">
        <f t="shared" si="8"/>
        <v>3</v>
      </c>
      <c r="N46">
        <f t="shared" si="9"/>
        <v>3</v>
      </c>
    </row>
    <row r="47" spans="2:14" x14ac:dyDescent="0.25">
      <c r="B47" s="8">
        <v>43848</v>
      </c>
      <c r="D47">
        <f t="shared" si="2"/>
        <v>3</v>
      </c>
      <c r="E47">
        <f t="shared" si="3"/>
        <v>3</v>
      </c>
      <c r="F47">
        <f t="shared" si="4"/>
        <v>7</v>
      </c>
      <c r="G47" s="8">
        <f t="shared" si="5"/>
        <v>43831</v>
      </c>
      <c r="H47">
        <f t="shared" si="6"/>
        <v>1</v>
      </c>
      <c r="I47" s="12">
        <f t="shared" si="1"/>
        <v>3</v>
      </c>
      <c r="L47">
        <f t="shared" si="7"/>
        <v>3</v>
      </c>
      <c r="M47">
        <f t="shared" si="8"/>
        <v>3</v>
      </c>
      <c r="N47">
        <f t="shared" si="9"/>
        <v>3</v>
      </c>
    </row>
    <row r="48" spans="2:14" x14ac:dyDescent="0.25">
      <c r="B48" s="8">
        <v>43849</v>
      </c>
      <c r="D48">
        <f t="shared" si="2"/>
        <v>3</v>
      </c>
      <c r="E48">
        <f t="shared" si="3"/>
        <v>3</v>
      </c>
      <c r="F48">
        <f t="shared" si="4"/>
        <v>1</v>
      </c>
      <c r="G48" s="8">
        <f t="shared" si="5"/>
        <v>43831</v>
      </c>
      <c r="H48">
        <f t="shared" si="6"/>
        <v>1</v>
      </c>
      <c r="I48" s="12">
        <f t="shared" si="1"/>
        <v>3</v>
      </c>
      <c r="L48">
        <f t="shared" si="7"/>
        <v>3</v>
      </c>
      <c r="M48">
        <f t="shared" si="8"/>
        <v>3</v>
      </c>
      <c r="N48">
        <f t="shared" si="9"/>
        <v>3</v>
      </c>
    </row>
    <row r="49" spans="2:14" x14ac:dyDescent="0.25">
      <c r="B49" s="8">
        <v>43850</v>
      </c>
      <c r="D49">
        <f t="shared" si="2"/>
        <v>4</v>
      </c>
      <c r="E49">
        <f t="shared" si="3"/>
        <v>4</v>
      </c>
      <c r="F49">
        <f t="shared" si="4"/>
        <v>2</v>
      </c>
      <c r="G49" s="8">
        <f t="shared" si="5"/>
        <v>43831</v>
      </c>
      <c r="H49">
        <f t="shared" si="6"/>
        <v>1</v>
      </c>
      <c r="I49" s="12">
        <f t="shared" si="1"/>
        <v>4</v>
      </c>
      <c r="L49">
        <f t="shared" si="7"/>
        <v>4</v>
      </c>
      <c r="M49">
        <f t="shared" si="8"/>
        <v>4</v>
      </c>
      <c r="N49">
        <f t="shared" si="9"/>
        <v>4</v>
      </c>
    </row>
    <row r="50" spans="2:14" x14ac:dyDescent="0.25">
      <c r="B50" s="8">
        <v>43851</v>
      </c>
      <c r="D50">
        <f t="shared" si="2"/>
        <v>4</v>
      </c>
      <c r="E50">
        <f t="shared" si="3"/>
        <v>4</v>
      </c>
      <c r="F50">
        <f t="shared" si="4"/>
        <v>3</v>
      </c>
      <c r="G50" s="8">
        <f t="shared" si="5"/>
        <v>43831</v>
      </c>
      <c r="H50">
        <f t="shared" si="6"/>
        <v>1</v>
      </c>
      <c r="I50" s="12">
        <f t="shared" si="1"/>
        <v>4</v>
      </c>
      <c r="L50">
        <f t="shared" si="7"/>
        <v>4</v>
      </c>
      <c r="M50">
        <f t="shared" si="8"/>
        <v>4</v>
      </c>
      <c r="N50">
        <f t="shared" si="9"/>
        <v>4</v>
      </c>
    </row>
    <row r="51" spans="2:14" x14ac:dyDescent="0.25">
      <c r="B51" s="8">
        <v>43852</v>
      </c>
      <c r="D51">
        <f t="shared" si="2"/>
        <v>4</v>
      </c>
      <c r="E51">
        <f t="shared" si="3"/>
        <v>4</v>
      </c>
      <c r="F51">
        <f t="shared" si="4"/>
        <v>4</v>
      </c>
      <c r="G51" s="8">
        <f t="shared" si="5"/>
        <v>43831</v>
      </c>
      <c r="H51">
        <f t="shared" si="6"/>
        <v>1</v>
      </c>
      <c r="I51" s="12">
        <f t="shared" si="1"/>
        <v>4</v>
      </c>
      <c r="L51">
        <f t="shared" si="7"/>
        <v>4</v>
      </c>
      <c r="M51">
        <f t="shared" si="8"/>
        <v>4</v>
      </c>
      <c r="N51">
        <f t="shared" si="9"/>
        <v>4</v>
      </c>
    </row>
    <row r="52" spans="2:14" x14ac:dyDescent="0.25">
      <c r="B52" s="8">
        <v>43853</v>
      </c>
      <c r="D52">
        <f t="shared" si="2"/>
        <v>4</v>
      </c>
      <c r="E52">
        <f t="shared" si="3"/>
        <v>4</v>
      </c>
      <c r="F52">
        <f t="shared" si="4"/>
        <v>5</v>
      </c>
      <c r="G52" s="8">
        <f t="shared" si="5"/>
        <v>43831</v>
      </c>
      <c r="H52">
        <f t="shared" si="6"/>
        <v>1</v>
      </c>
      <c r="I52" s="12">
        <f t="shared" si="1"/>
        <v>4</v>
      </c>
      <c r="L52">
        <f t="shared" si="7"/>
        <v>4</v>
      </c>
      <c r="M52">
        <f t="shared" si="8"/>
        <v>4</v>
      </c>
      <c r="N52">
        <f t="shared" si="9"/>
        <v>4</v>
      </c>
    </row>
    <row r="53" spans="2:14" x14ac:dyDescent="0.25">
      <c r="B53" s="8">
        <v>43854</v>
      </c>
      <c r="D53">
        <f t="shared" si="2"/>
        <v>4</v>
      </c>
      <c r="E53">
        <f t="shared" si="3"/>
        <v>4</v>
      </c>
      <c r="F53">
        <f t="shared" si="4"/>
        <v>6</v>
      </c>
      <c r="G53" s="8">
        <f t="shared" si="5"/>
        <v>43831</v>
      </c>
      <c r="H53">
        <f t="shared" si="6"/>
        <v>1</v>
      </c>
      <c r="I53" s="12">
        <f t="shared" si="1"/>
        <v>4</v>
      </c>
      <c r="L53">
        <f t="shared" si="7"/>
        <v>4</v>
      </c>
      <c r="M53">
        <f t="shared" si="8"/>
        <v>4</v>
      </c>
      <c r="N53">
        <f t="shared" si="9"/>
        <v>4</v>
      </c>
    </row>
    <row r="54" spans="2:14" x14ac:dyDescent="0.25">
      <c r="B54" s="8">
        <v>43855</v>
      </c>
      <c r="D54">
        <f t="shared" si="2"/>
        <v>4</v>
      </c>
      <c r="E54">
        <f t="shared" si="3"/>
        <v>4</v>
      </c>
      <c r="F54">
        <f t="shared" si="4"/>
        <v>7</v>
      </c>
      <c r="G54" s="8">
        <f t="shared" si="5"/>
        <v>43831</v>
      </c>
      <c r="H54">
        <f t="shared" si="6"/>
        <v>1</v>
      </c>
      <c r="I54" s="12">
        <f t="shared" si="1"/>
        <v>4</v>
      </c>
      <c r="L54">
        <f t="shared" si="7"/>
        <v>4</v>
      </c>
      <c r="M54">
        <f t="shared" si="8"/>
        <v>4</v>
      </c>
      <c r="N54">
        <f t="shared" si="9"/>
        <v>4</v>
      </c>
    </row>
    <row r="55" spans="2:14" x14ac:dyDescent="0.25">
      <c r="B55" s="8">
        <v>43856</v>
      </c>
      <c r="D55">
        <f t="shared" si="2"/>
        <v>4</v>
      </c>
      <c r="E55">
        <f t="shared" si="3"/>
        <v>4</v>
      </c>
      <c r="F55">
        <f t="shared" si="4"/>
        <v>1</v>
      </c>
      <c r="G55" s="8">
        <f t="shared" si="5"/>
        <v>43831</v>
      </c>
      <c r="H55">
        <f t="shared" si="6"/>
        <v>1</v>
      </c>
      <c r="I55" s="12">
        <f t="shared" si="1"/>
        <v>4</v>
      </c>
      <c r="L55">
        <f t="shared" si="7"/>
        <v>4</v>
      </c>
      <c r="M55">
        <f t="shared" si="8"/>
        <v>4</v>
      </c>
      <c r="N55">
        <f t="shared" si="9"/>
        <v>4</v>
      </c>
    </row>
    <row r="56" spans="2:14" x14ac:dyDescent="0.25">
      <c r="B56" s="8">
        <v>43857</v>
      </c>
      <c r="D56">
        <f t="shared" si="2"/>
        <v>5</v>
      </c>
      <c r="E56">
        <f t="shared" si="3"/>
        <v>5</v>
      </c>
      <c r="F56">
        <f t="shared" si="4"/>
        <v>2</v>
      </c>
      <c r="G56" s="8">
        <f t="shared" si="5"/>
        <v>43831</v>
      </c>
      <c r="H56">
        <f t="shared" si="6"/>
        <v>1</v>
      </c>
      <c r="I56" s="12">
        <f t="shared" si="1"/>
        <v>5</v>
      </c>
      <c r="L56">
        <f t="shared" si="7"/>
        <v>5</v>
      </c>
      <c r="M56">
        <f t="shared" si="8"/>
        <v>5</v>
      </c>
      <c r="N56">
        <f t="shared" si="9"/>
        <v>5</v>
      </c>
    </row>
    <row r="57" spans="2:14" x14ac:dyDescent="0.25">
      <c r="B57" s="8">
        <v>43858</v>
      </c>
      <c r="D57">
        <f t="shared" si="2"/>
        <v>5</v>
      </c>
      <c r="E57">
        <f t="shared" si="3"/>
        <v>5</v>
      </c>
      <c r="F57">
        <f t="shared" si="4"/>
        <v>3</v>
      </c>
      <c r="G57" s="8">
        <f t="shared" si="5"/>
        <v>43831</v>
      </c>
      <c r="H57">
        <f t="shared" si="6"/>
        <v>1</v>
      </c>
      <c r="I57" s="12">
        <f t="shared" si="1"/>
        <v>5</v>
      </c>
      <c r="L57">
        <f t="shared" si="7"/>
        <v>5</v>
      </c>
      <c r="M57">
        <f t="shared" si="8"/>
        <v>5</v>
      </c>
      <c r="N57">
        <f t="shared" si="9"/>
        <v>5</v>
      </c>
    </row>
    <row r="58" spans="2:14" x14ac:dyDescent="0.25">
      <c r="B58" s="8">
        <v>43859</v>
      </c>
      <c r="D58">
        <f t="shared" si="2"/>
        <v>5</v>
      </c>
      <c r="E58">
        <f t="shared" si="3"/>
        <v>5</v>
      </c>
      <c r="F58">
        <f t="shared" si="4"/>
        <v>4</v>
      </c>
      <c r="G58" s="8">
        <f t="shared" si="5"/>
        <v>43831</v>
      </c>
      <c r="H58">
        <f t="shared" si="6"/>
        <v>1</v>
      </c>
      <c r="I58" s="12">
        <f t="shared" si="1"/>
        <v>5</v>
      </c>
      <c r="L58">
        <f t="shared" si="7"/>
        <v>5</v>
      </c>
      <c r="M58">
        <f t="shared" si="8"/>
        <v>5</v>
      </c>
      <c r="N58">
        <f t="shared" si="9"/>
        <v>5</v>
      </c>
    </row>
    <row r="59" spans="2:14" x14ac:dyDescent="0.25">
      <c r="B59" s="8">
        <v>43860</v>
      </c>
      <c r="D59">
        <f t="shared" si="2"/>
        <v>5</v>
      </c>
      <c r="E59">
        <f t="shared" si="3"/>
        <v>5</v>
      </c>
      <c r="F59">
        <f t="shared" si="4"/>
        <v>5</v>
      </c>
      <c r="G59" s="8">
        <f t="shared" si="5"/>
        <v>43831</v>
      </c>
      <c r="H59">
        <f t="shared" si="6"/>
        <v>1</v>
      </c>
      <c r="I59" s="12">
        <f t="shared" si="1"/>
        <v>5</v>
      </c>
      <c r="L59">
        <f t="shared" si="7"/>
        <v>5</v>
      </c>
      <c r="M59">
        <f t="shared" si="8"/>
        <v>5</v>
      </c>
      <c r="N59">
        <f t="shared" si="9"/>
        <v>5</v>
      </c>
    </row>
    <row r="60" spans="2:14" x14ac:dyDescent="0.25">
      <c r="B60" s="8">
        <v>43861</v>
      </c>
      <c r="D60">
        <f t="shared" si="2"/>
        <v>5</v>
      </c>
      <c r="E60">
        <f t="shared" si="3"/>
        <v>5</v>
      </c>
      <c r="F60">
        <f t="shared" si="4"/>
        <v>6</v>
      </c>
      <c r="G60" s="8">
        <f t="shared" si="5"/>
        <v>43831</v>
      </c>
      <c r="H60">
        <f t="shared" si="6"/>
        <v>1</v>
      </c>
      <c r="I60" s="12">
        <f t="shared" si="1"/>
        <v>5</v>
      </c>
      <c r="L60">
        <f t="shared" si="7"/>
        <v>5</v>
      </c>
      <c r="M60">
        <f t="shared" si="8"/>
        <v>5</v>
      </c>
      <c r="N60">
        <f t="shared" si="9"/>
        <v>5</v>
      </c>
    </row>
    <row r="61" spans="2:14" x14ac:dyDescent="0.25">
      <c r="B61" s="8">
        <v>43862</v>
      </c>
      <c r="D61">
        <f t="shared" si="2"/>
        <v>5</v>
      </c>
      <c r="E61">
        <f t="shared" si="3"/>
        <v>5</v>
      </c>
      <c r="F61">
        <f t="shared" si="4"/>
        <v>7</v>
      </c>
      <c r="G61" s="8">
        <f t="shared" si="5"/>
        <v>43862</v>
      </c>
      <c r="H61">
        <f t="shared" si="6"/>
        <v>5</v>
      </c>
      <c r="I61" s="12">
        <f t="shared" si="1"/>
        <v>1</v>
      </c>
      <c r="L61">
        <f t="shared" si="7"/>
        <v>5</v>
      </c>
      <c r="M61">
        <f t="shared" si="8"/>
        <v>5</v>
      </c>
      <c r="N61">
        <f t="shared" si="9"/>
        <v>5</v>
      </c>
    </row>
    <row r="62" spans="2:14" x14ac:dyDescent="0.25">
      <c r="B62" s="8">
        <v>43863</v>
      </c>
      <c r="D62">
        <f t="shared" si="2"/>
        <v>5</v>
      </c>
      <c r="E62">
        <f t="shared" si="3"/>
        <v>5</v>
      </c>
      <c r="F62">
        <f t="shared" si="4"/>
        <v>1</v>
      </c>
      <c r="G62" s="8">
        <f t="shared" si="5"/>
        <v>43862</v>
      </c>
      <c r="H62">
        <f t="shared" si="6"/>
        <v>5</v>
      </c>
      <c r="I62" s="12">
        <f t="shared" si="1"/>
        <v>1</v>
      </c>
      <c r="L62">
        <f t="shared" si="7"/>
        <v>5</v>
      </c>
      <c r="M62">
        <f t="shared" si="8"/>
        <v>5</v>
      </c>
      <c r="N62">
        <f t="shared" si="9"/>
        <v>5</v>
      </c>
    </row>
    <row r="63" spans="2:14" x14ac:dyDescent="0.25">
      <c r="B63" s="8">
        <v>43864</v>
      </c>
      <c r="D63">
        <f t="shared" si="2"/>
        <v>6</v>
      </c>
      <c r="E63">
        <f t="shared" si="3"/>
        <v>6</v>
      </c>
      <c r="F63">
        <f t="shared" si="4"/>
        <v>2</v>
      </c>
      <c r="G63" s="8">
        <f t="shared" si="5"/>
        <v>43862</v>
      </c>
      <c r="H63">
        <f t="shared" si="6"/>
        <v>5</v>
      </c>
      <c r="I63" s="12">
        <f t="shared" si="1"/>
        <v>2</v>
      </c>
      <c r="L63">
        <f t="shared" si="7"/>
        <v>6</v>
      </c>
      <c r="M63">
        <f t="shared" si="8"/>
        <v>6</v>
      </c>
      <c r="N63">
        <f t="shared" si="9"/>
        <v>6</v>
      </c>
    </row>
    <row r="64" spans="2:14" x14ac:dyDescent="0.25">
      <c r="B64" s="8">
        <v>43865</v>
      </c>
      <c r="D64">
        <f t="shared" si="2"/>
        <v>6</v>
      </c>
      <c r="E64">
        <f t="shared" si="3"/>
        <v>6</v>
      </c>
      <c r="F64">
        <f t="shared" si="4"/>
        <v>3</v>
      </c>
      <c r="G64" s="8">
        <f t="shared" si="5"/>
        <v>43862</v>
      </c>
      <c r="H64">
        <f t="shared" si="6"/>
        <v>5</v>
      </c>
      <c r="I64" s="12">
        <f t="shared" si="1"/>
        <v>2</v>
      </c>
      <c r="L64">
        <f t="shared" si="7"/>
        <v>6</v>
      </c>
      <c r="M64">
        <f t="shared" si="8"/>
        <v>6</v>
      </c>
      <c r="N64">
        <f t="shared" si="9"/>
        <v>6</v>
      </c>
    </row>
    <row r="65" spans="2:14" x14ac:dyDescent="0.25">
      <c r="B65" s="8">
        <v>43866</v>
      </c>
      <c r="D65">
        <f t="shared" si="2"/>
        <v>6</v>
      </c>
      <c r="E65">
        <f t="shared" si="3"/>
        <v>6</v>
      </c>
      <c r="F65">
        <f t="shared" si="4"/>
        <v>4</v>
      </c>
      <c r="G65" s="8">
        <f t="shared" si="5"/>
        <v>43862</v>
      </c>
      <c r="H65">
        <f t="shared" si="6"/>
        <v>5</v>
      </c>
      <c r="I65" s="12">
        <f t="shared" si="1"/>
        <v>2</v>
      </c>
      <c r="L65">
        <f t="shared" si="7"/>
        <v>6</v>
      </c>
      <c r="M65">
        <f t="shared" si="8"/>
        <v>6</v>
      </c>
      <c r="N65">
        <f t="shared" si="9"/>
        <v>6</v>
      </c>
    </row>
    <row r="66" spans="2:14" x14ac:dyDescent="0.25">
      <c r="B66" s="8">
        <v>43867</v>
      </c>
      <c r="D66">
        <f t="shared" si="2"/>
        <v>6</v>
      </c>
      <c r="E66">
        <f t="shared" si="3"/>
        <v>6</v>
      </c>
      <c r="F66">
        <f t="shared" si="4"/>
        <v>5</v>
      </c>
      <c r="G66" s="8">
        <f t="shared" si="5"/>
        <v>43862</v>
      </c>
      <c r="H66">
        <f t="shared" si="6"/>
        <v>5</v>
      </c>
      <c r="I66" s="12">
        <f t="shared" si="1"/>
        <v>2</v>
      </c>
      <c r="L66">
        <f t="shared" si="7"/>
        <v>6</v>
      </c>
      <c r="M66">
        <f t="shared" si="8"/>
        <v>6</v>
      </c>
      <c r="N66">
        <f t="shared" si="9"/>
        <v>6</v>
      </c>
    </row>
    <row r="67" spans="2:14" x14ac:dyDescent="0.25">
      <c r="B67" s="8">
        <v>43868</v>
      </c>
      <c r="D67">
        <f t="shared" si="2"/>
        <v>6</v>
      </c>
      <c r="E67">
        <f t="shared" si="3"/>
        <v>6</v>
      </c>
      <c r="F67">
        <f t="shared" si="4"/>
        <v>6</v>
      </c>
      <c r="G67" s="8">
        <f t="shared" si="5"/>
        <v>43862</v>
      </c>
      <c r="H67">
        <f t="shared" si="6"/>
        <v>5</v>
      </c>
      <c r="I67" s="12">
        <f t="shared" si="1"/>
        <v>2</v>
      </c>
      <c r="L67">
        <f t="shared" si="7"/>
        <v>6</v>
      </c>
      <c r="M67">
        <f t="shared" si="8"/>
        <v>6</v>
      </c>
      <c r="N67">
        <f t="shared" si="9"/>
        <v>6</v>
      </c>
    </row>
    <row r="68" spans="2:14" x14ac:dyDescent="0.25">
      <c r="B68" s="8">
        <v>43869</v>
      </c>
      <c r="D68">
        <f t="shared" si="2"/>
        <v>6</v>
      </c>
      <c r="E68">
        <f t="shared" si="3"/>
        <v>6</v>
      </c>
      <c r="F68">
        <f t="shared" si="4"/>
        <v>7</v>
      </c>
      <c r="G68" s="8">
        <f t="shared" si="5"/>
        <v>43862</v>
      </c>
      <c r="H68">
        <f t="shared" si="6"/>
        <v>5</v>
      </c>
      <c r="I68" s="12">
        <f t="shared" si="1"/>
        <v>2</v>
      </c>
      <c r="L68">
        <f t="shared" si="7"/>
        <v>6</v>
      </c>
      <c r="M68">
        <f t="shared" si="8"/>
        <v>6</v>
      </c>
      <c r="N68">
        <f t="shared" si="9"/>
        <v>6</v>
      </c>
    </row>
    <row r="69" spans="2:14" x14ac:dyDescent="0.25">
      <c r="B69" s="8">
        <v>43870</v>
      </c>
      <c r="D69">
        <f t="shared" si="2"/>
        <v>6</v>
      </c>
      <c r="E69">
        <f t="shared" si="3"/>
        <v>6</v>
      </c>
      <c r="F69">
        <f t="shared" si="4"/>
        <v>1</v>
      </c>
      <c r="G69" s="8">
        <f t="shared" si="5"/>
        <v>43862</v>
      </c>
      <c r="H69">
        <f t="shared" si="6"/>
        <v>5</v>
      </c>
      <c r="I69" s="12">
        <f t="shared" si="1"/>
        <v>2</v>
      </c>
      <c r="L69">
        <f t="shared" si="7"/>
        <v>6</v>
      </c>
      <c r="M69">
        <f t="shared" si="8"/>
        <v>6</v>
      </c>
      <c r="N69">
        <f t="shared" si="9"/>
        <v>6</v>
      </c>
    </row>
    <row r="70" spans="2:14" x14ac:dyDescent="0.25">
      <c r="B70" s="8">
        <v>43871</v>
      </c>
      <c r="D70">
        <f t="shared" si="2"/>
        <v>7</v>
      </c>
      <c r="E70">
        <f t="shared" si="3"/>
        <v>7</v>
      </c>
      <c r="F70">
        <f t="shared" si="4"/>
        <v>2</v>
      </c>
      <c r="G70" s="8">
        <f t="shared" si="5"/>
        <v>43862</v>
      </c>
      <c r="H70">
        <f t="shared" si="6"/>
        <v>5</v>
      </c>
      <c r="I70" s="12">
        <f t="shared" si="1"/>
        <v>3</v>
      </c>
      <c r="L70">
        <f t="shared" si="7"/>
        <v>7</v>
      </c>
      <c r="M70">
        <f t="shared" si="8"/>
        <v>7</v>
      </c>
      <c r="N70">
        <f t="shared" si="9"/>
        <v>7</v>
      </c>
    </row>
    <row r="71" spans="2:14" x14ac:dyDescent="0.25">
      <c r="B71" s="8">
        <v>43872</v>
      </c>
      <c r="D71">
        <f t="shared" si="2"/>
        <v>7</v>
      </c>
      <c r="E71">
        <f t="shared" si="3"/>
        <v>7</v>
      </c>
      <c r="F71">
        <f t="shared" si="4"/>
        <v>3</v>
      </c>
      <c r="G71" s="8">
        <f t="shared" si="5"/>
        <v>43862</v>
      </c>
      <c r="H71">
        <f t="shared" si="6"/>
        <v>5</v>
      </c>
      <c r="I71" s="12">
        <f t="shared" si="1"/>
        <v>3</v>
      </c>
      <c r="L71">
        <f t="shared" si="7"/>
        <v>7</v>
      </c>
      <c r="M71">
        <f t="shared" si="8"/>
        <v>7</v>
      </c>
      <c r="N71">
        <f t="shared" si="9"/>
        <v>7</v>
      </c>
    </row>
    <row r="72" spans="2:14" x14ac:dyDescent="0.25">
      <c r="B72" s="8">
        <v>43873</v>
      </c>
      <c r="D72">
        <f t="shared" si="2"/>
        <v>7</v>
      </c>
      <c r="E72">
        <f t="shared" si="3"/>
        <v>7</v>
      </c>
      <c r="F72">
        <f t="shared" si="4"/>
        <v>4</v>
      </c>
      <c r="G72" s="8">
        <f t="shared" si="5"/>
        <v>43862</v>
      </c>
      <c r="H72">
        <f t="shared" si="6"/>
        <v>5</v>
      </c>
      <c r="I72" s="12">
        <f t="shared" si="1"/>
        <v>3</v>
      </c>
      <c r="L72">
        <f t="shared" si="7"/>
        <v>7</v>
      </c>
      <c r="M72">
        <f t="shared" si="8"/>
        <v>7</v>
      </c>
      <c r="N72">
        <f t="shared" si="9"/>
        <v>7</v>
      </c>
    </row>
    <row r="73" spans="2:14" x14ac:dyDescent="0.25">
      <c r="B73" s="8">
        <v>43874</v>
      </c>
      <c r="D73">
        <f t="shared" si="2"/>
        <v>7</v>
      </c>
      <c r="E73">
        <f t="shared" si="3"/>
        <v>7</v>
      </c>
      <c r="F73">
        <f t="shared" si="4"/>
        <v>5</v>
      </c>
      <c r="G73" s="8">
        <f t="shared" si="5"/>
        <v>43862</v>
      </c>
      <c r="H73">
        <f t="shared" si="6"/>
        <v>5</v>
      </c>
      <c r="I73" s="12">
        <f t="shared" si="1"/>
        <v>3</v>
      </c>
      <c r="L73">
        <f t="shared" si="7"/>
        <v>7</v>
      </c>
      <c r="M73">
        <f t="shared" si="8"/>
        <v>7</v>
      </c>
      <c r="N73">
        <f t="shared" si="9"/>
        <v>7</v>
      </c>
    </row>
    <row r="74" spans="2:14" x14ac:dyDescent="0.25">
      <c r="B74" s="8">
        <v>43875</v>
      </c>
      <c r="D74">
        <f t="shared" si="2"/>
        <v>7</v>
      </c>
      <c r="E74">
        <f t="shared" si="3"/>
        <v>7</v>
      </c>
      <c r="F74">
        <f t="shared" si="4"/>
        <v>6</v>
      </c>
      <c r="G74" s="8">
        <f t="shared" si="5"/>
        <v>43862</v>
      </c>
      <c r="H74">
        <f t="shared" si="6"/>
        <v>5</v>
      </c>
      <c r="I74" s="12">
        <f t="shared" si="1"/>
        <v>3</v>
      </c>
      <c r="L74">
        <f t="shared" si="7"/>
        <v>7</v>
      </c>
      <c r="M74">
        <f t="shared" si="8"/>
        <v>7</v>
      </c>
      <c r="N74">
        <f t="shared" si="9"/>
        <v>7</v>
      </c>
    </row>
    <row r="75" spans="2:14" x14ac:dyDescent="0.25">
      <c r="B75" s="8">
        <v>43876</v>
      </c>
      <c r="D75">
        <f t="shared" si="2"/>
        <v>7</v>
      </c>
      <c r="E75">
        <f t="shared" si="3"/>
        <v>7</v>
      </c>
      <c r="F75">
        <f t="shared" si="4"/>
        <v>7</v>
      </c>
      <c r="G75" s="8">
        <f t="shared" si="5"/>
        <v>43862</v>
      </c>
      <c r="H75">
        <f t="shared" si="6"/>
        <v>5</v>
      </c>
      <c r="I75" s="12">
        <f t="shared" si="1"/>
        <v>3</v>
      </c>
      <c r="L75">
        <f t="shared" si="7"/>
        <v>7</v>
      </c>
      <c r="M75">
        <f t="shared" si="8"/>
        <v>7</v>
      </c>
      <c r="N75">
        <f t="shared" si="9"/>
        <v>7</v>
      </c>
    </row>
    <row r="76" spans="2:14" x14ac:dyDescent="0.25">
      <c r="B76" s="8">
        <v>43877</v>
      </c>
      <c r="D76">
        <f t="shared" si="2"/>
        <v>7</v>
      </c>
      <c r="E76">
        <f t="shared" si="3"/>
        <v>7</v>
      </c>
      <c r="F76">
        <f t="shared" si="4"/>
        <v>1</v>
      </c>
      <c r="G76" s="8">
        <f t="shared" si="5"/>
        <v>43862</v>
      </c>
      <c r="H76">
        <f t="shared" si="6"/>
        <v>5</v>
      </c>
      <c r="I76" s="12">
        <f t="shared" si="1"/>
        <v>3</v>
      </c>
      <c r="L76">
        <f t="shared" si="7"/>
        <v>7</v>
      </c>
      <c r="M76">
        <f t="shared" si="8"/>
        <v>7</v>
      </c>
      <c r="N76">
        <f t="shared" si="9"/>
        <v>7</v>
      </c>
    </row>
    <row r="77" spans="2:14" x14ac:dyDescent="0.25">
      <c r="B77" s="8">
        <v>43878</v>
      </c>
      <c r="D77">
        <f t="shared" si="2"/>
        <v>8</v>
      </c>
      <c r="E77">
        <f t="shared" si="3"/>
        <v>8</v>
      </c>
      <c r="F77">
        <f t="shared" si="4"/>
        <v>2</v>
      </c>
      <c r="G77" s="8">
        <f t="shared" si="5"/>
        <v>43862</v>
      </c>
      <c r="H77">
        <f t="shared" si="6"/>
        <v>5</v>
      </c>
      <c r="I77" s="12">
        <f t="shared" si="1"/>
        <v>4</v>
      </c>
      <c r="L77">
        <f t="shared" si="7"/>
        <v>8</v>
      </c>
      <c r="M77">
        <f t="shared" si="8"/>
        <v>8</v>
      </c>
      <c r="N77">
        <f t="shared" si="9"/>
        <v>8</v>
      </c>
    </row>
    <row r="78" spans="2:14" x14ac:dyDescent="0.25">
      <c r="B78" s="8">
        <v>43879</v>
      </c>
      <c r="D78">
        <f t="shared" si="2"/>
        <v>8</v>
      </c>
      <c r="E78">
        <f t="shared" si="3"/>
        <v>8</v>
      </c>
      <c r="F78">
        <f t="shared" si="4"/>
        <v>3</v>
      </c>
      <c r="G78" s="8">
        <f t="shared" si="5"/>
        <v>43862</v>
      </c>
      <c r="H78">
        <f t="shared" si="6"/>
        <v>5</v>
      </c>
      <c r="I78" s="12">
        <f t="shared" si="1"/>
        <v>4</v>
      </c>
      <c r="L78">
        <f t="shared" si="7"/>
        <v>8</v>
      </c>
      <c r="M78">
        <f t="shared" si="8"/>
        <v>8</v>
      </c>
      <c r="N78">
        <f t="shared" si="9"/>
        <v>8</v>
      </c>
    </row>
    <row r="79" spans="2:14" x14ac:dyDescent="0.25">
      <c r="B79" s="8">
        <v>43880</v>
      </c>
      <c r="D79">
        <f t="shared" si="2"/>
        <v>8</v>
      </c>
      <c r="E79">
        <f t="shared" si="3"/>
        <v>8</v>
      </c>
      <c r="F79">
        <f t="shared" si="4"/>
        <v>4</v>
      </c>
      <c r="G79" s="8">
        <f t="shared" si="5"/>
        <v>43862</v>
      </c>
      <c r="H79">
        <f t="shared" si="6"/>
        <v>5</v>
      </c>
      <c r="I79" s="12">
        <f t="shared" si="1"/>
        <v>4</v>
      </c>
      <c r="L79">
        <f t="shared" si="7"/>
        <v>8</v>
      </c>
      <c r="M79">
        <f t="shared" si="8"/>
        <v>8</v>
      </c>
      <c r="N79">
        <f t="shared" si="9"/>
        <v>8</v>
      </c>
    </row>
    <row r="80" spans="2:14" x14ac:dyDescent="0.25">
      <c r="B80" s="8">
        <v>43881</v>
      </c>
      <c r="D80">
        <f t="shared" si="2"/>
        <v>8</v>
      </c>
      <c r="E80">
        <f t="shared" si="3"/>
        <v>8</v>
      </c>
      <c r="F80">
        <f t="shared" si="4"/>
        <v>5</v>
      </c>
      <c r="G80" s="8">
        <f t="shared" si="5"/>
        <v>43862</v>
      </c>
      <c r="H80">
        <f t="shared" si="6"/>
        <v>5</v>
      </c>
      <c r="I80" s="12">
        <f t="shared" si="1"/>
        <v>4</v>
      </c>
      <c r="L80">
        <f t="shared" si="7"/>
        <v>8</v>
      </c>
      <c r="M80">
        <f t="shared" si="8"/>
        <v>8</v>
      </c>
      <c r="N80">
        <f t="shared" si="9"/>
        <v>8</v>
      </c>
    </row>
    <row r="81" spans="2:14" x14ac:dyDescent="0.25">
      <c r="B81" s="8">
        <v>43882</v>
      </c>
      <c r="D81">
        <f t="shared" si="2"/>
        <v>8</v>
      </c>
      <c r="E81">
        <f t="shared" si="3"/>
        <v>8</v>
      </c>
      <c r="F81">
        <f t="shared" si="4"/>
        <v>6</v>
      </c>
      <c r="G81" s="8">
        <f t="shared" si="5"/>
        <v>43862</v>
      </c>
      <c r="H81">
        <f t="shared" si="6"/>
        <v>5</v>
      </c>
      <c r="I81" s="12">
        <f t="shared" si="1"/>
        <v>4</v>
      </c>
      <c r="L81">
        <f t="shared" si="7"/>
        <v>8</v>
      </c>
      <c r="M81">
        <f t="shared" si="8"/>
        <v>8</v>
      </c>
      <c r="N81">
        <f t="shared" si="9"/>
        <v>8</v>
      </c>
    </row>
    <row r="82" spans="2:14" x14ac:dyDescent="0.25">
      <c r="B82" s="8">
        <v>43883</v>
      </c>
      <c r="D82">
        <f t="shared" si="2"/>
        <v>8</v>
      </c>
      <c r="E82">
        <f t="shared" si="3"/>
        <v>8</v>
      </c>
      <c r="F82">
        <f t="shared" si="4"/>
        <v>7</v>
      </c>
      <c r="G82" s="8">
        <f t="shared" si="5"/>
        <v>43862</v>
      </c>
      <c r="H82">
        <f t="shared" si="6"/>
        <v>5</v>
      </c>
      <c r="I82" s="12">
        <f t="shared" si="1"/>
        <v>4</v>
      </c>
      <c r="L82">
        <f t="shared" si="7"/>
        <v>8</v>
      </c>
      <c r="M82">
        <f t="shared" si="8"/>
        <v>8</v>
      </c>
      <c r="N82">
        <f t="shared" si="9"/>
        <v>8</v>
      </c>
    </row>
    <row r="83" spans="2:14" x14ac:dyDescent="0.25">
      <c r="B83" s="8">
        <v>43884</v>
      </c>
      <c r="D83">
        <f t="shared" si="2"/>
        <v>8</v>
      </c>
      <c r="E83">
        <f t="shared" si="3"/>
        <v>8</v>
      </c>
      <c r="F83">
        <f t="shared" si="4"/>
        <v>1</v>
      </c>
      <c r="G83" s="8">
        <f t="shared" si="5"/>
        <v>43862</v>
      </c>
      <c r="H83">
        <f t="shared" si="6"/>
        <v>5</v>
      </c>
      <c r="I83" s="12">
        <f t="shared" si="1"/>
        <v>4</v>
      </c>
      <c r="L83">
        <f t="shared" si="7"/>
        <v>8</v>
      </c>
      <c r="M83">
        <f t="shared" si="8"/>
        <v>8</v>
      </c>
      <c r="N83">
        <f t="shared" si="9"/>
        <v>8</v>
      </c>
    </row>
    <row r="84" spans="2:14" x14ac:dyDescent="0.25">
      <c r="B84" s="8">
        <v>43885</v>
      </c>
      <c r="D84">
        <f t="shared" si="2"/>
        <v>9</v>
      </c>
      <c r="E84">
        <f t="shared" si="3"/>
        <v>9</v>
      </c>
      <c r="F84">
        <f t="shared" si="4"/>
        <v>2</v>
      </c>
      <c r="G84" s="8">
        <f t="shared" si="5"/>
        <v>43862</v>
      </c>
      <c r="H84">
        <f t="shared" si="6"/>
        <v>5</v>
      </c>
      <c r="I84" s="12">
        <f t="shared" si="1"/>
        <v>5</v>
      </c>
      <c r="L84">
        <f t="shared" si="7"/>
        <v>9</v>
      </c>
      <c r="M84">
        <f t="shared" si="8"/>
        <v>9</v>
      </c>
      <c r="N84">
        <f t="shared" si="9"/>
        <v>9</v>
      </c>
    </row>
    <row r="85" spans="2:14" x14ac:dyDescent="0.25">
      <c r="B85" s="8">
        <v>43886</v>
      </c>
      <c r="D85">
        <f t="shared" si="2"/>
        <v>9</v>
      </c>
      <c r="E85">
        <f t="shared" si="3"/>
        <v>9</v>
      </c>
      <c r="F85">
        <f t="shared" si="4"/>
        <v>3</v>
      </c>
      <c r="G85" s="8">
        <f t="shared" si="5"/>
        <v>43862</v>
      </c>
      <c r="H85">
        <f t="shared" si="6"/>
        <v>5</v>
      </c>
      <c r="I85" s="12">
        <f t="shared" si="1"/>
        <v>5</v>
      </c>
      <c r="L85">
        <f t="shared" si="7"/>
        <v>9</v>
      </c>
      <c r="M85">
        <f t="shared" si="8"/>
        <v>9</v>
      </c>
      <c r="N85">
        <f t="shared" si="9"/>
        <v>9</v>
      </c>
    </row>
    <row r="86" spans="2:14" x14ac:dyDescent="0.25">
      <c r="B86" s="8">
        <v>43887</v>
      </c>
      <c r="D86">
        <f t="shared" si="2"/>
        <v>9</v>
      </c>
      <c r="E86">
        <f t="shared" si="3"/>
        <v>9</v>
      </c>
      <c r="F86">
        <f t="shared" si="4"/>
        <v>4</v>
      </c>
      <c r="G86" s="8">
        <f t="shared" si="5"/>
        <v>43862</v>
      </c>
      <c r="H86">
        <f t="shared" si="6"/>
        <v>5</v>
      </c>
      <c r="I86" s="12">
        <f t="shared" si="1"/>
        <v>5</v>
      </c>
      <c r="L86">
        <f t="shared" si="7"/>
        <v>9</v>
      </c>
      <c r="M86">
        <f t="shared" si="8"/>
        <v>9</v>
      </c>
      <c r="N86">
        <f t="shared" si="9"/>
        <v>9</v>
      </c>
    </row>
    <row r="87" spans="2:14" x14ac:dyDescent="0.25">
      <c r="B87" s="8">
        <v>43888</v>
      </c>
      <c r="D87">
        <f t="shared" si="2"/>
        <v>9</v>
      </c>
      <c r="E87">
        <f t="shared" si="3"/>
        <v>9</v>
      </c>
      <c r="F87">
        <f t="shared" si="4"/>
        <v>5</v>
      </c>
      <c r="G87" s="8">
        <f t="shared" si="5"/>
        <v>43862</v>
      </c>
      <c r="H87">
        <f t="shared" si="6"/>
        <v>5</v>
      </c>
      <c r="I87" s="12">
        <f t="shared" si="1"/>
        <v>5</v>
      </c>
      <c r="L87">
        <f t="shared" si="7"/>
        <v>9</v>
      </c>
      <c r="M87">
        <f t="shared" si="8"/>
        <v>9</v>
      </c>
      <c r="N87">
        <f t="shared" si="9"/>
        <v>9</v>
      </c>
    </row>
    <row r="88" spans="2:14" x14ac:dyDescent="0.25">
      <c r="B88" s="8">
        <v>43889</v>
      </c>
      <c r="D88">
        <f t="shared" si="2"/>
        <v>9</v>
      </c>
      <c r="E88">
        <f t="shared" si="3"/>
        <v>9</v>
      </c>
      <c r="F88">
        <f t="shared" si="4"/>
        <v>6</v>
      </c>
      <c r="G88" s="8">
        <f t="shared" si="5"/>
        <v>43862</v>
      </c>
      <c r="H88">
        <f t="shared" si="6"/>
        <v>5</v>
      </c>
      <c r="I88" s="12">
        <f t="shared" si="1"/>
        <v>5</v>
      </c>
      <c r="L88">
        <f t="shared" si="7"/>
        <v>9</v>
      </c>
      <c r="M88">
        <f t="shared" si="8"/>
        <v>9</v>
      </c>
      <c r="N88">
        <f t="shared" si="9"/>
        <v>9</v>
      </c>
    </row>
    <row r="89" spans="2:14" x14ac:dyDescent="0.25">
      <c r="B89" s="8">
        <v>43890</v>
      </c>
      <c r="D89">
        <f t="shared" si="2"/>
        <v>9</v>
      </c>
      <c r="E89">
        <f t="shared" si="3"/>
        <v>9</v>
      </c>
      <c r="F89">
        <f t="shared" si="4"/>
        <v>7</v>
      </c>
      <c r="G89" s="8">
        <f t="shared" si="5"/>
        <v>43862</v>
      </c>
      <c r="H89">
        <f t="shared" si="6"/>
        <v>5</v>
      </c>
      <c r="I89" s="12">
        <f t="shared" si="1"/>
        <v>5</v>
      </c>
      <c r="L89">
        <f t="shared" si="7"/>
        <v>9</v>
      </c>
      <c r="M89">
        <f t="shared" si="8"/>
        <v>9</v>
      </c>
      <c r="N89">
        <f t="shared" si="9"/>
        <v>9</v>
      </c>
    </row>
    <row r="90" spans="2:14" x14ac:dyDescent="0.25">
      <c r="B90" s="8">
        <v>43891</v>
      </c>
      <c r="D90">
        <f t="shared" si="2"/>
        <v>9</v>
      </c>
      <c r="E90">
        <f t="shared" si="3"/>
        <v>9</v>
      </c>
      <c r="F90">
        <f t="shared" si="4"/>
        <v>1</v>
      </c>
      <c r="G90" s="8">
        <f t="shared" si="5"/>
        <v>43891</v>
      </c>
      <c r="H90">
        <f t="shared" si="6"/>
        <v>10</v>
      </c>
      <c r="I90" s="12">
        <f t="shared" si="1"/>
        <v>0</v>
      </c>
      <c r="L90">
        <f t="shared" si="7"/>
        <v>9</v>
      </c>
      <c r="M90">
        <f t="shared" si="8"/>
        <v>9</v>
      </c>
      <c r="N90">
        <f t="shared" si="9"/>
        <v>9</v>
      </c>
    </row>
    <row r="91" spans="2:14" x14ac:dyDescent="0.25">
      <c r="B91" s="8">
        <v>43892</v>
      </c>
      <c r="D91">
        <f t="shared" si="2"/>
        <v>10</v>
      </c>
      <c r="E91">
        <f t="shared" si="3"/>
        <v>10</v>
      </c>
      <c r="F91">
        <f t="shared" si="4"/>
        <v>2</v>
      </c>
      <c r="G91" s="8">
        <f t="shared" si="5"/>
        <v>43891</v>
      </c>
      <c r="H91">
        <f t="shared" si="6"/>
        <v>10</v>
      </c>
      <c r="I91" s="12">
        <f t="shared" si="1"/>
        <v>1</v>
      </c>
      <c r="L91">
        <f t="shared" si="7"/>
        <v>10</v>
      </c>
      <c r="M91">
        <f t="shared" si="8"/>
        <v>10</v>
      </c>
      <c r="N91">
        <f t="shared" si="9"/>
        <v>10</v>
      </c>
    </row>
    <row r="92" spans="2:14" x14ac:dyDescent="0.25">
      <c r="B92" s="8">
        <v>43893</v>
      </c>
      <c r="D92">
        <f t="shared" si="2"/>
        <v>10</v>
      </c>
      <c r="E92">
        <f t="shared" si="3"/>
        <v>10</v>
      </c>
      <c r="F92">
        <f t="shared" si="4"/>
        <v>3</v>
      </c>
      <c r="G92" s="8">
        <f t="shared" si="5"/>
        <v>43891</v>
      </c>
      <c r="H92">
        <f t="shared" si="6"/>
        <v>10</v>
      </c>
      <c r="I92" s="12">
        <f t="shared" si="1"/>
        <v>1</v>
      </c>
      <c r="L92">
        <f t="shared" si="7"/>
        <v>10</v>
      </c>
      <c r="M92">
        <f t="shared" si="8"/>
        <v>10</v>
      </c>
      <c r="N92">
        <f t="shared" si="9"/>
        <v>10</v>
      </c>
    </row>
    <row r="93" spans="2:14" x14ac:dyDescent="0.25">
      <c r="B93" s="8">
        <v>43894</v>
      </c>
      <c r="D93">
        <f t="shared" si="2"/>
        <v>10</v>
      </c>
      <c r="E93">
        <f t="shared" si="3"/>
        <v>10</v>
      </c>
      <c r="F93">
        <f t="shared" si="4"/>
        <v>4</v>
      </c>
      <c r="G93" s="8">
        <f t="shared" si="5"/>
        <v>43891</v>
      </c>
      <c r="H93">
        <f t="shared" si="6"/>
        <v>10</v>
      </c>
      <c r="I93" s="12">
        <f t="shared" si="1"/>
        <v>1</v>
      </c>
      <c r="L93">
        <f t="shared" si="7"/>
        <v>10</v>
      </c>
      <c r="M93">
        <f t="shared" si="8"/>
        <v>10</v>
      </c>
      <c r="N93">
        <f t="shared" si="9"/>
        <v>10</v>
      </c>
    </row>
    <row r="94" spans="2:14" x14ac:dyDescent="0.25">
      <c r="B94" s="8">
        <v>43895</v>
      </c>
      <c r="D94">
        <f t="shared" si="2"/>
        <v>10</v>
      </c>
      <c r="E94">
        <f t="shared" si="3"/>
        <v>10</v>
      </c>
      <c r="F94">
        <f t="shared" si="4"/>
        <v>5</v>
      </c>
      <c r="G94" s="8">
        <f t="shared" si="5"/>
        <v>43891</v>
      </c>
      <c r="H94">
        <f t="shared" si="6"/>
        <v>10</v>
      </c>
      <c r="I94" s="12">
        <f t="shared" si="1"/>
        <v>1</v>
      </c>
      <c r="L94">
        <f t="shared" si="7"/>
        <v>10</v>
      </c>
      <c r="M94">
        <f t="shared" si="8"/>
        <v>10</v>
      </c>
      <c r="N94">
        <f t="shared" si="9"/>
        <v>10</v>
      </c>
    </row>
    <row r="95" spans="2:14" x14ac:dyDescent="0.25">
      <c r="B95" s="8">
        <v>43896</v>
      </c>
      <c r="D95">
        <f t="shared" ref="D95:D158" si="10">WEEKNUM(B95,2)</f>
        <v>10</v>
      </c>
      <c r="E95">
        <f t="shared" ref="E95:E158" si="11">_xlfn.ISOWEEKNUM(B95)</f>
        <v>10</v>
      </c>
      <c r="F95">
        <f t="shared" ref="F95:F158" si="12">WEEKDAY(B95)</f>
        <v>6</v>
      </c>
      <c r="G95" s="8">
        <f t="shared" ref="G95:G158" si="13">DATE(YEAR(B95),MONTH(B95),1)</f>
        <v>43891</v>
      </c>
      <c r="H95">
        <f t="shared" ref="H95:H158" si="14">WEEKNUM(G95)</f>
        <v>10</v>
      </c>
      <c r="I95" s="12">
        <f t="shared" ref="I95:I158" si="15">WEEKNUM(B95,2)-WEEKNUM(DATE(YEAR(B95),MONTH(B95),1))+1</f>
        <v>1</v>
      </c>
      <c r="L95">
        <f t="shared" ref="L95:L102" si="16">WEEKNUM(B95,11)</f>
        <v>10</v>
      </c>
      <c r="M95">
        <f t="shared" ref="M95:M102" si="17">WEEKNUM(B95,2)</f>
        <v>10</v>
      </c>
      <c r="N95">
        <f t="shared" ref="N95:N102" si="18">WEEKNUM(B95,21)</f>
        <v>10</v>
      </c>
    </row>
    <row r="96" spans="2:14" x14ac:dyDescent="0.25">
      <c r="B96" s="8">
        <v>43897</v>
      </c>
      <c r="D96">
        <f t="shared" si="10"/>
        <v>10</v>
      </c>
      <c r="E96">
        <f t="shared" si="11"/>
        <v>10</v>
      </c>
      <c r="F96">
        <f t="shared" si="12"/>
        <v>7</v>
      </c>
      <c r="G96" s="8">
        <f t="shared" si="13"/>
        <v>43891</v>
      </c>
      <c r="H96">
        <f t="shared" si="14"/>
        <v>10</v>
      </c>
      <c r="I96" s="12">
        <f t="shared" si="15"/>
        <v>1</v>
      </c>
      <c r="L96">
        <f t="shared" si="16"/>
        <v>10</v>
      </c>
      <c r="M96">
        <f t="shared" si="17"/>
        <v>10</v>
      </c>
      <c r="N96">
        <f t="shared" si="18"/>
        <v>10</v>
      </c>
    </row>
    <row r="97" spans="2:14" x14ac:dyDescent="0.25">
      <c r="B97" s="8">
        <v>43898</v>
      </c>
      <c r="D97">
        <f t="shared" si="10"/>
        <v>10</v>
      </c>
      <c r="E97">
        <f t="shared" si="11"/>
        <v>10</v>
      </c>
      <c r="F97">
        <f t="shared" si="12"/>
        <v>1</v>
      </c>
      <c r="G97" s="8">
        <f t="shared" si="13"/>
        <v>43891</v>
      </c>
      <c r="H97">
        <f t="shared" si="14"/>
        <v>10</v>
      </c>
      <c r="I97" s="12">
        <f t="shared" si="15"/>
        <v>1</v>
      </c>
      <c r="L97">
        <f t="shared" si="16"/>
        <v>10</v>
      </c>
      <c r="M97">
        <f t="shared" si="17"/>
        <v>10</v>
      </c>
      <c r="N97">
        <f t="shared" si="18"/>
        <v>10</v>
      </c>
    </row>
    <row r="98" spans="2:14" x14ac:dyDescent="0.25">
      <c r="B98" s="8">
        <v>43899</v>
      </c>
      <c r="D98">
        <f t="shared" si="10"/>
        <v>11</v>
      </c>
      <c r="E98">
        <f t="shared" si="11"/>
        <v>11</v>
      </c>
      <c r="F98">
        <f t="shared" si="12"/>
        <v>2</v>
      </c>
      <c r="G98" s="8">
        <f t="shared" si="13"/>
        <v>43891</v>
      </c>
      <c r="H98">
        <f t="shared" si="14"/>
        <v>10</v>
      </c>
      <c r="I98" s="12">
        <f t="shared" si="15"/>
        <v>2</v>
      </c>
      <c r="L98">
        <f t="shared" si="16"/>
        <v>11</v>
      </c>
      <c r="M98">
        <f t="shared" si="17"/>
        <v>11</v>
      </c>
      <c r="N98">
        <f t="shared" si="18"/>
        <v>11</v>
      </c>
    </row>
    <row r="99" spans="2:14" x14ac:dyDescent="0.25">
      <c r="B99" s="8">
        <v>43900</v>
      </c>
      <c r="D99">
        <f t="shared" si="10"/>
        <v>11</v>
      </c>
      <c r="E99">
        <f t="shared" si="11"/>
        <v>11</v>
      </c>
      <c r="F99">
        <f t="shared" si="12"/>
        <v>3</v>
      </c>
      <c r="G99" s="8">
        <f t="shared" si="13"/>
        <v>43891</v>
      </c>
      <c r="H99">
        <f t="shared" si="14"/>
        <v>10</v>
      </c>
      <c r="I99" s="12">
        <f t="shared" si="15"/>
        <v>2</v>
      </c>
      <c r="L99">
        <f t="shared" si="16"/>
        <v>11</v>
      </c>
      <c r="M99">
        <f t="shared" si="17"/>
        <v>11</v>
      </c>
      <c r="N99">
        <f t="shared" si="18"/>
        <v>11</v>
      </c>
    </row>
    <row r="100" spans="2:14" x14ac:dyDescent="0.25">
      <c r="B100" s="8">
        <v>43901</v>
      </c>
      <c r="D100">
        <f t="shared" si="10"/>
        <v>11</v>
      </c>
      <c r="E100">
        <f t="shared" si="11"/>
        <v>11</v>
      </c>
      <c r="F100">
        <f t="shared" si="12"/>
        <v>4</v>
      </c>
      <c r="G100" s="8">
        <f t="shared" si="13"/>
        <v>43891</v>
      </c>
      <c r="H100">
        <f t="shared" si="14"/>
        <v>10</v>
      </c>
      <c r="I100" s="12">
        <f t="shared" si="15"/>
        <v>2</v>
      </c>
      <c r="L100">
        <f t="shared" si="16"/>
        <v>11</v>
      </c>
      <c r="M100">
        <f t="shared" si="17"/>
        <v>11</v>
      </c>
      <c r="N100">
        <f t="shared" si="18"/>
        <v>11</v>
      </c>
    </row>
    <row r="101" spans="2:14" x14ac:dyDescent="0.25">
      <c r="B101" s="8">
        <v>43902</v>
      </c>
      <c r="D101">
        <f t="shared" si="10"/>
        <v>11</v>
      </c>
      <c r="E101">
        <f t="shared" si="11"/>
        <v>11</v>
      </c>
      <c r="F101">
        <f t="shared" si="12"/>
        <v>5</v>
      </c>
      <c r="G101" s="8">
        <f t="shared" si="13"/>
        <v>43891</v>
      </c>
      <c r="H101">
        <f t="shared" si="14"/>
        <v>10</v>
      </c>
      <c r="I101" s="12">
        <f t="shared" si="15"/>
        <v>2</v>
      </c>
      <c r="L101">
        <f t="shared" si="16"/>
        <v>11</v>
      </c>
      <c r="M101">
        <f t="shared" si="17"/>
        <v>11</v>
      </c>
      <c r="N101">
        <f t="shared" si="18"/>
        <v>11</v>
      </c>
    </row>
    <row r="102" spans="2:14" x14ac:dyDescent="0.25">
      <c r="B102" s="8">
        <v>43903</v>
      </c>
      <c r="D102">
        <f t="shared" si="10"/>
        <v>11</v>
      </c>
      <c r="E102">
        <f t="shared" si="11"/>
        <v>11</v>
      </c>
      <c r="F102">
        <f t="shared" si="12"/>
        <v>6</v>
      </c>
      <c r="G102" s="8">
        <f t="shared" si="13"/>
        <v>43891</v>
      </c>
      <c r="H102">
        <f t="shared" si="14"/>
        <v>10</v>
      </c>
      <c r="I102" s="12">
        <f t="shared" si="15"/>
        <v>2</v>
      </c>
      <c r="L102">
        <f t="shared" si="16"/>
        <v>11</v>
      </c>
      <c r="M102">
        <f t="shared" si="17"/>
        <v>11</v>
      </c>
      <c r="N102">
        <f t="shared" si="18"/>
        <v>11</v>
      </c>
    </row>
    <row r="103" spans="2:14" x14ac:dyDescent="0.25">
      <c r="B103" s="8">
        <v>43904</v>
      </c>
      <c r="D103">
        <f t="shared" si="10"/>
        <v>11</v>
      </c>
      <c r="E103">
        <f t="shared" si="11"/>
        <v>11</v>
      </c>
      <c r="F103">
        <f t="shared" si="12"/>
        <v>7</v>
      </c>
      <c r="G103" s="8">
        <f t="shared" si="13"/>
        <v>43891</v>
      </c>
      <c r="H103">
        <f t="shared" si="14"/>
        <v>10</v>
      </c>
      <c r="I103" s="12">
        <f t="shared" si="15"/>
        <v>2</v>
      </c>
    </row>
    <row r="104" spans="2:14" x14ac:dyDescent="0.25">
      <c r="B104" s="8">
        <v>43905</v>
      </c>
      <c r="D104">
        <f t="shared" si="10"/>
        <v>11</v>
      </c>
      <c r="E104">
        <f t="shared" si="11"/>
        <v>11</v>
      </c>
      <c r="F104">
        <f t="shared" si="12"/>
        <v>1</v>
      </c>
      <c r="G104" s="8">
        <f t="shared" si="13"/>
        <v>43891</v>
      </c>
      <c r="H104">
        <f t="shared" si="14"/>
        <v>10</v>
      </c>
      <c r="I104" s="12">
        <f t="shared" si="15"/>
        <v>2</v>
      </c>
    </row>
    <row r="105" spans="2:14" x14ac:dyDescent="0.25">
      <c r="B105" s="8">
        <v>43906</v>
      </c>
      <c r="D105">
        <f t="shared" si="10"/>
        <v>12</v>
      </c>
      <c r="E105">
        <f t="shared" si="11"/>
        <v>12</v>
      </c>
      <c r="F105">
        <f t="shared" si="12"/>
        <v>2</v>
      </c>
      <c r="G105" s="8">
        <f t="shared" si="13"/>
        <v>43891</v>
      </c>
      <c r="H105">
        <f t="shared" si="14"/>
        <v>10</v>
      </c>
      <c r="I105" s="12">
        <f t="shared" si="15"/>
        <v>3</v>
      </c>
    </row>
    <row r="106" spans="2:14" x14ac:dyDescent="0.25">
      <c r="B106" s="8">
        <v>43907</v>
      </c>
      <c r="D106">
        <f t="shared" si="10"/>
        <v>12</v>
      </c>
      <c r="E106">
        <f t="shared" si="11"/>
        <v>12</v>
      </c>
      <c r="F106">
        <f t="shared" si="12"/>
        <v>3</v>
      </c>
      <c r="G106" s="8">
        <f t="shared" si="13"/>
        <v>43891</v>
      </c>
      <c r="H106">
        <f t="shared" si="14"/>
        <v>10</v>
      </c>
      <c r="I106" s="12">
        <f t="shared" si="15"/>
        <v>3</v>
      </c>
    </row>
    <row r="107" spans="2:14" x14ac:dyDescent="0.25">
      <c r="B107" s="8">
        <v>43908</v>
      </c>
      <c r="D107">
        <f t="shared" si="10"/>
        <v>12</v>
      </c>
      <c r="E107">
        <f t="shared" si="11"/>
        <v>12</v>
      </c>
      <c r="F107">
        <f t="shared" si="12"/>
        <v>4</v>
      </c>
      <c r="G107" s="8">
        <f t="shared" si="13"/>
        <v>43891</v>
      </c>
      <c r="H107">
        <f t="shared" si="14"/>
        <v>10</v>
      </c>
      <c r="I107" s="12">
        <f t="shared" si="15"/>
        <v>3</v>
      </c>
    </row>
    <row r="108" spans="2:14" x14ac:dyDescent="0.25">
      <c r="B108" s="8">
        <v>43909</v>
      </c>
      <c r="D108">
        <f t="shared" si="10"/>
        <v>12</v>
      </c>
      <c r="E108">
        <f t="shared" si="11"/>
        <v>12</v>
      </c>
      <c r="F108">
        <f t="shared" si="12"/>
        <v>5</v>
      </c>
      <c r="G108" s="8">
        <f t="shared" si="13"/>
        <v>43891</v>
      </c>
      <c r="H108">
        <f t="shared" si="14"/>
        <v>10</v>
      </c>
      <c r="I108" s="12">
        <f t="shared" si="15"/>
        <v>3</v>
      </c>
    </row>
    <row r="109" spans="2:14" x14ac:dyDescent="0.25">
      <c r="B109" s="8">
        <v>43910</v>
      </c>
      <c r="D109">
        <f t="shared" si="10"/>
        <v>12</v>
      </c>
      <c r="E109">
        <f t="shared" si="11"/>
        <v>12</v>
      </c>
      <c r="F109">
        <f t="shared" si="12"/>
        <v>6</v>
      </c>
      <c r="G109" s="8">
        <f t="shared" si="13"/>
        <v>43891</v>
      </c>
      <c r="H109">
        <f t="shared" si="14"/>
        <v>10</v>
      </c>
      <c r="I109" s="12">
        <f t="shared" si="15"/>
        <v>3</v>
      </c>
    </row>
    <row r="110" spans="2:14" x14ac:dyDescent="0.25">
      <c r="B110" s="8">
        <v>43911</v>
      </c>
      <c r="D110">
        <f t="shared" si="10"/>
        <v>12</v>
      </c>
      <c r="E110">
        <f t="shared" si="11"/>
        <v>12</v>
      </c>
      <c r="F110">
        <f t="shared" si="12"/>
        <v>7</v>
      </c>
      <c r="G110" s="8">
        <f t="shared" si="13"/>
        <v>43891</v>
      </c>
      <c r="H110">
        <f t="shared" si="14"/>
        <v>10</v>
      </c>
      <c r="I110" s="12">
        <f t="shared" si="15"/>
        <v>3</v>
      </c>
    </row>
    <row r="111" spans="2:14" x14ac:dyDescent="0.25">
      <c r="B111" s="8">
        <v>43912</v>
      </c>
      <c r="D111">
        <f t="shared" si="10"/>
        <v>12</v>
      </c>
      <c r="E111">
        <f t="shared" si="11"/>
        <v>12</v>
      </c>
      <c r="F111">
        <f t="shared" si="12"/>
        <v>1</v>
      </c>
      <c r="G111" s="8">
        <f t="shared" si="13"/>
        <v>43891</v>
      </c>
      <c r="H111">
        <f t="shared" si="14"/>
        <v>10</v>
      </c>
      <c r="I111" s="12">
        <f t="shared" si="15"/>
        <v>3</v>
      </c>
    </row>
    <row r="112" spans="2:14" x14ac:dyDescent="0.25">
      <c r="B112" s="8">
        <v>43913</v>
      </c>
      <c r="D112">
        <f t="shared" si="10"/>
        <v>13</v>
      </c>
      <c r="E112">
        <f t="shared" si="11"/>
        <v>13</v>
      </c>
      <c r="F112">
        <f t="shared" si="12"/>
        <v>2</v>
      </c>
      <c r="G112" s="8">
        <f t="shared" si="13"/>
        <v>43891</v>
      </c>
      <c r="H112">
        <f t="shared" si="14"/>
        <v>10</v>
      </c>
      <c r="I112" s="12">
        <f t="shared" si="15"/>
        <v>4</v>
      </c>
    </row>
    <row r="113" spans="2:9" x14ac:dyDescent="0.25">
      <c r="B113" s="8">
        <v>43914</v>
      </c>
      <c r="D113">
        <f t="shared" si="10"/>
        <v>13</v>
      </c>
      <c r="E113">
        <f t="shared" si="11"/>
        <v>13</v>
      </c>
      <c r="F113">
        <f t="shared" si="12"/>
        <v>3</v>
      </c>
      <c r="G113" s="8">
        <f t="shared" si="13"/>
        <v>43891</v>
      </c>
      <c r="H113">
        <f t="shared" si="14"/>
        <v>10</v>
      </c>
      <c r="I113" s="12">
        <f t="shared" si="15"/>
        <v>4</v>
      </c>
    </row>
    <row r="114" spans="2:9" x14ac:dyDescent="0.25">
      <c r="B114" s="8">
        <v>43915</v>
      </c>
      <c r="D114">
        <f t="shared" si="10"/>
        <v>13</v>
      </c>
      <c r="E114">
        <f t="shared" si="11"/>
        <v>13</v>
      </c>
      <c r="F114">
        <f t="shared" si="12"/>
        <v>4</v>
      </c>
      <c r="G114" s="8">
        <f t="shared" si="13"/>
        <v>43891</v>
      </c>
      <c r="H114">
        <f t="shared" si="14"/>
        <v>10</v>
      </c>
      <c r="I114" s="12">
        <f t="shared" si="15"/>
        <v>4</v>
      </c>
    </row>
    <row r="115" spans="2:9" x14ac:dyDescent="0.25">
      <c r="B115" s="8">
        <v>43916</v>
      </c>
      <c r="D115">
        <f t="shared" si="10"/>
        <v>13</v>
      </c>
      <c r="E115">
        <f t="shared" si="11"/>
        <v>13</v>
      </c>
      <c r="F115">
        <f t="shared" si="12"/>
        <v>5</v>
      </c>
      <c r="G115" s="8">
        <f t="shared" si="13"/>
        <v>43891</v>
      </c>
      <c r="H115">
        <f t="shared" si="14"/>
        <v>10</v>
      </c>
      <c r="I115" s="12">
        <f t="shared" si="15"/>
        <v>4</v>
      </c>
    </row>
    <row r="116" spans="2:9" x14ac:dyDescent="0.25">
      <c r="B116" s="8">
        <v>43917</v>
      </c>
      <c r="D116">
        <f t="shared" si="10"/>
        <v>13</v>
      </c>
      <c r="E116">
        <f t="shared" si="11"/>
        <v>13</v>
      </c>
      <c r="F116">
        <f t="shared" si="12"/>
        <v>6</v>
      </c>
      <c r="G116" s="8">
        <f t="shared" si="13"/>
        <v>43891</v>
      </c>
      <c r="H116">
        <f t="shared" si="14"/>
        <v>10</v>
      </c>
      <c r="I116" s="12">
        <f t="shared" si="15"/>
        <v>4</v>
      </c>
    </row>
    <row r="117" spans="2:9" x14ac:dyDescent="0.25">
      <c r="B117" s="8">
        <v>43918</v>
      </c>
      <c r="D117">
        <f t="shared" si="10"/>
        <v>13</v>
      </c>
      <c r="E117">
        <f t="shared" si="11"/>
        <v>13</v>
      </c>
      <c r="F117">
        <f t="shared" si="12"/>
        <v>7</v>
      </c>
      <c r="G117" s="8">
        <f t="shared" si="13"/>
        <v>43891</v>
      </c>
      <c r="H117">
        <f t="shared" si="14"/>
        <v>10</v>
      </c>
      <c r="I117" s="12">
        <f t="shared" si="15"/>
        <v>4</v>
      </c>
    </row>
    <row r="118" spans="2:9" x14ac:dyDescent="0.25">
      <c r="B118" s="8">
        <v>43919</v>
      </c>
      <c r="D118">
        <f t="shared" si="10"/>
        <v>13</v>
      </c>
      <c r="E118">
        <f t="shared" si="11"/>
        <v>13</v>
      </c>
      <c r="F118">
        <f t="shared" si="12"/>
        <v>1</v>
      </c>
      <c r="G118" s="8">
        <f t="shared" si="13"/>
        <v>43891</v>
      </c>
      <c r="H118">
        <f t="shared" si="14"/>
        <v>10</v>
      </c>
      <c r="I118" s="12">
        <f t="shared" si="15"/>
        <v>4</v>
      </c>
    </row>
    <row r="119" spans="2:9" x14ac:dyDescent="0.25">
      <c r="B119" s="8">
        <v>43920</v>
      </c>
      <c r="D119">
        <f t="shared" si="10"/>
        <v>14</v>
      </c>
      <c r="E119">
        <f t="shared" si="11"/>
        <v>14</v>
      </c>
      <c r="F119">
        <f t="shared" si="12"/>
        <v>2</v>
      </c>
      <c r="G119" s="8">
        <f t="shared" si="13"/>
        <v>43891</v>
      </c>
      <c r="H119">
        <f t="shared" si="14"/>
        <v>10</v>
      </c>
      <c r="I119" s="12">
        <f t="shared" si="15"/>
        <v>5</v>
      </c>
    </row>
    <row r="120" spans="2:9" x14ac:dyDescent="0.25">
      <c r="B120" s="8">
        <v>43921</v>
      </c>
      <c r="D120">
        <f t="shared" si="10"/>
        <v>14</v>
      </c>
      <c r="E120">
        <f t="shared" si="11"/>
        <v>14</v>
      </c>
      <c r="F120">
        <f t="shared" si="12"/>
        <v>3</v>
      </c>
      <c r="G120" s="8">
        <f t="shared" si="13"/>
        <v>43891</v>
      </c>
      <c r="H120">
        <f t="shared" si="14"/>
        <v>10</v>
      </c>
      <c r="I120" s="12">
        <f t="shared" si="15"/>
        <v>5</v>
      </c>
    </row>
    <row r="121" spans="2:9" x14ac:dyDescent="0.25">
      <c r="B121" s="8">
        <v>43922</v>
      </c>
      <c r="D121">
        <f t="shared" si="10"/>
        <v>14</v>
      </c>
      <c r="E121">
        <f t="shared" si="11"/>
        <v>14</v>
      </c>
      <c r="F121">
        <f t="shared" si="12"/>
        <v>4</v>
      </c>
      <c r="G121" s="8">
        <f t="shared" si="13"/>
        <v>43922</v>
      </c>
      <c r="H121">
        <f t="shared" si="14"/>
        <v>14</v>
      </c>
      <c r="I121" s="12">
        <f t="shared" si="15"/>
        <v>1</v>
      </c>
    </row>
    <row r="122" spans="2:9" x14ac:dyDescent="0.25">
      <c r="B122" s="8">
        <v>43923</v>
      </c>
      <c r="D122">
        <f t="shared" si="10"/>
        <v>14</v>
      </c>
      <c r="E122">
        <f t="shared" si="11"/>
        <v>14</v>
      </c>
      <c r="F122">
        <f t="shared" si="12"/>
        <v>5</v>
      </c>
      <c r="G122" s="8">
        <f t="shared" si="13"/>
        <v>43922</v>
      </c>
      <c r="H122">
        <f t="shared" si="14"/>
        <v>14</v>
      </c>
      <c r="I122" s="12">
        <f t="shared" si="15"/>
        <v>1</v>
      </c>
    </row>
    <row r="123" spans="2:9" x14ac:dyDescent="0.25">
      <c r="B123" s="8">
        <v>43924</v>
      </c>
      <c r="D123">
        <f t="shared" si="10"/>
        <v>14</v>
      </c>
      <c r="E123">
        <f t="shared" si="11"/>
        <v>14</v>
      </c>
      <c r="F123">
        <f t="shared" si="12"/>
        <v>6</v>
      </c>
      <c r="G123" s="8">
        <f t="shared" si="13"/>
        <v>43922</v>
      </c>
      <c r="H123">
        <f t="shared" si="14"/>
        <v>14</v>
      </c>
      <c r="I123" s="12">
        <f t="shared" si="15"/>
        <v>1</v>
      </c>
    </row>
    <row r="124" spans="2:9" x14ac:dyDescent="0.25">
      <c r="B124" s="8">
        <v>43925</v>
      </c>
      <c r="D124">
        <f t="shared" si="10"/>
        <v>14</v>
      </c>
      <c r="E124">
        <f t="shared" si="11"/>
        <v>14</v>
      </c>
      <c r="F124">
        <f t="shared" si="12"/>
        <v>7</v>
      </c>
      <c r="G124" s="8">
        <f t="shared" si="13"/>
        <v>43922</v>
      </c>
      <c r="H124">
        <f t="shared" si="14"/>
        <v>14</v>
      </c>
      <c r="I124" s="12">
        <f t="shared" si="15"/>
        <v>1</v>
      </c>
    </row>
    <row r="125" spans="2:9" x14ac:dyDescent="0.25">
      <c r="B125" s="8">
        <v>43926</v>
      </c>
      <c r="D125">
        <f t="shared" si="10"/>
        <v>14</v>
      </c>
      <c r="E125">
        <f t="shared" si="11"/>
        <v>14</v>
      </c>
      <c r="F125">
        <f t="shared" si="12"/>
        <v>1</v>
      </c>
      <c r="G125" s="8">
        <f t="shared" si="13"/>
        <v>43922</v>
      </c>
      <c r="H125">
        <f t="shared" si="14"/>
        <v>14</v>
      </c>
      <c r="I125" s="12">
        <f t="shared" si="15"/>
        <v>1</v>
      </c>
    </row>
    <row r="126" spans="2:9" x14ac:dyDescent="0.25">
      <c r="B126" s="8">
        <v>43927</v>
      </c>
      <c r="D126">
        <f t="shared" si="10"/>
        <v>15</v>
      </c>
      <c r="E126">
        <f t="shared" si="11"/>
        <v>15</v>
      </c>
      <c r="F126">
        <f t="shared" si="12"/>
        <v>2</v>
      </c>
      <c r="G126" s="8">
        <f t="shared" si="13"/>
        <v>43922</v>
      </c>
      <c r="H126">
        <f t="shared" si="14"/>
        <v>14</v>
      </c>
      <c r="I126" s="12">
        <f t="shared" si="15"/>
        <v>2</v>
      </c>
    </row>
    <row r="127" spans="2:9" x14ac:dyDescent="0.25">
      <c r="B127" s="8">
        <v>43928</v>
      </c>
      <c r="D127">
        <f t="shared" si="10"/>
        <v>15</v>
      </c>
      <c r="E127">
        <f t="shared" si="11"/>
        <v>15</v>
      </c>
      <c r="F127">
        <f t="shared" si="12"/>
        <v>3</v>
      </c>
      <c r="G127" s="8">
        <f t="shared" si="13"/>
        <v>43922</v>
      </c>
      <c r="H127">
        <f t="shared" si="14"/>
        <v>14</v>
      </c>
      <c r="I127" s="12">
        <f t="shared" si="15"/>
        <v>2</v>
      </c>
    </row>
    <row r="128" spans="2:9" x14ac:dyDescent="0.25">
      <c r="B128" s="8">
        <v>43929</v>
      </c>
      <c r="D128">
        <f t="shared" si="10"/>
        <v>15</v>
      </c>
      <c r="E128">
        <f t="shared" si="11"/>
        <v>15</v>
      </c>
      <c r="F128">
        <f t="shared" si="12"/>
        <v>4</v>
      </c>
      <c r="G128" s="8">
        <f t="shared" si="13"/>
        <v>43922</v>
      </c>
      <c r="H128">
        <f t="shared" si="14"/>
        <v>14</v>
      </c>
      <c r="I128" s="12">
        <f t="shared" si="15"/>
        <v>2</v>
      </c>
    </row>
    <row r="129" spans="2:9" x14ac:dyDescent="0.25">
      <c r="B129" s="8">
        <v>43930</v>
      </c>
      <c r="D129">
        <f t="shared" si="10"/>
        <v>15</v>
      </c>
      <c r="E129">
        <f t="shared" si="11"/>
        <v>15</v>
      </c>
      <c r="F129">
        <f t="shared" si="12"/>
        <v>5</v>
      </c>
      <c r="G129" s="8">
        <f t="shared" si="13"/>
        <v>43922</v>
      </c>
      <c r="H129">
        <f t="shared" si="14"/>
        <v>14</v>
      </c>
      <c r="I129" s="12">
        <f t="shared" si="15"/>
        <v>2</v>
      </c>
    </row>
    <row r="130" spans="2:9" x14ac:dyDescent="0.25">
      <c r="B130" s="8">
        <v>43931</v>
      </c>
      <c r="D130">
        <f t="shared" si="10"/>
        <v>15</v>
      </c>
      <c r="E130">
        <f t="shared" si="11"/>
        <v>15</v>
      </c>
      <c r="F130">
        <f t="shared" si="12"/>
        <v>6</v>
      </c>
      <c r="G130" s="8">
        <f t="shared" si="13"/>
        <v>43922</v>
      </c>
      <c r="H130">
        <f t="shared" si="14"/>
        <v>14</v>
      </c>
      <c r="I130" s="12">
        <f t="shared" si="15"/>
        <v>2</v>
      </c>
    </row>
    <row r="131" spans="2:9" x14ac:dyDescent="0.25">
      <c r="B131" s="8">
        <v>43932</v>
      </c>
      <c r="D131">
        <f t="shared" si="10"/>
        <v>15</v>
      </c>
      <c r="E131">
        <f t="shared" si="11"/>
        <v>15</v>
      </c>
      <c r="F131">
        <f t="shared" si="12"/>
        <v>7</v>
      </c>
      <c r="G131" s="8">
        <f t="shared" si="13"/>
        <v>43922</v>
      </c>
      <c r="H131">
        <f t="shared" si="14"/>
        <v>14</v>
      </c>
      <c r="I131" s="12">
        <f t="shared" si="15"/>
        <v>2</v>
      </c>
    </row>
    <row r="132" spans="2:9" x14ac:dyDescent="0.25">
      <c r="B132" s="8">
        <v>43933</v>
      </c>
      <c r="D132">
        <f t="shared" si="10"/>
        <v>15</v>
      </c>
      <c r="E132">
        <f t="shared" si="11"/>
        <v>15</v>
      </c>
      <c r="F132">
        <f t="shared" si="12"/>
        <v>1</v>
      </c>
      <c r="G132" s="8">
        <f t="shared" si="13"/>
        <v>43922</v>
      </c>
      <c r="H132">
        <f t="shared" si="14"/>
        <v>14</v>
      </c>
      <c r="I132" s="12">
        <f t="shared" si="15"/>
        <v>2</v>
      </c>
    </row>
    <row r="133" spans="2:9" x14ac:dyDescent="0.25">
      <c r="B133" s="8">
        <v>43934</v>
      </c>
      <c r="D133">
        <f t="shared" si="10"/>
        <v>16</v>
      </c>
      <c r="E133">
        <f t="shared" si="11"/>
        <v>16</v>
      </c>
      <c r="F133">
        <f t="shared" si="12"/>
        <v>2</v>
      </c>
      <c r="G133" s="8">
        <f t="shared" si="13"/>
        <v>43922</v>
      </c>
      <c r="H133">
        <f t="shared" si="14"/>
        <v>14</v>
      </c>
      <c r="I133" s="12">
        <f t="shared" si="15"/>
        <v>3</v>
      </c>
    </row>
    <row r="134" spans="2:9" x14ac:dyDescent="0.25">
      <c r="B134" s="8">
        <v>43935</v>
      </c>
      <c r="D134">
        <f t="shared" si="10"/>
        <v>16</v>
      </c>
      <c r="E134">
        <f t="shared" si="11"/>
        <v>16</v>
      </c>
      <c r="F134">
        <f t="shared" si="12"/>
        <v>3</v>
      </c>
      <c r="G134" s="8">
        <f t="shared" si="13"/>
        <v>43922</v>
      </c>
      <c r="H134">
        <f t="shared" si="14"/>
        <v>14</v>
      </c>
      <c r="I134" s="12">
        <f t="shared" si="15"/>
        <v>3</v>
      </c>
    </row>
    <row r="135" spans="2:9" x14ac:dyDescent="0.25">
      <c r="B135" s="8">
        <v>43936</v>
      </c>
      <c r="D135">
        <f t="shared" si="10"/>
        <v>16</v>
      </c>
      <c r="E135">
        <f t="shared" si="11"/>
        <v>16</v>
      </c>
      <c r="F135">
        <f t="shared" si="12"/>
        <v>4</v>
      </c>
      <c r="G135" s="8">
        <f t="shared" si="13"/>
        <v>43922</v>
      </c>
      <c r="H135">
        <f t="shared" si="14"/>
        <v>14</v>
      </c>
      <c r="I135" s="12">
        <f t="shared" si="15"/>
        <v>3</v>
      </c>
    </row>
    <row r="136" spans="2:9" x14ac:dyDescent="0.25">
      <c r="B136" s="8">
        <v>43937</v>
      </c>
      <c r="D136">
        <f t="shared" si="10"/>
        <v>16</v>
      </c>
      <c r="E136">
        <f t="shared" si="11"/>
        <v>16</v>
      </c>
      <c r="F136">
        <f t="shared" si="12"/>
        <v>5</v>
      </c>
      <c r="G136" s="8">
        <f t="shared" si="13"/>
        <v>43922</v>
      </c>
      <c r="H136">
        <f t="shared" si="14"/>
        <v>14</v>
      </c>
      <c r="I136" s="12">
        <f t="shared" si="15"/>
        <v>3</v>
      </c>
    </row>
    <row r="137" spans="2:9" x14ac:dyDescent="0.25">
      <c r="B137" s="8">
        <v>43938</v>
      </c>
      <c r="D137">
        <f t="shared" si="10"/>
        <v>16</v>
      </c>
      <c r="E137">
        <f t="shared" si="11"/>
        <v>16</v>
      </c>
      <c r="F137">
        <f t="shared" si="12"/>
        <v>6</v>
      </c>
      <c r="G137" s="8">
        <f t="shared" si="13"/>
        <v>43922</v>
      </c>
      <c r="H137">
        <f t="shared" si="14"/>
        <v>14</v>
      </c>
      <c r="I137" s="12">
        <f t="shared" si="15"/>
        <v>3</v>
      </c>
    </row>
    <row r="138" spans="2:9" x14ac:dyDescent="0.25">
      <c r="B138" s="8">
        <v>43939</v>
      </c>
      <c r="D138">
        <f t="shared" si="10"/>
        <v>16</v>
      </c>
      <c r="E138">
        <f t="shared" si="11"/>
        <v>16</v>
      </c>
      <c r="F138">
        <f t="shared" si="12"/>
        <v>7</v>
      </c>
      <c r="G138" s="8">
        <f t="shared" si="13"/>
        <v>43922</v>
      </c>
      <c r="H138">
        <f t="shared" si="14"/>
        <v>14</v>
      </c>
      <c r="I138" s="12">
        <f t="shared" si="15"/>
        <v>3</v>
      </c>
    </row>
    <row r="139" spans="2:9" x14ac:dyDescent="0.25">
      <c r="B139" s="8">
        <v>43940</v>
      </c>
      <c r="D139">
        <f t="shared" si="10"/>
        <v>16</v>
      </c>
      <c r="E139">
        <f t="shared" si="11"/>
        <v>16</v>
      </c>
      <c r="F139">
        <f t="shared" si="12"/>
        <v>1</v>
      </c>
      <c r="G139" s="8">
        <f t="shared" si="13"/>
        <v>43922</v>
      </c>
      <c r="H139">
        <f t="shared" si="14"/>
        <v>14</v>
      </c>
      <c r="I139" s="12">
        <f t="shared" si="15"/>
        <v>3</v>
      </c>
    </row>
    <row r="140" spans="2:9" x14ac:dyDescent="0.25">
      <c r="B140" s="8">
        <v>43941</v>
      </c>
      <c r="D140">
        <f t="shared" si="10"/>
        <v>17</v>
      </c>
      <c r="E140">
        <f t="shared" si="11"/>
        <v>17</v>
      </c>
      <c r="F140">
        <f t="shared" si="12"/>
        <v>2</v>
      </c>
      <c r="G140" s="8">
        <f t="shared" si="13"/>
        <v>43922</v>
      </c>
      <c r="H140">
        <f t="shared" si="14"/>
        <v>14</v>
      </c>
      <c r="I140" s="12">
        <f t="shared" si="15"/>
        <v>4</v>
      </c>
    </row>
    <row r="141" spans="2:9" x14ac:dyDescent="0.25">
      <c r="B141" s="8">
        <v>43942</v>
      </c>
      <c r="D141">
        <f t="shared" si="10"/>
        <v>17</v>
      </c>
      <c r="E141">
        <f t="shared" si="11"/>
        <v>17</v>
      </c>
      <c r="F141">
        <f t="shared" si="12"/>
        <v>3</v>
      </c>
      <c r="G141" s="8">
        <f t="shared" si="13"/>
        <v>43922</v>
      </c>
      <c r="H141">
        <f t="shared" si="14"/>
        <v>14</v>
      </c>
      <c r="I141" s="12">
        <f t="shared" si="15"/>
        <v>4</v>
      </c>
    </row>
    <row r="142" spans="2:9" x14ac:dyDescent="0.25">
      <c r="B142" s="8">
        <v>43943</v>
      </c>
      <c r="D142">
        <f t="shared" si="10"/>
        <v>17</v>
      </c>
      <c r="E142">
        <f t="shared" si="11"/>
        <v>17</v>
      </c>
      <c r="F142">
        <f t="shared" si="12"/>
        <v>4</v>
      </c>
      <c r="G142" s="8">
        <f t="shared" si="13"/>
        <v>43922</v>
      </c>
      <c r="H142">
        <f t="shared" si="14"/>
        <v>14</v>
      </c>
      <c r="I142" s="12">
        <f t="shared" si="15"/>
        <v>4</v>
      </c>
    </row>
    <row r="143" spans="2:9" x14ac:dyDescent="0.25">
      <c r="B143" s="8">
        <v>43944</v>
      </c>
      <c r="D143">
        <f t="shared" si="10"/>
        <v>17</v>
      </c>
      <c r="E143">
        <f t="shared" si="11"/>
        <v>17</v>
      </c>
      <c r="F143">
        <f t="shared" si="12"/>
        <v>5</v>
      </c>
      <c r="G143" s="8">
        <f t="shared" si="13"/>
        <v>43922</v>
      </c>
      <c r="H143">
        <f t="shared" si="14"/>
        <v>14</v>
      </c>
      <c r="I143" s="12">
        <f t="shared" si="15"/>
        <v>4</v>
      </c>
    </row>
    <row r="144" spans="2:9" x14ac:dyDescent="0.25">
      <c r="B144" s="8">
        <v>43945</v>
      </c>
      <c r="D144">
        <f t="shared" si="10"/>
        <v>17</v>
      </c>
      <c r="E144">
        <f t="shared" si="11"/>
        <v>17</v>
      </c>
      <c r="F144">
        <f t="shared" si="12"/>
        <v>6</v>
      </c>
      <c r="G144" s="8">
        <f t="shared" si="13"/>
        <v>43922</v>
      </c>
      <c r="H144">
        <f t="shared" si="14"/>
        <v>14</v>
      </c>
      <c r="I144" s="12">
        <f t="shared" si="15"/>
        <v>4</v>
      </c>
    </row>
    <row r="145" spans="2:9" x14ac:dyDescent="0.25">
      <c r="B145" s="8">
        <v>43946</v>
      </c>
      <c r="D145">
        <f t="shared" si="10"/>
        <v>17</v>
      </c>
      <c r="E145">
        <f t="shared" si="11"/>
        <v>17</v>
      </c>
      <c r="F145">
        <f t="shared" si="12"/>
        <v>7</v>
      </c>
      <c r="G145" s="8">
        <f t="shared" si="13"/>
        <v>43922</v>
      </c>
      <c r="H145">
        <f t="shared" si="14"/>
        <v>14</v>
      </c>
      <c r="I145" s="12">
        <f t="shared" si="15"/>
        <v>4</v>
      </c>
    </row>
    <row r="146" spans="2:9" x14ac:dyDescent="0.25">
      <c r="B146" s="8">
        <v>43947</v>
      </c>
      <c r="D146">
        <f t="shared" si="10"/>
        <v>17</v>
      </c>
      <c r="E146">
        <f t="shared" si="11"/>
        <v>17</v>
      </c>
      <c r="F146">
        <f t="shared" si="12"/>
        <v>1</v>
      </c>
      <c r="G146" s="8">
        <f t="shared" si="13"/>
        <v>43922</v>
      </c>
      <c r="H146">
        <f t="shared" si="14"/>
        <v>14</v>
      </c>
      <c r="I146" s="12">
        <f t="shared" si="15"/>
        <v>4</v>
      </c>
    </row>
    <row r="147" spans="2:9" x14ac:dyDescent="0.25">
      <c r="B147" s="8">
        <v>43948</v>
      </c>
      <c r="D147">
        <f t="shared" si="10"/>
        <v>18</v>
      </c>
      <c r="E147">
        <f t="shared" si="11"/>
        <v>18</v>
      </c>
      <c r="F147">
        <f t="shared" si="12"/>
        <v>2</v>
      </c>
      <c r="G147" s="8">
        <f t="shared" si="13"/>
        <v>43922</v>
      </c>
      <c r="H147">
        <f t="shared" si="14"/>
        <v>14</v>
      </c>
      <c r="I147" s="12">
        <f t="shared" si="15"/>
        <v>5</v>
      </c>
    </row>
    <row r="148" spans="2:9" x14ac:dyDescent="0.25">
      <c r="B148" s="8">
        <v>43949</v>
      </c>
      <c r="D148">
        <f t="shared" si="10"/>
        <v>18</v>
      </c>
      <c r="E148">
        <f t="shared" si="11"/>
        <v>18</v>
      </c>
      <c r="F148">
        <f t="shared" si="12"/>
        <v>3</v>
      </c>
      <c r="G148" s="8">
        <f t="shared" si="13"/>
        <v>43922</v>
      </c>
      <c r="H148">
        <f t="shared" si="14"/>
        <v>14</v>
      </c>
      <c r="I148" s="12">
        <f t="shared" si="15"/>
        <v>5</v>
      </c>
    </row>
    <row r="149" spans="2:9" x14ac:dyDescent="0.25">
      <c r="B149" s="8">
        <v>43950</v>
      </c>
      <c r="D149">
        <f t="shared" si="10"/>
        <v>18</v>
      </c>
      <c r="E149">
        <f t="shared" si="11"/>
        <v>18</v>
      </c>
      <c r="F149">
        <f t="shared" si="12"/>
        <v>4</v>
      </c>
      <c r="G149" s="8">
        <f t="shared" si="13"/>
        <v>43922</v>
      </c>
      <c r="H149">
        <f t="shared" si="14"/>
        <v>14</v>
      </c>
      <c r="I149" s="12">
        <f t="shared" si="15"/>
        <v>5</v>
      </c>
    </row>
    <row r="150" spans="2:9" x14ac:dyDescent="0.25">
      <c r="B150" s="8">
        <v>43951</v>
      </c>
      <c r="D150">
        <f t="shared" si="10"/>
        <v>18</v>
      </c>
      <c r="E150">
        <f t="shared" si="11"/>
        <v>18</v>
      </c>
      <c r="F150">
        <f t="shared" si="12"/>
        <v>5</v>
      </c>
      <c r="G150" s="8">
        <f t="shared" si="13"/>
        <v>43922</v>
      </c>
      <c r="H150">
        <f t="shared" si="14"/>
        <v>14</v>
      </c>
      <c r="I150" s="12">
        <f t="shared" si="15"/>
        <v>5</v>
      </c>
    </row>
    <row r="151" spans="2:9" x14ac:dyDescent="0.25">
      <c r="B151" s="8">
        <v>43952</v>
      </c>
      <c r="D151">
        <f t="shared" si="10"/>
        <v>18</v>
      </c>
      <c r="E151">
        <f t="shared" si="11"/>
        <v>18</v>
      </c>
      <c r="F151">
        <f t="shared" si="12"/>
        <v>6</v>
      </c>
      <c r="G151" s="8">
        <f t="shared" si="13"/>
        <v>43952</v>
      </c>
      <c r="H151">
        <f t="shared" si="14"/>
        <v>18</v>
      </c>
      <c r="I151" s="12">
        <f t="shared" si="15"/>
        <v>1</v>
      </c>
    </row>
    <row r="152" spans="2:9" x14ac:dyDescent="0.25">
      <c r="B152" s="8">
        <v>43953</v>
      </c>
      <c r="D152">
        <f t="shared" si="10"/>
        <v>18</v>
      </c>
      <c r="E152">
        <f t="shared" si="11"/>
        <v>18</v>
      </c>
      <c r="F152">
        <f t="shared" si="12"/>
        <v>7</v>
      </c>
      <c r="G152" s="8">
        <f t="shared" si="13"/>
        <v>43952</v>
      </c>
      <c r="H152">
        <f t="shared" si="14"/>
        <v>18</v>
      </c>
      <c r="I152" s="12">
        <f t="shared" si="15"/>
        <v>1</v>
      </c>
    </row>
    <row r="153" spans="2:9" x14ac:dyDescent="0.25">
      <c r="B153" s="8">
        <v>43954</v>
      </c>
      <c r="D153">
        <f t="shared" si="10"/>
        <v>18</v>
      </c>
      <c r="E153">
        <f t="shared" si="11"/>
        <v>18</v>
      </c>
      <c r="F153">
        <f t="shared" si="12"/>
        <v>1</v>
      </c>
      <c r="G153" s="8">
        <f t="shared" si="13"/>
        <v>43952</v>
      </c>
      <c r="H153">
        <f t="shared" si="14"/>
        <v>18</v>
      </c>
      <c r="I153" s="12">
        <f t="shared" si="15"/>
        <v>1</v>
      </c>
    </row>
    <row r="154" spans="2:9" x14ac:dyDescent="0.25">
      <c r="B154" s="8">
        <v>43955</v>
      </c>
      <c r="D154">
        <f t="shared" si="10"/>
        <v>19</v>
      </c>
      <c r="E154">
        <f t="shared" si="11"/>
        <v>19</v>
      </c>
      <c r="F154">
        <f t="shared" si="12"/>
        <v>2</v>
      </c>
      <c r="G154" s="8">
        <f t="shared" si="13"/>
        <v>43952</v>
      </c>
      <c r="H154">
        <f t="shared" si="14"/>
        <v>18</v>
      </c>
      <c r="I154" s="12">
        <f t="shared" si="15"/>
        <v>2</v>
      </c>
    </row>
    <row r="155" spans="2:9" x14ac:dyDescent="0.25">
      <c r="B155" s="8">
        <v>43956</v>
      </c>
      <c r="D155">
        <f t="shared" si="10"/>
        <v>19</v>
      </c>
      <c r="E155">
        <f t="shared" si="11"/>
        <v>19</v>
      </c>
      <c r="F155">
        <f t="shared" si="12"/>
        <v>3</v>
      </c>
      <c r="G155" s="8">
        <f t="shared" si="13"/>
        <v>43952</v>
      </c>
      <c r="H155">
        <f t="shared" si="14"/>
        <v>18</v>
      </c>
      <c r="I155" s="12">
        <f t="shared" si="15"/>
        <v>2</v>
      </c>
    </row>
    <row r="156" spans="2:9" x14ac:dyDescent="0.25">
      <c r="B156" s="8">
        <v>43957</v>
      </c>
      <c r="D156">
        <f t="shared" si="10"/>
        <v>19</v>
      </c>
      <c r="E156">
        <f t="shared" si="11"/>
        <v>19</v>
      </c>
      <c r="F156">
        <f t="shared" si="12"/>
        <v>4</v>
      </c>
      <c r="G156" s="8">
        <f t="shared" si="13"/>
        <v>43952</v>
      </c>
      <c r="H156">
        <f t="shared" si="14"/>
        <v>18</v>
      </c>
      <c r="I156" s="12">
        <f t="shared" si="15"/>
        <v>2</v>
      </c>
    </row>
    <row r="157" spans="2:9" x14ac:dyDescent="0.25">
      <c r="B157" s="8">
        <v>43958</v>
      </c>
      <c r="D157">
        <f t="shared" si="10"/>
        <v>19</v>
      </c>
      <c r="E157">
        <f t="shared" si="11"/>
        <v>19</v>
      </c>
      <c r="F157">
        <f t="shared" si="12"/>
        <v>5</v>
      </c>
      <c r="G157" s="8">
        <f t="shared" si="13"/>
        <v>43952</v>
      </c>
      <c r="H157">
        <f t="shared" si="14"/>
        <v>18</v>
      </c>
      <c r="I157" s="12">
        <f t="shared" si="15"/>
        <v>2</v>
      </c>
    </row>
    <row r="158" spans="2:9" x14ac:dyDescent="0.25">
      <c r="B158" s="8">
        <v>43959</v>
      </c>
      <c r="D158">
        <f t="shared" si="10"/>
        <v>19</v>
      </c>
      <c r="E158">
        <f t="shared" si="11"/>
        <v>19</v>
      </c>
      <c r="F158">
        <f t="shared" si="12"/>
        <v>6</v>
      </c>
      <c r="G158" s="8">
        <f t="shared" si="13"/>
        <v>43952</v>
      </c>
      <c r="H158">
        <f t="shared" si="14"/>
        <v>18</v>
      </c>
      <c r="I158" s="12">
        <f t="shared" si="15"/>
        <v>2</v>
      </c>
    </row>
    <row r="159" spans="2:9" x14ac:dyDescent="0.25">
      <c r="B159" s="8">
        <v>43960</v>
      </c>
      <c r="D159">
        <f t="shared" ref="D159:D222" si="19">WEEKNUM(B159,2)</f>
        <v>19</v>
      </c>
      <c r="E159">
        <f t="shared" ref="E159:E222" si="20">_xlfn.ISOWEEKNUM(B159)</f>
        <v>19</v>
      </c>
      <c r="F159">
        <f t="shared" ref="F159:F222" si="21">WEEKDAY(B159)</f>
        <v>7</v>
      </c>
      <c r="G159" s="8">
        <f t="shared" ref="G159:G222" si="22">DATE(YEAR(B159),MONTH(B159),1)</f>
        <v>43952</v>
      </c>
      <c r="H159">
        <f t="shared" ref="H159:H222" si="23">WEEKNUM(G159)</f>
        <v>18</v>
      </c>
      <c r="I159" s="12">
        <f t="shared" ref="I159:I222" si="24">WEEKNUM(B159,2)-WEEKNUM(DATE(YEAR(B159),MONTH(B159),1))+1</f>
        <v>2</v>
      </c>
    </row>
    <row r="160" spans="2:9" x14ac:dyDescent="0.25">
      <c r="B160" s="8">
        <v>43961</v>
      </c>
      <c r="D160">
        <f t="shared" si="19"/>
        <v>19</v>
      </c>
      <c r="E160">
        <f t="shared" si="20"/>
        <v>19</v>
      </c>
      <c r="F160">
        <f t="shared" si="21"/>
        <v>1</v>
      </c>
      <c r="G160" s="8">
        <f t="shared" si="22"/>
        <v>43952</v>
      </c>
      <c r="H160">
        <f t="shared" si="23"/>
        <v>18</v>
      </c>
      <c r="I160" s="12">
        <f t="shared" si="24"/>
        <v>2</v>
      </c>
    </row>
    <row r="161" spans="2:9" x14ac:dyDescent="0.25">
      <c r="B161" s="8">
        <v>43962</v>
      </c>
      <c r="D161">
        <f t="shared" si="19"/>
        <v>20</v>
      </c>
      <c r="E161">
        <f t="shared" si="20"/>
        <v>20</v>
      </c>
      <c r="F161">
        <f t="shared" si="21"/>
        <v>2</v>
      </c>
      <c r="G161" s="8">
        <f t="shared" si="22"/>
        <v>43952</v>
      </c>
      <c r="H161">
        <f t="shared" si="23"/>
        <v>18</v>
      </c>
      <c r="I161" s="12">
        <f t="shared" si="24"/>
        <v>3</v>
      </c>
    </row>
    <row r="162" spans="2:9" x14ac:dyDescent="0.25">
      <c r="B162" s="8">
        <v>43963</v>
      </c>
      <c r="D162">
        <f t="shared" si="19"/>
        <v>20</v>
      </c>
      <c r="E162">
        <f t="shared" si="20"/>
        <v>20</v>
      </c>
      <c r="F162">
        <f t="shared" si="21"/>
        <v>3</v>
      </c>
      <c r="G162" s="8">
        <f t="shared" si="22"/>
        <v>43952</v>
      </c>
      <c r="H162">
        <f t="shared" si="23"/>
        <v>18</v>
      </c>
      <c r="I162" s="12">
        <f t="shared" si="24"/>
        <v>3</v>
      </c>
    </row>
    <row r="163" spans="2:9" x14ac:dyDescent="0.25">
      <c r="B163" s="8">
        <v>43964</v>
      </c>
      <c r="D163">
        <f t="shared" si="19"/>
        <v>20</v>
      </c>
      <c r="E163">
        <f t="shared" si="20"/>
        <v>20</v>
      </c>
      <c r="F163">
        <f t="shared" si="21"/>
        <v>4</v>
      </c>
      <c r="G163" s="8">
        <f t="shared" si="22"/>
        <v>43952</v>
      </c>
      <c r="H163">
        <f t="shared" si="23"/>
        <v>18</v>
      </c>
      <c r="I163" s="12">
        <f t="shared" si="24"/>
        <v>3</v>
      </c>
    </row>
    <row r="164" spans="2:9" x14ac:dyDescent="0.25">
      <c r="B164" s="8">
        <v>43965</v>
      </c>
      <c r="D164">
        <f t="shared" si="19"/>
        <v>20</v>
      </c>
      <c r="E164">
        <f t="shared" si="20"/>
        <v>20</v>
      </c>
      <c r="F164">
        <f t="shared" si="21"/>
        <v>5</v>
      </c>
      <c r="G164" s="8">
        <f t="shared" si="22"/>
        <v>43952</v>
      </c>
      <c r="H164">
        <f t="shared" si="23"/>
        <v>18</v>
      </c>
      <c r="I164" s="12">
        <f t="shared" si="24"/>
        <v>3</v>
      </c>
    </row>
    <row r="165" spans="2:9" x14ac:dyDescent="0.25">
      <c r="B165" s="8">
        <v>43966</v>
      </c>
      <c r="D165">
        <f t="shared" si="19"/>
        <v>20</v>
      </c>
      <c r="E165">
        <f t="shared" si="20"/>
        <v>20</v>
      </c>
      <c r="F165">
        <f t="shared" si="21"/>
        <v>6</v>
      </c>
      <c r="G165" s="8">
        <f t="shared" si="22"/>
        <v>43952</v>
      </c>
      <c r="H165">
        <f t="shared" si="23"/>
        <v>18</v>
      </c>
      <c r="I165" s="12">
        <f t="shared" si="24"/>
        <v>3</v>
      </c>
    </row>
    <row r="166" spans="2:9" x14ac:dyDescent="0.25">
      <c r="B166" s="8">
        <v>43967</v>
      </c>
      <c r="D166">
        <f t="shared" si="19"/>
        <v>20</v>
      </c>
      <c r="E166">
        <f t="shared" si="20"/>
        <v>20</v>
      </c>
      <c r="F166">
        <f t="shared" si="21"/>
        <v>7</v>
      </c>
      <c r="G166" s="8">
        <f t="shared" si="22"/>
        <v>43952</v>
      </c>
      <c r="H166">
        <f t="shared" si="23"/>
        <v>18</v>
      </c>
      <c r="I166" s="12">
        <f t="shared" si="24"/>
        <v>3</v>
      </c>
    </row>
    <row r="167" spans="2:9" x14ac:dyDescent="0.25">
      <c r="B167" s="8">
        <v>43968</v>
      </c>
      <c r="D167">
        <f t="shared" si="19"/>
        <v>20</v>
      </c>
      <c r="E167">
        <f t="shared" si="20"/>
        <v>20</v>
      </c>
      <c r="F167">
        <f t="shared" si="21"/>
        <v>1</v>
      </c>
      <c r="G167" s="8">
        <f t="shared" si="22"/>
        <v>43952</v>
      </c>
      <c r="H167">
        <f t="shared" si="23"/>
        <v>18</v>
      </c>
      <c r="I167" s="12">
        <f t="shared" si="24"/>
        <v>3</v>
      </c>
    </row>
    <row r="168" spans="2:9" x14ac:dyDescent="0.25">
      <c r="B168" s="8">
        <v>43969</v>
      </c>
      <c r="D168">
        <f t="shared" si="19"/>
        <v>21</v>
      </c>
      <c r="E168">
        <f t="shared" si="20"/>
        <v>21</v>
      </c>
      <c r="F168">
        <f t="shared" si="21"/>
        <v>2</v>
      </c>
      <c r="G168" s="8">
        <f t="shared" si="22"/>
        <v>43952</v>
      </c>
      <c r="H168">
        <f t="shared" si="23"/>
        <v>18</v>
      </c>
      <c r="I168" s="12">
        <f t="shared" si="24"/>
        <v>4</v>
      </c>
    </row>
    <row r="169" spans="2:9" x14ac:dyDescent="0.25">
      <c r="B169" s="8">
        <v>43970</v>
      </c>
      <c r="D169">
        <f t="shared" si="19"/>
        <v>21</v>
      </c>
      <c r="E169">
        <f t="shared" si="20"/>
        <v>21</v>
      </c>
      <c r="F169">
        <f t="shared" si="21"/>
        <v>3</v>
      </c>
      <c r="G169" s="8">
        <f t="shared" si="22"/>
        <v>43952</v>
      </c>
      <c r="H169">
        <f t="shared" si="23"/>
        <v>18</v>
      </c>
      <c r="I169" s="12">
        <f t="shared" si="24"/>
        <v>4</v>
      </c>
    </row>
    <row r="170" spans="2:9" x14ac:dyDescent="0.25">
      <c r="B170" s="8">
        <v>43971</v>
      </c>
      <c r="D170">
        <f t="shared" si="19"/>
        <v>21</v>
      </c>
      <c r="E170">
        <f t="shared" si="20"/>
        <v>21</v>
      </c>
      <c r="F170">
        <f t="shared" si="21"/>
        <v>4</v>
      </c>
      <c r="G170" s="8">
        <f t="shared" si="22"/>
        <v>43952</v>
      </c>
      <c r="H170">
        <f t="shared" si="23"/>
        <v>18</v>
      </c>
      <c r="I170" s="12">
        <f t="shared" si="24"/>
        <v>4</v>
      </c>
    </row>
    <row r="171" spans="2:9" x14ac:dyDescent="0.25">
      <c r="B171" s="8">
        <v>43972</v>
      </c>
      <c r="D171">
        <f t="shared" si="19"/>
        <v>21</v>
      </c>
      <c r="E171">
        <f t="shared" si="20"/>
        <v>21</v>
      </c>
      <c r="F171">
        <f t="shared" si="21"/>
        <v>5</v>
      </c>
      <c r="G171" s="8">
        <f t="shared" si="22"/>
        <v>43952</v>
      </c>
      <c r="H171">
        <f t="shared" si="23"/>
        <v>18</v>
      </c>
      <c r="I171" s="12">
        <f t="shared" si="24"/>
        <v>4</v>
      </c>
    </row>
    <row r="172" spans="2:9" x14ac:dyDescent="0.25">
      <c r="B172" s="8">
        <v>43973</v>
      </c>
      <c r="D172">
        <f t="shared" si="19"/>
        <v>21</v>
      </c>
      <c r="E172">
        <f t="shared" si="20"/>
        <v>21</v>
      </c>
      <c r="F172">
        <f t="shared" si="21"/>
        <v>6</v>
      </c>
      <c r="G172" s="8">
        <f t="shared" si="22"/>
        <v>43952</v>
      </c>
      <c r="H172">
        <f t="shared" si="23"/>
        <v>18</v>
      </c>
      <c r="I172" s="12">
        <f t="shared" si="24"/>
        <v>4</v>
      </c>
    </row>
    <row r="173" spans="2:9" x14ac:dyDescent="0.25">
      <c r="B173" s="8">
        <v>43974</v>
      </c>
      <c r="D173">
        <f t="shared" si="19"/>
        <v>21</v>
      </c>
      <c r="E173">
        <f t="shared" si="20"/>
        <v>21</v>
      </c>
      <c r="F173">
        <f t="shared" si="21"/>
        <v>7</v>
      </c>
      <c r="G173" s="8">
        <f t="shared" si="22"/>
        <v>43952</v>
      </c>
      <c r="H173">
        <f t="shared" si="23"/>
        <v>18</v>
      </c>
      <c r="I173" s="12">
        <f t="shared" si="24"/>
        <v>4</v>
      </c>
    </row>
    <row r="174" spans="2:9" x14ac:dyDescent="0.25">
      <c r="B174" s="8">
        <v>43975</v>
      </c>
      <c r="D174">
        <f t="shared" si="19"/>
        <v>21</v>
      </c>
      <c r="E174">
        <f t="shared" si="20"/>
        <v>21</v>
      </c>
      <c r="F174">
        <f t="shared" si="21"/>
        <v>1</v>
      </c>
      <c r="G174" s="8">
        <f t="shared" si="22"/>
        <v>43952</v>
      </c>
      <c r="H174">
        <f t="shared" si="23"/>
        <v>18</v>
      </c>
      <c r="I174" s="12">
        <f t="shared" si="24"/>
        <v>4</v>
      </c>
    </row>
    <row r="175" spans="2:9" x14ac:dyDescent="0.25">
      <c r="B175" s="8">
        <v>43976</v>
      </c>
      <c r="D175">
        <f t="shared" si="19"/>
        <v>22</v>
      </c>
      <c r="E175">
        <f t="shared" si="20"/>
        <v>22</v>
      </c>
      <c r="F175">
        <f t="shared" si="21"/>
        <v>2</v>
      </c>
      <c r="G175" s="8">
        <f t="shared" si="22"/>
        <v>43952</v>
      </c>
      <c r="H175">
        <f t="shared" si="23"/>
        <v>18</v>
      </c>
      <c r="I175" s="12">
        <f t="shared" si="24"/>
        <v>5</v>
      </c>
    </row>
    <row r="176" spans="2:9" x14ac:dyDescent="0.25">
      <c r="B176" s="8">
        <v>43977</v>
      </c>
      <c r="D176">
        <f t="shared" si="19"/>
        <v>22</v>
      </c>
      <c r="E176">
        <f t="shared" si="20"/>
        <v>22</v>
      </c>
      <c r="F176">
        <f t="shared" si="21"/>
        <v>3</v>
      </c>
      <c r="G176" s="8">
        <f t="shared" si="22"/>
        <v>43952</v>
      </c>
      <c r="H176">
        <f t="shared" si="23"/>
        <v>18</v>
      </c>
      <c r="I176" s="12">
        <f t="shared" si="24"/>
        <v>5</v>
      </c>
    </row>
    <row r="177" spans="2:9" x14ac:dyDescent="0.25">
      <c r="B177" s="8">
        <v>43978</v>
      </c>
      <c r="D177">
        <f t="shared" si="19"/>
        <v>22</v>
      </c>
      <c r="E177">
        <f t="shared" si="20"/>
        <v>22</v>
      </c>
      <c r="F177">
        <f t="shared" si="21"/>
        <v>4</v>
      </c>
      <c r="G177" s="8">
        <f t="shared" si="22"/>
        <v>43952</v>
      </c>
      <c r="H177">
        <f t="shared" si="23"/>
        <v>18</v>
      </c>
      <c r="I177" s="12">
        <f t="shared" si="24"/>
        <v>5</v>
      </c>
    </row>
    <row r="178" spans="2:9" x14ac:dyDescent="0.25">
      <c r="B178" s="8">
        <v>43979</v>
      </c>
      <c r="D178">
        <f t="shared" si="19"/>
        <v>22</v>
      </c>
      <c r="E178">
        <f t="shared" si="20"/>
        <v>22</v>
      </c>
      <c r="F178">
        <f t="shared" si="21"/>
        <v>5</v>
      </c>
      <c r="G178" s="8">
        <f t="shared" si="22"/>
        <v>43952</v>
      </c>
      <c r="H178">
        <f t="shared" si="23"/>
        <v>18</v>
      </c>
      <c r="I178" s="12">
        <f t="shared" si="24"/>
        <v>5</v>
      </c>
    </row>
    <row r="179" spans="2:9" x14ac:dyDescent="0.25">
      <c r="B179" s="8">
        <v>43980</v>
      </c>
      <c r="D179">
        <f t="shared" si="19"/>
        <v>22</v>
      </c>
      <c r="E179">
        <f t="shared" si="20"/>
        <v>22</v>
      </c>
      <c r="F179">
        <f t="shared" si="21"/>
        <v>6</v>
      </c>
      <c r="G179" s="8">
        <f t="shared" si="22"/>
        <v>43952</v>
      </c>
      <c r="H179">
        <f t="shared" si="23"/>
        <v>18</v>
      </c>
      <c r="I179" s="12">
        <f t="shared" si="24"/>
        <v>5</v>
      </c>
    </row>
    <row r="180" spans="2:9" x14ac:dyDescent="0.25">
      <c r="B180" s="8">
        <v>43981</v>
      </c>
      <c r="D180">
        <f t="shared" si="19"/>
        <v>22</v>
      </c>
      <c r="E180">
        <f t="shared" si="20"/>
        <v>22</v>
      </c>
      <c r="F180">
        <f t="shared" si="21"/>
        <v>7</v>
      </c>
      <c r="G180" s="8">
        <f t="shared" si="22"/>
        <v>43952</v>
      </c>
      <c r="H180">
        <f t="shared" si="23"/>
        <v>18</v>
      </c>
      <c r="I180" s="12">
        <f t="shared" si="24"/>
        <v>5</v>
      </c>
    </row>
    <row r="181" spans="2:9" x14ac:dyDescent="0.25">
      <c r="B181" s="8">
        <v>43982</v>
      </c>
      <c r="D181">
        <f t="shared" si="19"/>
        <v>22</v>
      </c>
      <c r="E181">
        <f t="shared" si="20"/>
        <v>22</v>
      </c>
      <c r="F181">
        <f t="shared" si="21"/>
        <v>1</v>
      </c>
      <c r="G181" s="8">
        <f t="shared" si="22"/>
        <v>43952</v>
      </c>
      <c r="H181">
        <f t="shared" si="23"/>
        <v>18</v>
      </c>
      <c r="I181" s="12">
        <f t="shared" si="24"/>
        <v>5</v>
      </c>
    </row>
    <row r="182" spans="2:9" x14ac:dyDescent="0.25">
      <c r="B182" s="8">
        <v>43983</v>
      </c>
      <c r="D182">
        <f t="shared" si="19"/>
        <v>23</v>
      </c>
      <c r="E182">
        <f t="shared" si="20"/>
        <v>23</v>
      </c>
      <c r="F182">
        <f t="shared" si="21"/>
        <v>2</v>
      </c>
      <c r="G182" s="8">
        <f t="shared" si="22"/>
        <v>43983</v>
      </c>
      <c r="H182">
        <f t="shared" si="23"/>
        <v>23</v>
      </c>
      <c r="I182" s="12">
        <f t="shared" si="24"/>
        <v>1</v>
      </c>
    </row>
    <row r="183" spans="2:9" x14ac:dyDescent="0.25">
      <c r="B183" s="8">
        <v>43984</v>
      </c>
      <c r="D183">
        <f t="shared" si="19"/>
        <v>23</v>
      </c>
      <c r="E183">
        <f t="shared" si="20"/>
        <v>23</v>
      </c>
      <c r="F183">
        <f t="shared" si="21"/>
        <v>3</v>
      </c>
      <c r="G183" s="8">
        <f t="shared" si="22"/>
        <v>43983</v>
      </c>
      <c r="H183">
        <f t="shared" si="23"/>
        <v>23</v>
      </c>
      <c r="I183" s="12">
        <f t="shared" si="24"/>
        <v>1</v>
      </c>
    </row>
    <row r="184" spans="2:9" x14ac:dyDescent="0.25">
      <c r="B184" s="8">
        <v>43985</v>
      </c>
      <c r="D184">
        <f t="shared" si="19"/>
        <v>23</v>
      </c>
      <c r="E184">
        <f t="shared" si="20"/>
        <v>23</v>
      </c>
      <c r="F184">
        <f t="shared" si="21"/>
        <v>4</v>
      </c>
      <c r="G184" s="8">
        <f t="shared" si="22"/>
        <v>43983</v>
      </c>
      <c r="H184">
        <f t="shared" si="23"/>
        <v>23</v>
      </c>
      <c r="I184" s="12">
        <f t="shared" si="24"/>
        <v>1</v>
      </c>
    </row>
    <row r="185" spans="2:9" x14ac:dyDescent="0.25">
      <c r="B185" s="8">
        <v>43986</v>
      </c>
      <c r="D185">
        <f t="shared" si="19"/>
        <v>23</v>
      </c>
      <c r="E185">
        <f t="shared" si="20"/>
        <v>23</v>
      </c>
      <c r="F185">
        <f t="shared" si="21"/>
        <v>5</v>
      </c>
      <c r="G185" s="8">
        <f t="shared" si="22"/>
        <v>43983</v>
      </c>
      <c r="H185">
        <f t="shared" si="23"/>
        <v>23</v>
      </c>
      <c r="I185" s="12">
        <f t="shared" si="24"/>
        <v>1</v>
      </c>
    </row>
    <row r="186" spans="2:9" x14ac:dyDescent="0.25">
      <c r="B186" s="8">
        <v>43987</v>
      </c>
      <c r="D186">
        <f t="shared" si="19"/>
        <v>23</v>
      </c>
      <c r="E186">
        <f t="shared" si="20"/>
        <v>23</v>
      </c>
      <c r="F186">
        <f t="shared" si="21"/>
        <v>6</v>
      </c>
      <c r="G186" s="8">
        <f t="shared" si="22"/>
        <v>43983</v>
      </c>
      <c r="H186">
        <f t="shared" si="23"/>
        <v>23</v>
      </c>
      <c r="I186" s="12">
        <f t="shared" si="24"/>
        <v>1</v>
      </c>
    </row>
    <row r="187" spans="2:9" x14ac:dyDescent="0.25">
      <c r="B187" s="8">
        <v>43988</v>
      </c>
      <c r="D187">
        <f t="shared" si="19"/>
        <v>23</v>
      </c>
      <c r="E187">
        <f t="shared" si="20"/>
        <v>23</v>
      </c>
      <c r="F187">
        <f t="shared" si="21"/>
        <v>7</v>
      </c>
      <c r="G187" s="8">
        <f t="shared" si="22"/>
        <v>43983</v>
      </c>
      <c r="H187">
        <f t="shared" si="23"/>
        <v>23</v>
      </c>
      <c r="I187" s="12">
        <f t="shared" si="24"/>
        <v>1</v>
      </c>
    </row>
    <row r="188" spans="2:9" x14ac:dyDescent="0.25">
      <c r="B188" s="8">
        <v>43989</v>
      </c>
      <c r="D188">
        <f t="shared" si="19"/>
        <v>23</v>
      </c>
      <c r="E188">
        <f t="shared" si="20"/>
        <v>23</v>
      </c>
      <c r="F188">
        <f t="shared" si="21"/>
        <v>1</v>
      </c>
      <c r="G188" s="8">
        <f t="shared" si="22"/>
        <v>43983</v>
      </c>
      <c r="H188">
        <f t="shared" si="23"/>
        <v>23</v>
      </c>
      <c r="I188" s="12">
        <f t="shared" si="24"/>
        <v>1</v>
      </c>
    </row>
    <row r="189" spans="2:9" x14ac:dyDescent="0.25">
      <c r="B189" s="8">
        <v>43990</v>
      </c>
      <c r="D189">
        <f t="shared" si="19"/>
        <v>24</v>
      </c>
      <c r="E189">
        <f t="shared" si="20"/>
        <v>24</v>
      </c>
      <c r="F189">
        <f t="shared" si="21"/>
        <v>2</v>
      </c>
      <c r="G189" s="8">
        <f t="shared" si="22"/>
        <v>43983</v>
      </c>
      <c r="H189">
        <f t="shared" si="23"/>
        <v>23</v>
      </c>
      <c r="I189" s="12">
        <f t="shared" si="24"/>
        <v>2</v>
      </c>
    </row>
    <row r="190" spans="2:9" x14ac:dyDescent="0.25">
      <c r="B190" s="8">
        <v>43991</v>
      </c>
      <c r="D190">
        <f t="shared" si="19"/>
        <v>24</v>
      </c>
      <c r="E190">
        <f t="shared" si="20"/>
        <v>24</v>
      </c>
      <c r="F190">
        <f t="shared" si="21"/>
        <v>3</v>
      </c>
      <c r="G190" s="8">
        <f t="shared" si="22"/>
        <v>43983</v>
      </c>
      <c r="H190">
        <f t="shared" si="23"/>
        <v>23</v>
      </c>
      <c r="I190" s="12">
        <f t="shared" si="24"/>
        <v>2</v>
      </c>
    </row>
    <row r="191" spans="2:9" x14ac:dyDescent="0.25">
      <c r="B191" s="8">
        <v>43992</v>
      </c>
      <c r="D191">
        <f t="shared" si="19"/>
        <v>24</v>
      </c>
      <c r="E191">
        <f t="shared" si="20"/>
        <v>24</v>
      </c>
      <c r="F191">
        <f t="shared" si="21"/>
        <v>4</v>
      </c>
      <c r="G191" s="8">
        <f t="shared" si="22"/>
        <v>43983</v>
      </c>
      <c r="H191">
        <f t="shared" si="23"/>
        <v>23</v>
      </c>
      <c r="I191" s="12">
        <f t="shared" si="24"/>
        <v>2</v>
      </c>
    </row>
    <row r="192" spans="2:9" x14ac:dyDescent="0.25">
      <c r="B192" s="8">
        <v>43993</v>
      </c>
      <c r="D192">
        <f t="shared" si="19"/>
        <v>24</v>
      </c>
      <c r="E192">
        <f t="shared" si="20"/>
        <v>24</v>
      </c>
      <c r="F192">
        <f t="shared" si="21"/>
        <v>5</v>
      </c>
      <c r="G192" s="8">
        <f t="shared" si="22"/>
        <v>43983</v>
      </c>
      <c r="H192">
        <f t="shared" si="23"/>
        <v>23</v>
      </c>
      <c r="I192" s="12">
        <f t="shared" si="24"/>
        <v>2</v>
      </c>
    </row>
    <row r="193" spans="2:9" x14ac:dyDescent="0.25">
      <c r="B193" s="8">
        <v>43994</v>
      </c>
      <c r="D193">
        <f t="shared" si="19"/>
        <v>24</v>
      </c>
      <c r="E193">
        <f t="shared" si="20"/>
        <v>24</v>
      </c>
      <c r="F193">
        <f t="shared" si="21"/>
        <v>6</v>
      </c>
      <c r="G193" s="8">
        <f t="shared" si="22"/>
        <v>43983</v>
      </c>
      <c r="H193">
        <f t="shared" si="23"/>
        <v>23</v>
      </c>
      <c r="I193" s="12">
        <f t="shared" si="24"/>
        <v>2</v>
      </c>
    </row>
    <row r="194" spans="2:9" x14ac:dyDescent="0.25">
      <c r="B194" s="8">
        <v>43995</v>
      </c>
      <c r="D194">
        <f t="shared" si="19"/>
        <v>24</v>
      </c>
      <c r="E194">
        <f t="shared" si="20"/>
        <v>24</v>
      </c>
      <c r="F194">
        <f t="shared" si="21"/>
        <v>7</v>
      </c>
      <c r="G194" s="8">
        <f t="shared" si="22"/>
        <v>43983</v>
      </c>
      <c r="H194">
        <f t="shared" si="23"/>
        <v>23</v>
      </c>
      <c r="I194" s="12">
        <f t="shared" si="24"/>
        <v>2</v>
      </c>
    </row>
    <row r="195" spans="2:9" x14ac:dyDescent="0.25">
      <c r="B195" s="8">
        <v>43996</v>
      </c>
      <c r="D195">
        <f t="shared" si="19"/>
        <v>24</v>
      </c>
      <c r="E195">
        <f t="shared" si="20"/>
        <v>24</v>
      </c>
      <c r="F195">
        <f t="shared" si="21"/>
        <v>1</v>
      </c>
      <c r="G195" s="8">
        <f t="shared" si="22"/>
        <v>43983</v>
      </c>
      <c r="H195">
        <f t="shared" si="23"/>
        <v>23</v>
      </c>
      <c r="I195" s="12">
        <f t="shared" si="24"/>
        <v>2</v>
      </c>
    </row>
    <row r="196" spans="2:9" x14ac:dyDescent="0.25">
      <c r="B196" s="8">
        <v>43997</v>
      </c>
      <c r="D196">
        <f t="shared" si="19"/>
        <v>25</v>
      </c>
      <c r="E196">
        <f t="shared" si="20"/>
        <v>25</v>
      </c>
      <c r="F196">
        <f t="shared" si="21"/>
        <v>2</v>
      </c>
      <c r="G196" s="8">
        <f t="shared" si="22"/>
        <v>43983</v>
      </c>
      <c r="H196">
        <f t="shared" si="23"/>
        <v>23</v>
      </c>
      <c r="I196" s="12">
        <f t="shared" si="24"/>
        <v>3</v>
      </c>
    </row>
    <row r="197" spans="2:9" x14ac:dyDescent="0.25">
      <c r="B197" s="8">
        <v>43998</v>
      </c>
      <c r="D197">
        <f t="shared" si="19"/>
        <v>25</v>
      </c>
      <c r="E197">
        <f t="shared" si="20"/>
        <v>25</v>
      </c>
      <c r="F197">
        <f t="shared" si="21"/>
        <v>3</v>
      </c>
      <c r="G197" s="8">
        <f t="shared" si="22"/>
        <v>43983</v>
      </c>
      <c r="H197">
        <f t="shared" si="23"/>
        <v>23</v>
      </c>
      <c r="I197" s="12">
        <f t="shared" si="24"/>
        <v>3</v>
      </c>
    </row>
    <row r="198" spans="2:9" x14ac:dyDescent="0.25">
      <c r="B198" s="8">
        <v>43999</v>
      </c>
      <c r="D198">
        <f t="shared" si="19"/>
        <v>25</v>
      </c>
      <c r="E198">
        <f t="shared" si="20"/>
        <v>25</v>
      </c>
      <c r="F198">
        <f t="shared" si="21"/>
        <v>4</v>
      </c>
      <c r="G198" s="8">
        <f t="shared" si="22"/>
        <v>43983</v>
      </c>
      <c r="H198">
        <f t="shared" si="23"/>
        <v>23</v>
      </c>
      <c r="I198" s="12">
        <f t="shared" si="24"/>
        <v>3</v>
      </c>
    </row>
    <row r="199" spans="2:9" x14ac:dyDescent="0.25">
      <c r="B199" s="8">
        <v>44000</v>
      </c>
      <c r="D199">
        <f t="shared" si="19"/>
        <v>25</v>
      </c>
      <c r="E199">
        <f t="shared" si="20"/>
        <v>25</v>
      </c>
      <c r="F199">
        <f t="shared" si="21"/>
        <v>5</v>
      </c>
      <c r="G199" s="8">
        <f t="shared" si="22"/>
        <v>43983</v>
      </c>
      <c r="H199">
        <f t="shared" si="23"/>
        <v>23</v>
      </c>
      <c r="I199" s="12">
        <f t="shared" si="24"/>
        <v>3</v>
      </c>
    </row>
    <row r="200" spans="2:9" x14ac:dyDescent="0.25">
      <c r="B200" s="8">
        <v>44001</v>
      </c>
      <c r="D200">
        <f t="shared" si="19"/>
        <v>25</v>
      </c>
      <c r="E200">
        <f t="shared" si="20"/>
        <v>25</v>
      </c>
      <c r="F200">
        <f t="shared" si="21"/>
        <v>6</v>
      </c>
      <c r="G200" s="8">
        <f t="shared" si="22"/>
        <v>43983</v>
      </c>
      <c r="H200">
        <f t="shared" si="23"/>
        <v>23</v>
      </c>
      <c r="I200" s="12">
        <f t="shared" si="24"/>
        <v>3</v>
      </c>
    </row>
    <row r="201" spans="2:9" x14ac:dyDescent="0.25">
      <c r="B201" s="8">
        <v>44002</v>
      </c>
      <c r="D201">
        <f t="shared" si="19"/>
        <v>25</v>
      </c>
      <c r="E201">
        <f t="shared" si="20"/>
        <v>25</v>
      </c>
      <c r="F201">
        <f t="shared" si="21"/>
        <v>7</v>
      </c>
      <c r="G201" s="8">
        <f t="shared" si="22"/>
        <v>43983</v>
      </c>
      <c r="H201">
        <f t="shared" si="23"/>
        <v>23</v>
      </c>
      <c r="I201" s="12">
        <f t="shared" si="24"/>
        <v>3</v>
      </c>
    </row>
    <row r="202" spans="2:9" x14ac:dyDescent="0.25">
      <c r="B202" s="8">
        <v>44003</v>
      </c>
      <c r="D202">
        <f t="shared" si="19"/>
        <v>25</v>
      </c>
      <c r="E202">
        <f t="shared" si="20"/>
        <v>25</v>
      </c>
      <c r="F202">
        <f t="shared" si="21"/>
        <v>1</v>
      </c>
      <c r="G202" s="8">
        <f t="shared" si="22"/>
        <v>43983</v>
      </c>
      <c r="H202">
        <f t="shared" si="23"/>
        <v>23</v>
      </c>
      <c r="I202" s="12">
        <f t="shared" si="24"/>
        <v>3</v>
      </c>
    </row>
    <row r="203" spans="2:9" x14ac:dyDescent="0.25">
      <c r="B203" s="8">
        <v>44004</v>
      </c>
      <c r="D203">
        <f t="shared" si="19"/>
        <v>26</v>
      </c>
      <c r="E203">
        <f t="shared" si="20"/>
        <v>26</v>
      </c>
      <c r="F203">
        <f t="shared" si="21"/>
        <v>2</v>
      </c>
      <c r="G203" s="8">
        <f t="shared" si="22"/>
        <v>43983</v>
      </c>
      <c r="H203">
        <f t="shared" si="23"/>
        <v>23</v>
      </c>
      <c r="I203" s="12">
        <f t="shared" si="24"/>
        <v>4</v>
      </c>
    </row>
    <row r="204" spans="2:9" x14ac:dyDescent="0.25">
      <c r="B204" s="8">
        <v>44005</v>
      </c>
      <c r="D204">
        <f t="shared" si="19"/>
        <v>26</v>
      </c>
      <c r="E204">
        <f t="shared" si="20"/>
        <v>26</v>
      </c>
      <c r="F204">
        <f t="shared" si="21"/>
        <v>3</v>
      </c>
      <c r="G204" s="8">
        <f t="shared" si="22"/>
        <v>43983</v>
      </c>
      <c r="H204">
        <f t="shared" si="23"/>
        <v>23</v>
      </c>
      <c r="I204" s="12">
        <f t="shared" si="24"/>
        <v>4</v>
      </c>
    </row>
    <row r="205" spans="2:9" x14ac:dyDescent="0.25">
      <c r="B205" s="8">
        <v>44006</v>
      </c>
      <c r="D205">
        <f t="shared" si="19"/>
        <v>26</v>
      </c>
      <c r="E205">
        <f t="shared" si="20"/>
        <v>26</v>
      </c>
      <c r="F205">
        <f t="shared" si="21"/>
        <v>4</v>
      </c>
      <c r="G205" s="8">
        <f t="shared" si="22"/>
        <v>43983</v>
      </c>
      <c r="H205">
        <f t="shared" si="23"/>
        <v>23</v>
      </c>
      <c r="I205" s="12">
        <f t="shared" si="24"/>
        <v>4</v>
      </c>
    </row>
    <row r="206" spans="2:9" x14ac:dyDescent="0.25">
      <c r="B206" s="8">
        <v>44007</v>
      </c>
      <c r="D206">
        <f t="shared" si="19"/>
        <v>26</v>
      </c>
      <c r="E206">
        <f t="shared" si="20"/>
        <v>26</v>
      </c>
      <c r="F206">
        <f t="shared" si="21"/>
        <v>5</v>
      </c>
      <c r="G206" s="8">
        <f t="shared" si="22"/>
        <v>43983</v>
      </c>
      <c r="H206">
        <f t="shared" si="23"/>
        <v>23</v>
      </c>
      <c r="I206" s="12">
        <f t="shared" si="24"/>
        <v>4</v>
      </c>
    </row>
    <row r="207" spans="2:9" x14ac:dyDescent="0.25">
      <c r="B207" s="8">
        <v>44008</v>
      </c>
      <c r="D207">
        <f t="shared" si="19"/>
        <v>26</v>
      </c>
      <c r="E207">
        <f t="shared" si="20"/>
        <v>26</v>
      </c>
      <c r="F207">
        <f t="shared" si="21"/>
        <v>6</v>
      </c>
      <c r="G207" s="8">
        <f t="shared" si="22"/>
        <v>43983</v>
      </c>
      <c r="H207">
        <f t="shared" si="23"/>
        <v>23</v>
      </c>
      <c r="I207" s="12">
        <f t="shared" si="24"/>
        <v>4</v>
      </c>
    </row>
    <row r="208" spans="2:9" x14ac:dyDescent="0.25">
      <c r="B208" s="8">
        <v>44009</v>
      </c>
      <c r="D208">
        <f t="shared" si="19"/>
        <v>26</v>
      </c>
      <c r="E208">
        <f t="shared" si="20"/>
        <v>26</v>
      </c>
      <c r="F208">
        <f t="shared" si="21"/>
        <v>7</v>
      </c>
      <c r="G208" s="8">
        <f t="shared" si="22"/>
        <v>43983</v>
      </c>
      <c r="H208">
        <f t="shared" si="23"/>
        <v>23</v>
      </c>
      <c r="I208" s="12">
        <f t="shared" si="24"/>
        <v>4</v>
      </c>
    </row>
    <row r="209" spans="2:9" x14ac:dyDescent="0.25">
      <c r="B209" s="8">
        <v>44010</v>
      </c>
      <c r="D209">
        <f t="shared" si="19"/>
        <v>26</v>
      </c>
      <c r="E209">
        <f t="shared" si="20"/>
        <v>26</v>
      </c>
      <c r="F209">
        <f t="shared" si="21"/>
        <v>1</v>
      </c>
      <c r="G209" s="8">
        <f t="shared" si="22"/>
        <v>43983</v>
      </c>
      <c r="H209">
        <f t="shared" si="23"/>
        <v>23</v>
      </c>
      <c r="I209" s="12">
        <f t="shared" si="24"/>
        <v>4</v>
      </c>
    </row>
    <row r="210" spans="2:9" x14ac:dyDescent="0.25">
      <c r="B210" s="8">
        <v>44011</v>
      </c>
      <c r="D210">
        <f t="shared" si="19"/>
        <v>27</v>
      </c>
      <c r="E210">
        <f t="shared" si="20"/>
        <v>27</v>
      </c>
      <c r="F210">
        <f t="shared" si="21"/>
        <v>2</v>
      </c>
      <c r="G210" s="8">
        <f t="shared" si="22"/>
        <v>43983</v>
      </c>
      <c r="H210">
        <f t="shared" si="23"/>
        <v>23</v>
      </c>
      <c r="I210" s="12">
        <f t="shared" si="24"/>
        <v>5</v>
      </c>
    </row>
    <row r="211" spans="2:9" x14ac:dyDescent="0.25">
      <c r="B211" s="8">
        <v>44012</v>
      </c>
      <c r="D211">
        <f t="shared" si="19"/>
        <v>27</v>
      </c>
      <c r="E211">
        <f t="shared" si="20"/>
        <v>27</v>
      </c>
      <c r="F211">
        <f t="shared" si="21"/>
        <v>3</v>
      </c>
      <c r="G211" s="8">
        <f t="shared" si="22"/>
        <v>43983</v>
      </c>
      <c r="H211">
        <f t="shared" si="23"/>
        <v>23</v>
      </c>
      <c r="I211" s="12">
        <f t="shared" si="24"/>
        <v>5</v>
      </c>
    </row>
    <row r="212" spans="2:9" x14ac:dyDescent="0.25">
      <c r="B212" s="8">
        <v>44013</v>
      </c>
      <c r="D212">
        <f t="shared" si="19"/>
        <v>27</v>
      </c>
      <c r="E212">
        <f t="shared" si="20"/>
        <v>27</v>
      </c>
      <c r="F212">
        <f t="shared" si="21"/>
        <v>4</v>
      </c>
      <c r="G212" s="8">
        <f t="shared" si="22"/>
        <v>44013</v>
      </c>
      <c r="H212">
        <f t="shared" si="23"/>
        <v>27</v>
      </c>
      <c r="I212" s="12">
        <f t="shared" si="24"/>
        <v>1</v>
      </c>
    </row>
    <row r="213" spans="2:9" x14ac:dyDescent="0.25">
      <c r="B213" s="8">
        <v>44014</v>
      </c>
      <c r="D213">
        <f t="shared" si="19"/>
        <v>27</v>
      </c>
      <c r="E213">
        <f t="shared" si="20"/>
        <v>27</v>
      </c>
      <c r="F213">
        <f t="shared" si="21"/>
        <v>5</v>
      </c>
      <c r="G213" s="8">
        <f t="shared" si="22"/>
        <v>44013</v>
      </c>
      <c r="H213">
        <f t="shared" si="23"/>
        <v>27</v>
      </c>
      <c r="I213" s="12">
        <f t="shared" si="24"/>
        <v>1</v>
      </c>
    </row>
    <row r="214" spans="2:9" x14ac:dyDescent="0.25">
      <c r="B214" s="8">
        <v>44015</v>
      </c>
      <c r="D214">
        <f t="shared" si="19"/>
        <v>27</v>
      </c>
      <c r="E214">
        <f t="shared" si="20"/>
        <v>27</v>
      </c>
      <c r="F214">
        <f t="shared" si="21"/>
        <v>6</v>
      </c>
      <c r="G214" s="8">
        <f t="shared" si="22"/>
        <v>44013</v>
      </c>
      <c r="H214">
        <f t="shared" si="23"/>
        <v>27</v>
      </c>
      <c r="I214" s="12">
        <f t="shared" si="24"/>
        <v>1</v>
      </c>
    </row>
    <row r="215" spans="2:9" x14ac:dyDescent="0.25">
      <c r="B215" s="8">
        <v>44016</v>
      </c>
      <c r="D215">
        <f t="shared" si="19"/>
        <v>27</v>
      </c>
      <c r="E215">
        <f t="shared" si="20"/>
        <v>27</v>
      </c>
      <c r="F215">
        <f t="shared" si="21"/>
        <v>7</v>
      </c>
      <c r="G215" s="8">
        <f t="shared" si="22"/>
        <v>44013</v>
      </c>
      <c r="H215">
        <f t="shared" si="23"/>
        <v>27</v>
      </c>
      <c r="I215" s="12">
        <f t="shared" si="24"/>
        <v>1</v>
      </c>
    </row>
    <row r="216" spans="2:9" x14ac:dyDescent="0.25">
      <c r="B216" s="8">
        <v>44017</v>
      </c>
      <c r="D216">
        <f t="shared" si="19"/>
        <v>27</v>
      </c>
      <c r="E216">
        <f t="shared" si="20"/>
        <v>27</v>
      </c>
      <c r="F216">
        <f t="shared" si="21"/>
        <v>1</v>
      </c>
      <c r="G216" s="8">
        <f t="shared" si="22"/>
        <v>44013</v>
      </c>
      <c r="H216">
        <f t="shared" si="23"/>
        <v>27</v>
      </c>
      <c r="I216" s="12">
        <f t="shared" si="24"/>
        <v>1</v>
      </c>
    </row>
    <row r="217" spans="2:9" x14ac:dyDescent="0.25">
      <c r="B217" s="8">
        <v>44018</v>
      </c>
      <c r="D217">
        <f t="shared" si="19"/>
        <v>28</v>
      </c>
      <c r="E217">
        <f t="shared" si="20"/>
        <v>28</v>
      </c>
      <c r="F217">
        <f t="shared" si="21"/>
        <v>2</v>
      </c>
      <c r="G217" s="8">
        <f t="shared" si="22"/>
        <v>44013</v>
      </c>
      <c r="H217">
        <f t="shared" si="23"/>
        <v>27</v>
      </c>
      <c r="I217" s="12">
        <f t="shared" si="24"/>
        <v>2</v>
      </c>
    </row>
    <row r="218" spans="2:9" x14ac:dyDescent="0.25">
      <c r="B218" s="8">
        <v>44019</v>
      </c>
      <c r="D218">
        <f t="shared" si="19"/>
        <v>28</v>
      </c>
      <c r="E218">
        <f t="shared" si="20"/>
        <v>28</v>
      </c>
      <c r="F218">
        <f t="shared" si="21"/>
        <v>3</v>
      </c>
      <c r="G218" s="8">
        <f t="shared" si="22"/>
        <v>44013</v>
      </c>
      <c r="H218">
        <f t="shared" si="23"/>
        <v>27</v>
      </c>
      <c r="I218" s="12">
        <f t="shared" si="24"/>
        <v>2</v>
      </c>
    </row>
    <row r="219" spans="2:9" x14ac:dyDescent="0.25">
      <c r="B219" s="8">
        <v>44020</v>
      </c>
      <c r="D219">
        <f t="shared" si="19"/>
        <v>28</v>
      </c>
      <c r="E219">
        <f t="shared" si="20"/>
        <v>28</v>
      </c>
      <c r="F219">
        <f t="shared" si="21"/>
        <v>4</v>
      </c>
      <c r="G219" s="8">
        <f t="shared" si="22"/>
        <v>44013</v>
      </c>
      <c r="H219">
        <f t="shared" si="23"/>
        <v>27</v>
      </c>
      <c r="I219" s="12">
        <f t="shared" si="24"/>
        <v>2</v>
      </c>
    </row>
    <row r="220" spans="2:9" x14ac:dyDescent="0.25">
      <c r="B220" s="8">
        <v>44021</v>
      </c>
      <c r="D220">
        <f t="shared" si="19"/>
        <v>28</v>
      </c>
      <c r="E220">
        <f t="shared" si="20"/>
        <v>28</v>
      </c>
      <c r="F220">
        <f t="shared" si="21"/>
        <v>5</v>
      </c>
      <c r="G220" s="8">
        <f t="shared" si="22"/>
        <v>44013</v>
      </c>
      <c r="H220">
        <f t="shared" si="23"/>
        <v>27</v>
      </c>
      <c r="I220" s="12">
        <f t="shared" si="24"/>
        <v>2</v>
      </c>
    </row>
    <row r="221" spans="2:9" x14ac:dyDescent="0.25">
      <c r="B221" s="8">
        <v>44022</v>
      </c>
      <c r="D221">
        <f t="shared" si="19"/>
        <v>28</v>
      </c>
      <c r="E221">
        <f t="shared" si="20"/>
        <v>28</v>
      </c>
      <c r="F221">
        <f t="shared" si="21"/>
        <v>6</v>
      </c>
      <c r="G221" s="8">
        <f t="shared" si="22"/>
        <v>44013</v>
      </c>
      <c r="H221">
        <f t="shared" si="23"/>
        <v>27</v>
      </c>
      <c r="I221" s="12">
        <f t="shared" si="24"/>
        <v>2</v>
      </c>
    </row>
    <row r="222" spans="2:9" x14ac:dyDescent="0.25">
      <c r="B222" s="8">
        <v>44023</v>
      </c>
      <c r="D222">
        <f t="shared" si="19"/>
        <v>28</v>
      </c>
      <c r="E222">
        <f t="shared" si="20"/>
        <v>28</v>
      </c>
      <c r="F222">
        <f t="shared" si="21"/>
        <v>7</v>
      </c>
      <c r="G222" s="8">
        <f t="shared" si="22"/>
        <v>44013</v>
      </c>
      <c r="H222">
        <f t="shared" si="23"/>
        <v>27</v>
      </c>
      <c r="I222" s="12">
        <f t="shared" si="24"/>
        <v>2</v>
      </c>
    </row>
    <row r="223" spans="2:9" x14ac:dyDescent="0.25">
      <c r="B223" s="8">
        <v>44024</v>
      </c>
      <c r="D223">
        <f t="shared" ref="D223:D286" si="25">WEEKNUM(B223,2)</f>
        <v>28</v>
      </c>
      <c r="E223">
        <f t="shared" ref="E223:E286" si="26">_xlfn.ISOWEEKNUM(B223)</f>
        <v>28</v>
      </c>
      <c r="F223">
        <f t="shared" ref="F223:F286" si="27">WEEKDAY(B223)</f>
        <v>1</v>
      </c>
      <c r="G223" s="8">
        <f t="shared" ref="G223:G286" si="28">DATE(YEAR(B223),MONTH(B223),1)</f>
        <v>44013</v>
      </c>
      <c r="H223">
        <f t="shared" ref="H223:H286" si="29">WEEKNUM(G223)</f>
        <v>27</v>
      </c>
      <c r="I223" s="12">
        <f t="shared" ref="I223:I286" si="30">WEEKNUM(B223,2)-WEEKNUM(DATE(YEAR(B223),MONTH(B223),1))+1</f>
        <v>2</v>
      </c>
    </row>
    <row r="224" spans="2:9" x14ac:dyDescent="0.25">
      <c r="B224" s="8">
        <v>44025</v>
      </c>
      <c r="D224">
        <f t="shared" si="25"/>
        <v>29</v>
      </c>
      <c r="E224">
        <f t="shared" si="26"/>
        <v>29</v>
      </c>
      <c r="F224">
        <f t="shared" si="27"/>
        <v>2</v>
      </c>
      <c r="G224" s="8">
        <f t="shared" si="28"/>
        <v>44013</v>
      </c>
      <c r="H224">
        <f t="shared" si="29"/>
        <v>27</v>
      </c>
      <c r="I224" s="12">
        <f t="shared" si="30"/>
        <v>3</v>
      </c>
    </row>
    <row r="225" spans="2:9" x14ac:dyDescent="0.25">
      <c r="B225" s="8">
        <v>44026</v>
      </c>
      <c r="D225">
        <f t="shared" si="25"/>
        <v>29</v>
      </c>
      <c r="E225">
        <f t="shared" si="26"/>
        <v>29</v>
      </c>
      <c r="F225">
        <f t="shared" si="27"/>
        <v>3</v>
      </c>
      <c r="G225" s="8">
        <f t="shared" si="28"/>
        <v>44013</v>
      </c>
      <c r="H225">
        <f t="shared" si="29"/>
        <v>27</v>
      </c>
      <c r="I225" s="12">
        <f t="shared" si="30"/>
        <v>3</v>
      </c>
    </row>
    <row r="226" spans="2:9" x14ac:dyDescent="0.25">
      <c r="B226" s="8">
        <v>44027</v>
      </c>
      <c r="D226">
        <f t="shared" si="25"/>
        <v>29</v>
      </c>
      <c r="E226">
        <f t="shared" si="26"/>
        <v>29</v>
      </c>
      <c r="F226">
        <f t="shared" si="27"/>
        <v>4</v>
      </c>
      <c r="G226" s="8">
        <f t="shared" si="28"/>
        <v>44013</v>
      </c>
      <c r="H226">
        <f t="shared" si="29"/>
        <v>27</v>
      </c>
      <c r="I226" s="12">
        <f t="shared" si="30"/>
        <v>3</v>
      </c>
    </row>
    <row r="227" spans="2:9" x14ac:dyDescent="0.25">
      <c r="B227" s="8">
        <v>44028</v>
      </c>
      <c r="D227">
        <f t="shared" si="25"/>
        <v>29</v>
      </c>
      <c r="E227">
        <f t="shared" si="26"/>
        <v>29</v>
      </c>
      <c r="F227">
        <f t="shared" si="27"/>
        <v>5</v>
      </c>
      <c r="G227" s="8">
        <f t="shared" si="28"/>
        <v>44013</v>
      </c>
      <c r="H227">
        <f t="shared" si="29"/>
        <v>27</v>
      </c>
      <c r="I227" s="12">
        <f t="shared" si="30"/>
        <v>3</v>
      </c>
    </row>
    <row r="228" spans="2:9" x14ac:dyDescent="0.25">
      <c r="B228" s="8">
        <v>44029</v>
      </c>
      <c r="D228">
        <f t="shared" si="25"/>
        <v>29</v>
      </c>
      <c r="E228">
        <f t="shared" si="26"/>
        <v>29</v>
      </c>
      <c r="F228">
        <f t="shared" si="27"/>
        <v>6</v>
      </c>
      <c r="G228" s="8">
        <f t="shared" si="28"/>
        <v>44013</v>
      </c>
      <c r="H228">
        <f t="shared" si="29"/>
        <v>27</v>
      </c>
      <c r="I228" s="12">
        <f t="shared" si="30"/>
        <v>3</v>
      </c>
    </row>
    <row r="229" spans="2:9" x14ac:dyDescent="0.25">
      <c r="B229" s="8">
        <v>44030</v>
      </c>
      <c r="D229">
        <f t="shared" si="25"/>
        <v>29</v>
      </c>
      <c r="E229">
        <f t="shared" si="26"/>
        <v>29</v>
      </c>
      <c r="F229">
        <f t="shared" si="27"/>
        <v>7</v>
      </c>
      <c r="G229" s="8">
        <f t="shared" si="28"/>
        <v>44013</v>
      </c>
      <c r="H229">
        <f t="shared" si="29"/>
        <v>27</v>
      </c>
      <c r="I229" s="12">
        <f t="shared" si="30"/>
        <v>3</v>
      </c>
    </row>
    <row r="230" spans="2:9" x14ac:dyDescent="0.25">
      <c r="B230" s="8">
        <v>44031</v>
      </c>
      <c r="D230">
        <f t="shared" si="25"/>
        <v>29</v>
      </c>
      <c r="E230">
        <f t="shared" si="26"/>
        <v>29</v>
      </c>
      <c r="F230">
        <f t="shared" si="27"/>
        <v>1</v>
      </c>
      <c r="G230" s="8">
        <f t="shared" si="28"/>
        <v>44013</v>
      </c>
      <c r="H230">
        <f t="shared" si="29"/>
        <v>27</v>
      </c>
      <c r="I230" s="12">
        <f t="shared" si="30"/>
        <v>3</v>
      </c>
    </row>
    <row r="231" spans="2:9" x14ac:dyDescent="0.25">
      <c r="B231" s="8">
        <v>44032</v>
      </c>
      <c r="D231">
        <f t="shared" si="25"/>
        <v>30</v>
      </c>
      <c r="E231">
        <f t="shared" si="26"/>
        <v>30</v>
      </c>
      <c r="F231">
        <f t="shared" si="27"/>
        <v>2</v>
      </c>
      <c r="G231" s="8">
        <f t="shared" si="28"/>
        <v>44013</v>
      </c>
      <c r="H231">
        <f t="shared" si="29"/>
        <v>27</v>
      </c>
      <c r="I231" s="12">
        <f t="shared" si="30"/>
        <v>4</v>
      </c>
    </row>
    <row r="232" spans="2:9" x14ac:dyDescent="0.25">
      <c r="B232" s="8">
        <v>44033</v>
      </c>
      <c r="D232">
        <f t="shared" si="25"/>
        <v>30</v>
      </c>
      <c r="E232">
        <f t="shared" si="26"/>
        <v>30</v>
      </c>
      <c r="F232">
        <f t="shared" si="27"/>
        <v>3</v>
      </c>
      <c r="G232" s="8">
        <f t="shared" si="28"/>
        <v>44013</v>
      </c>
      <c r="H232">
        <f t="shared" si="29"/>
        <v>27</v>
      </c>
      <c r="I232" s="12">
        <f t="shared" si="30"/>
        <v>4</v>
      </c>
    </row>
    <row r="233" spans="2:9" x14ac:dyDescent="0.25">
      <c r="B233" s="8">
        <v>44034</v>
      </c>
      <c r="D233">
        <f t="shared" si="25"/>
        <v>30</v>
      </c>
      <c r="E233">
        <f t="shared" si="26"/>
        <v>30</v>
      </c>
      <c r="F233">
        <f t="shared" si="27"/>
        <v>4</v>
      </c>
      <c r="G233" s="8">
        <f t="shared" si="28"/>
        <v>44013</v>
      </c>
      <c r="H233">
        <f t="shared" si="29"/>
        <v>27</v>
      </c>
      <c r="I233" s="12">
        <f t="shared" si="30"/>
        <v>4</v>
      </c>
    </row>
    <row r="234" spans="2:9" x14ac:dyDescent="0.25">
      <c r="B234" s="8">
        <v>44035</v>
      </c>
      <c r="D234">
        <f t="shared" si="25"/>
        <v>30</v>
      </c>
      <c r="E234">
        <f t="shared" si="26"/>
        <v>30</v>
      </c>
      <c r="F234">
        <f t="shared" si="27"/>
        <v>5</v>
      </c>
      <c r="G234" s="8">
        <f t="shared" si="28"/>
        <v>44013</v>
      </c>
      <c r="H234">
        <f t="shared" si="29"/>
        <v>27</v>
      </c>
      <c r="I234" s="12">
        <f t="shared" si="30"/>
        <v>4</v>
      </c>
    </row>
    <row r="235" spans="2:9" x14ac:dyDescent="0.25">
      <c r="B235" s="8">
        <v>44036</v>
      </c>
      <c r="D235">
        <f t="shared" si="25"/>
        <v>30</v>
      </c>
      <c r="E235">
        <f t="shared" si="26"/>
        <v>30</v>
      </c>
      <c r="F235">
        <f t="shared" si="27"/>
        <v>6</v>
      </c>
      <c r="G235" s="8">
        <f t="shared" si="28"/>
        <v>44013</v>
      </c>
      <c r="H235">
        <f t="shared" si="29"/>
        <v>27</v>
      </c>
      <c r="I235" s="12">
        <f t="shared" si="30"/>
        <v>4</v>
      </c>
    </row>
    <row r="236" spans="2:9" x14ac:dyDescent="0.25">
      <c r="B236" s="8">
        <v>44037</v>
      </c>
      <c r="D236">
        <f t="shared" si="25"/>
        <v>30</v>
      </c>
      <c r="E236">
        <f t="shared" si="26"/>
        <v>30</v>
      </c>
      <c r="F236">
        <f t="shared" si="27"/>
        <v>7</v>
      </c>
      <c r="G236" s="8">
        <f t="shared" si="28"/>
        <v>44013</v>
      </c>
      <c r="H236">
        <f t="shared" si="29"/>
        <v>27</v>
      </c>
      <c r="I236" s="12">
        <f t="shared" si="30"/>
        <v>4</v>
      </c>
    </row>
    <row r="237" spans="2:9" x14ac:dyDescent="0.25">
      <c r="B237" s="8">
        <v>44038</v>
      </c>
      <c r="D237">
        <f t="shared" si="25"/>
        <v>30</v>
      </c>
      <c r="E237">
        <f t="shared" si="26"/>
        <v>30</v>
      </c>
      <c r="F237">
        <f t="shared" si="27"/>
        <v>1</v>
      </c>
      <c r="G237" s="8">
        <f t="shared" si="28"/>
        <v>44013</v>
      </c>
      <c r="H237">
        <f t="shared" si="29"/>
        <v>27</v>
      </c>
      <c r="I237" s="12">
        <f t="shared" si="30"/>
        <v>4</v>
      </c>
    </row>
    <row r="238" spans="2:9" x14ac:dyDescent="0.25">
      <c r="B238" s="8">
        <v>44039</v>
      </c>
      <c r="D238">
        <f t="shared" si="25"/>
        <v>31</v>
      </c>
      <c r="E238">
        <f t="shared" si="26"/>
        <v>31</v>
      </c>
      <c r="F238">
        <f t="shared" si="27"/>
        <v>2</v>
      </c>
      <c r="G238" s="8">
        <f t="shared" si="28"/>
        <v>44013</v>
      </c>
      <c r="H238">
        <f t="shared" si="29"/>
        <v>27</v>
      </c>
      <c r="I238" s="12">
        <f t="shared" si="30"/>
        <v>5</v>
      </c>
    </row>
    <row r="239" spans="2:9" x14ac:dyDescent="0.25">
      <c r="B239" s="8">
        <v>44040</v>
      </c>
      <c r="D239">
        <f t="shared" si="25"/>
        <v>31</v>
      </c>
      <c r="E239">
        <f t="shared" si="26"/>
        <v>31</v>
      </c>
      <c r="F239">
        <f t="shared" si="27"/>
        <v>3</v>
      </c>
      <c r="G239" s="8">
        <f t="shared" si="28"/>
        <v>44013</v>
      </c>
      <c r="H239">
        <f t="shared" si="29"/>
        <v>27</v>
      </c>
      <c r="I239" s="12">
        <f t="shared" si="30"/>
        <v>5</v>
      </c>
    </row>
    <row r="240" spans="2:9" x14ac:dyDescent="0.25">
      <c r="B240" s="8">
        <v>44041</v>
      </c>
      <c r="D240">
        <f t="shared" si="25"/>
        <v>31</v>
      </c>
      <c r="E240">
        <f t="shared" si="26"/>
        <v>31</v>
      </c>
      <c r="F240">
        <f t="shared" si="27"/>
        <v>4</v>
      </c>
      <c r="G240" s="8">
        <f t="shared" si="28"/>
        <v>44013</v>
      </c>
      <c r="H240">
        <f t="shared" si="29"/>
        <v>27</v>
      </c>
      <c r="I240" s="12">
        <f t="shared" si="30"/>
        <v>5</v>
      </c>
    </row>
    <row r="241" spans="2:9" x14ac:dyDescent="0.25">
      <c r="B241" s="8">
        <v>44042</v>
      </c>
      <c r="D241">
        <f t="shared" si="25"/>
        <v>31</v>
      </c>
      <c r="E241">
        <f t="shared" si="26"/>
        <v>31</v>
      </c>
      <c r="F241">
        <f t="shared" si="27"/>
        <v>5</v>
      </c>
      <c r="G241" s="8">
        <f t="shared" si="28"/>
        <v>44013</v>
      </c>
      <c r="H241">
        <f t="shared" si="29"/>
        <v>27</v>
      </c>
      <c r="I241" s="12">
        <f t="shared" si="30"/>
        <v>5</v>
      </c>
    </row>
    <row r="242" spans="2:9" x14ac:dyDescent="0.25">
      <c r="B242" s="8">
        <v>44043</v>
      </c>
      <c r="D242">
        <f t="shared" si="25"/>
        <v>31</v>
      </c>
      <c r="E242">
        <f t="shared" si="26"/>
        <v>31</v>
      </c>
      <c r="F242">
        <f t="shared" si="27"/>
        <v>6</v>
      </c>
      <c r="G242" s="8">
        <f t="shared" si="28"/>
        <v>44013</v>
      </c>
      <c r="H242">
        <f t="shared" si="29"/>
        <v>27</v>
      </c>
      <c r="I242" s="12">
        <f t="shared" si="30"/>
        <v>5</v>
      </c>
    </row>
    <row r="243" spans="2:9" x14ac:dyDescent="0.25">
      <c r="B243" s="8">
        <v>44044</v>
      </c>
      <c r="D243">
        <f t="shared" si="25"/>
        <v>31</v>
      </c>
      <c r="E243">
        <f t="shared" si="26"/>
        <v>31</v>
      </c>
      <c r="F243">
        <f t="shared" si="27"/>
        <v>7</v>
      </c>
      <c r="G243" s="8">
        <f t="shared" si="28"/>
        <v>44044</v>
      </c>
      <c r="H243">
        <f t="shared" si="29"/>
        <v>31</v>
      </c>
      <c r="I243" s="12">
        <f t="shared" si="30"/>
        <v>1</v>
      </c>
    </row>
    <row r="244" spans="2:9" x14ac:dyDescent="0.25">
      <c r="B244" s="8">
        <v>44045</v>
      </c>
      <c r="D244">
        <f t="shared" si="25"/>
        <v>31</v>
      </c>
      <c r="E244">
        <f t="shared" si="26"/>
        <v>31</v>
      </c>
      <c r="F244">
        <f t="shared" si="27"/>
        <v>1</v>
      </c>
      <c r="G244" s="8">
        <f t="shared" si="28"/>
        <v>44044</v>
      </c>
      <c r="H244">
        <f t="shared" si="29"/>
        <v>31</v>
      </c>
      <c r="I244" s="12">
        <f t="shared" si="30"/>
        <v>1</v>
      </c>
    </row>
    <row r="245" spans="2:9" x14ac:dyDescent="0.25">
      <c r="B245" s="8">
        <v>44046</v>
      </c>
      <c r="D245">
        <f t="shared" si="25"/>
        <v>32</v>
      </c>
      <c r="E245">
        <f t="shared" si="26"/>
        <v>32</v>
      </c>
      <c r="F245">
        <f t="shared" si="27"/>
        <v>2</v>
      </c>
      <c r="G245" s="8">
        <f t="shared" si="28"/>
        <v>44044</v>
      </c>
      <c r="H245">
        <f t="shared" si="29"/>
        <v>31</v>
      </c>
      <c r="I245" s="12">
        <f t="shared" si="30"/>
        <v>2</v>
      </c>
    </row>
    <row r="246" spans="2:9" x14ac:dyDescent="0.25">
      <c r="B246" s="8">
        <v>44047</v>
      </c>
      <c r="D246">
        <f t="shared" si="25"/>
        <v>32</v>
      </c>
      <c r="E246">
        <f t="shared" si="26"/>
        <v>32</v>
      </c>
      <c r="F246">
        <f t="shared" si="27"/>
        <v>3</v>
      </c>
      <c r="G246" s="8">
        <f t="shared" si="28"/>
        <v>44044</v>
      </c>
      <c r="H246">
        <f t="shared" si="29"/>
        <v>31</v>
      </c>
      <c r="I246" s="12">
        <f t="shared" si="30"/>
        <v>2</v>
      </c>
    </row>
    <row r="247" spans="2:9" x14ac:dyDescent="0.25">
      <c r="B247" s="8">
        <v>44048</v>
      </c>
      <c r="D247">
        <f t="shared" si="25"/>
        <v>32</v>
      </c>
      <c r="E247">
        <f t="shared" si="26"/>
        <v>32</v>
      </c>
      <c r="F247">
        <f t="shared" si="27"/>
        <v>4</v>
      </c>
      <c r="G247" s="8">
        <f t="shared" si="28"/>
        <v>44044</v>
      </c>
      <c r="H247">
        <f t="shared" si="29"/>
        <v>31</v>
      </c>
      <c r="I247" s="12">
        <f t="shared" si="30"/>
        <v>2</v>
      </c>
    </row>
    <row r="248" spans="2:9" x14ac:dyDescent="0.25">
      <c r="B248" s="8">
        <v>44049</v>
      </c>
      <c r="D248">
        <f t="shared" si="25"/>
        <v>32</v>
      </c>
      <c r="E248">
        <f t="shared" si="26"/>
        <v>32</v>
      </c>
      <c r="F248">
        <f t="shared" si="27"/>
        <v>5</v>
      </c>
      <c r="G248" s="8">
        <f t="shared" si="28"/>
        <v>44044</v>
      </c>
      <c r="H248">
        <f t="shared" si="29"/>
        <v>31</v>
      </c>
      <c r="I248" s="12">
        <f t="shared" si="30"/>
        <v>2</v>
      </c>
    </row>
    <row r="249" spans="2:9" x14ac:dyDescent="0.25">
      <c r="B249" s="8">
        <v>44050</v>
      </c>
      <c r="D249">
        <f t="shared" si="25"/>
        <v>32</v>
      </c>
      <c r="E249">
        <f t="shared" si="26"/>
        <v>32</v>
      </c>
      <c r="F249">
        <f t="shared" si="27"/>
        <v>6</v>
      </c>
      <c r="G249" s="8">
        <f t="shared" si="28"/>
        <v>44044</v>
      </c>
      <c r="H249">
        <f t="shared" si="29"/>
        <v>31</v>
      </c>
      <c r="I249" s="12">
        <f t="shared" si="30"/>
        <v>2</v>
      </c>
    </row>
    <row r="250" spans="2:9" x14ac:dyDescent="0.25">
      <c r="B250" s="8">
        <v>44051</v>
      </c>
      <c r="D250">
        <f t="shared" si="25"/>
        <v>32</v>
      </c>
      <c r="E250">
        <f t="shared" si="26"/>
        <v>32</v>
      </c>
      <c r="F250">
        <f t="shared" si="27"/>
        <v>7</v>
      </c>
      <c r="G250" s="8">
        <f t="shared" si="28"/>
        <v>44044</v>
      </c>
      <c r="H250">
        <f t="shared" si="29"/>
        <v>31</v>
      </c>
      <c r="I250" s="12">
        <f t="shared" si="30"/>
        <v>2</v>
      </c>
    </row>
    <row r="251" spans="2:9" x14ac:dyDescent="0.25">
      <c r="B251" s="8">
        <v>44052</v>
      </c>
      <c r="D251">
        <f t="shared" si="25"/>
        <v>32</v>
      </c>
      <c r="E251">
        <f t="shared" si="26"/>
        <v>32</v>
      </c>
      <c r="F251">
        <f t="shared" si="27"/>
        <v>1</v>
      </c>
      <c r="G251" s="8">
        <f t="shared" si="28"/>
        <v>44044</v>
      </c>
      <c r="H251">
        <f t="shared" si="29"/>
        <v>31</v>
      </c>
      <c r="I251" s="12">
        <f t="shared" si="30"/>
        <v>2</v>
      </c>
    </row>
    <row r="252" spans="2:9" x14ac:dyDescent="0.25">
      <c r="B252" s="8">
        <v>44053</v>
      </c>
      <c r="D252">
        <f t="shared" si="25"/>
        <v>33</v>
      </c>
      <c r="E252">
        <f t="shared" si="26"/>
        <v>33</v>
      </c>
      <c r="F252">
        <f t="shared" si="27"/>
        <v>2</v>
      </c>
      <c r="G252" s="8">
        <f t="shared" si="28"/>
        <v>44044</v>
      </c>
      <c r="H252">
        <f t="shared" si="29"/>
        <v>31</v>
      </c>
      <c r="I252" s="12">
        <f t="shared" si="30"/>
        <v>3</v>
      </c>
    </row>
    <row r="253" spans="2:9" x14ac:dyDescent="0.25">
      <c r="B253" s="8">
        <v>44054</v>
      </c>
      <c r="D253">
        <f t="shared" si="25"/>
        <v>33</v>
      </c>
      <c r="E253">
        <f t="shared" si="26"/>
        <v>33</v>
      </c>
      <c r="F253">
        <f t="shared" si="27"/>
        <v>3</v>
      </c>
      <c r="G253" s="8">
        <f t="shared" si="28"/>
        <v>44044</v>
      </c>
      <c r="H253">
        <f t="shared" si="29"/>
        <v>31</v>
      </c>
      <c r="I253" s="12">
        <f t="shared" si="30"/>
        <v>3</v>
      </c>
    </row>
    <row r="254" spans="2:9" x14ac:dyDescent="0.25">
      <c r="B254" s="8">
        <v>44055</v>
      </c>
      <c r="D254">
        <f t="shared" si="25"/>
        <v>33</v>
      </c>
      <c r="E254">
        <f t="shared" si="26"/>
        <v>33</v>
      </c>
      <c r="F254">
        <f t="shared" si="27"/>
        <v>4</v>
      </c>
      <c r="G254" s="8">
        <f t="shared" si="28"/>
        <v>44044</v>
      </c>
      <c r="H254">
        <f t="shared" si="29"/>
        <v>31</v>
      </c>
      <c r="I254" s="12">
        <f t="shared" si="30"/>
        <v>3</v>
      </c>
    </row>
    <row r="255" spans="2:9" x14ac:dyDescent="0.25">
      <c r="B255" s="8">
        <v>44056</v>
      </c>
      <c r="D255">
        <f t="shared" si="25"/>
        <v>33</v>
      </c>
      <c r="E255">
        <f t="shared" si="26"/>
        <v>33</v>
      </c>
      <c r="F255">
        <f t="shared" si="27"/>
        <v>5</v>
      </c>
      <c r="G255" s="8">
        <f t="shared" si="28"/>
        <v>44044</v>
      </c>
      <c r="H255">
        <f t="shared" si="29"/>
        <v>31</v>
      </c>
      <c r="I255" s="12">
        <f t="shared" si="30"/>
        <v>3</v>
      </c>
    </row>
    <row r="256" spans="2:9" x14ac:dyDescent="0.25">
      <c r="B256" s="8">
        <v>44057</v>
      </c>
      <c r="D256">
        <f t="shared" si="25"/>
        <v>33</v>
      </c>
      <c r="E256">
        <f t="shared" si="26"/>
        <v>33</v>
      </c>
      <c r="F256">
        <f t="shared" si="27"/>
        <v>6</v>
      </c>
      <c r="G256" s="8">
        <f t="shared" si="28"/>
        <v>44044</v>
      </c>
      <c r="H256">
        <f t="shared" si="29"/>
        <v>31</v>
      </c>
      <c r="I256" s="12">
        <f t="shared" si="30"/>
        <v>3</v>
      </c>
    </row>
    <row r="257" spans="2:9" x14ac:dyDescent="0.25">
      <c r="B257" s="8">
        <v>44058</v>
      </c>
      <c r="D257">
        <f t="shared" si="25"/>
        <v>33</v>
      </c>
      <c r="E257">
        <f t="shared" si="26"/>
        <v>33</v>
      </c>
      <c r="F257">
        <f t="shared" si="27"/>
        <v>7</v>
      </c>
      <c r="G257" s="8">
        <f t="shared" si="28"/>
        <v>44044</v>
      </c>
      <c r="H257">
        <f t="shared" si="29"/>
        <v>31</v>
      </c>
      <c r="I257" s="12">
        <f t="shared" si="30"/>
        <v>3</v>
      </c>
    </row>
    <row r="258" spans="2:9" x14ac:dyDescent="0.25">
      <c r="B258" s="8">
        <v>44059</v>
      </c>
      <c r="D258">
        <f t="shared" si="25"/>
        <v>33</v>
      </c>
      <c r="E258">
        <f t="shared" si="26"/>
        <v>33</v>
      </c>
      <c r="F258">
        <f t="shared" si="27"/>
        <v>1</v>
      </c>
      <c r="G258" s="8">
        <f t="shared" si="28"/>
        <v>44044</v>
      </c>
      <c r="H258">
        <f t="shared" si="29"/>
        <v>31</v>
      </c>
      <c r="I258" s="12">
        <f t="shared" si="30"/>
        <v>3</v>
      </c>
    </row>
    <row r="259" spans="2:9" x14ac:dyDescent="0.25">
      <c r="B259" s="8">
        <v>44060</v>
      </c>
      <c r="D259">
        <f t="shared" si="25"/>
        <v>34</v>
      </c>
      <c r="E259">
        <f t="shared" si="26"/>
        <v>34</v>
      </c>
      <c r="F259">
        <f t="shared" si="27"/>
        <v>2</v>
      </c>
      <c r="G259" s="8">
        <f t="shared" si="28"/>
        <v>44044</v>
      </c>
      <c r="H259">
        <f t="shared" si="29"/>
        <v>31</v>
      </c>
      <c r="I259" s="12">
        <f t="shared" si="30"/>
        <v>4</v>
      </c>
    </row>
    <row r="260" spans="2:9" x14ac:dyDescent="0.25">
      <c r="B260" s="8">
        <v>44061</v>
      </c>
      <c r="D260">
        <f t="shared" si="25"/>
        <v>34</v>
      </c>
      <c r="E260">
        <f t="shared" si="26"/>
        <v>34</v>
      </c>
      <c r="F260">
        <f t="shared" si="27"/>
        <v>3</v>
      </c>
      <c r="G260" s="8">
        <f t="shared" si="28"/>
        <v>44044</v>
      </c>
      <c r="H260">
        <f t="shared" si="29"/>
        <v>31</v>
      </c>
      <c r="I260" s="12">
        <f t="shared" si="30"/>
        <v>4</v>
      </c>
    </row>
    <row r="261" spans="2:9" x14ac:dyDescent="0.25">
      <c r="B261" s="8">
        <v>44062</v>
      </c>
      <c r="D261">
        <f t="shared" si="25"/>
        <v>34</v>
      </c>
      <c r="E261">
        <f t="shared" si="26"/>
        <v>34</v>
      </c>
      <c r="F261">
        <f t="shared" si="27"/>
        <v>4</v>
      </c>
      <c r="G261" s="8">
        <f t="shared" si="28"/>
        <v>44044</v>
      </c>
      <c r="H261">
        <f t="shared" si="29"/>
        <v>31</v>
      </c>
      <c r="I261" s="12">
        <f t="shared" si="30"/>
        <v>4</v>
      </c>
    </row>
    <row r="262" spans="2:9" x14ac:dyDescent="0.25">
      <c r="B262" s="8">
        <v>44063</v>
      </c>
      <c r="D262">
        <f t="shared" si="25"/>
        <v>34</v>
      </c>
      <c r="E262">
        <f t="shared" si="26"/>
        <v>34</v>
      </c>
      <c r="F262">
        <f t="shared" si="27"/>
        <v>5</v>
      </c>
      <c r="G262" s="8">
        <f t="shared" si="28"/>
        <v>44044</v>
      </c>
      <c r="H262">
        <f t="shared" si="29"/>
        <v>31</v>
      </c>
      <c r="I262" s="12">
        <f t="shared" si="30"/>
        <v>4</v>
      </c>
    </row>
    <row r="263" spans="2:9" x14ac:dyDescent="0.25">
      <c r="B263" s="8">
        <v>44064</v>
      </c>
      <c r="D263">
        <f t="shared" si="25"/>
        <v>34</v>
      </c>
      <c r="E263">
        <f t="shared" si="26"/>
        <v>34</v>
      </c>
      <c r="F263">
        <f t="shared" si="27"/>
        <v>6</v>
      </c>
      <c r="G263" s="8">
        <f t="shared" si="28"/>
        <v>44044</v>
      </c>
      <c r="H263">
        <f t="shared" si="29"/>
        <v>31</v>
      </c>
      <c r="I263" s="12">
        <f t="shared" si="30"/>
        <v>4</v>
      </c>
    </row>
    <row r="264" spans="2:9" x14ac:dyDescent="0.25">
      <c r="B264" s="8">
        <v>44065</v>
      </c>
      <c r="D264">
        <f t="shared" si="25"/>
        <v>34</v>
      </c>
      <c r="E264">
        <f t="shared" si="26"/>
        <v>34</v>
      </c>
      <c r="F264">
        <f t="shared" si="27"/>
        <v>7</v>
      </c>
      <c r="G264" s="8">
        <f t="shared" si="28"/>
        <v>44044</v>
      </c>
      <c r="H264">
        <f t="shared" si="29"/>
        <v>31</v>
      </c>
      <c r="I264" s="12">
        <f t="shared" si="30"/>
        <v>4</v>
      </c>
    </row>
    <row r="265" spans="2:9" x14ac:dyDescent="0.25">
      <c r="B265" s="8">
        <v>44066</v>
      </c>
      <c r="D265">
        <f t="shared" si="25"/>
        <v>34</v>
      </c>
      <c r="E265">
        <f t="shared" si="26"/>
        <v>34</v>
      </c>
      <c r="F265">
        <f t="shared" si="27"/>
        <v>1</v>
      </c>
      <c r="G265" s="8">
        <f t="shared" si="28"/>
        <v>44044</v>
      </c>
      <c r="H265">
        <f t="shared" si="29"/>
        <v>31</v>
      </c>
      <c r="I265" s="12">
        <f t="shared" si="30"/>
        <v>4</v>
      </c>
    </row>
    <row r="266" spans="2:9" x14ac:dyDescent="0.25">
      <c r="B266" s="8">
        <v>44067</v>
      </c>
      <c r="D266">
        <f t="shared" si="25"/>
        <v>35</v>
      </c>
      <c r="E266">
        <f t="shared" si="26"/>
        <v>35</v>
      </c>
      <c r="F266">
        <f t="shared" si="27"/>
        <v>2</v>
      </c>
      <c r="G266" s="8">
        <f t="shared" si="28"/>
        <v>44044</v>
      </c>
      <c r="H266">
        <f t="shared" si="29"/>
        <v>31</v>
      </c>
      <c r="I266" s="12">
        <f t="shared" si="30"/>
        <v>5</v>
      </c>
    </row>
    <row r="267" spans="2:9" x14ac:dyDescent="0.25">
      <c r="B267" s="8">
        <v>44068</v>
      </c>
      <c r="D267">
        <f t="shared" si="25"/>
        <v>35</v>
      </c>
      <c r="E267">
        <f t="shared" si="26"/>
        <v>35</v>
      </c>
      <c r="F267">
        <f t="shared" si="27"/>
        <v>3</v>
      </c>
      <c r="G267" s="8">
        <f t="shared" si="28"/>
        <v>44044</v>
      </c>
      <c r="H267">
        <f t="shared" si="29"/>
        <v>31</v>
      </c>
      <c r="I267" s="12">
        <f t="shared" si="30"/>
        <v>5</v>
      </c>
    </row>
    <row r="268" spans="2:9" x14ac:dyDescent="0.25">
      <c r="B268" s="8">
        <v>44069</v>
      </c>
      <c r="D268">
        <f t="shared" si="25"/>
        <v>35</v>
      </c>
      <c r="E268">
        <f t="shared" si="26"/>
        <v>35</v>
      </c>
      <c r="F268">
        <f t="shared" si="27"/>
        <v>4</v>
      </c>
      <c r="G268" s="8">
        <f t="shared" si="28"/>
        <v>44044</v>
      </c>
      <c r="H268">
        <f t="shared" si="29"/>
        <v>31</v>
      </c>
      <c r="I268" s="12">
        <f t="shared" si="30"/>
        <v>5</v>
      </c>
    </row>
    <row r="269" spans="2:9" x14ac:dyDescent="0.25">
      <c r="B269" s="8">
        <v>44070</v>
      </c>
      <c r="D269">
        <f t="shared" si="25"/>
        <v>35</v>
      </c>
      <c r="E269">
        <f t="shared" si="26"/>
        <v>35</v>
      </c>
      <c r="F269">
        <f t="shared" si="27"/>
        <v>5</v>
      </c>
      <c r="G269" s="8">
        <f t="shared" si="28"/>
        <v>44044</v>
      </c>
      <c r="H269">
        <f t="shared" si="29"/>
        <v>31</v>
      </c>
      <c r="I269" s="12">
        <f t="shared" si="30"/>
        <v>5</v>
      </c>
    </row>
    <row r="270" spans="2:9" x14ac:dyDescent="0.25">
      <c r="B270" s="8">
        <v>44071</v>
      </c>
      <c r="D270">
        <f t="shared" si="25"/>
        <v>35</v>
      </c>
      <c r="E270">
        <f t="shared" si="26"/>
        <v>35</v>
      </c>
      <c r="F270">
        <f t="shared" si="27"/>
        <v>6</v>
      </c>
      <c r="G270" s="8">
        <f t="shared" si="28"/>
        <v>44044</v>
      </c>
      <c r="H270">
        <f t="shared" si="29"/>
        <v>31</v>
      </c>
      <c r="I270" s="12">
        <f t="shared" si="30"/>
        <v>5</v>
      </c>
    </row>
    <row r="271" spans="2:9" x14ac:dyDescent="0.25">
      <c r="B271" s="8">
        <v>44072</v>
      </c>
      <c r="D271">
        <f t="shared" si="25"/>
        <v>35</v>
      </c>
      <c r="E271">
        <f t="shared" si="26"/>
        <v>35</v>
      </c>
      <c r="F271">
        <f t="shared" si="27"/>
        <v>7</v>
      </c>
      <c r="G271" s="8">
        <f t="shared" si="28"/>
        <v>44044</v>
      </c>
      <c r="H271">
        <f t="shared" si="29"/>
        <v>31</v>
      </c>
      <c r="I271" s="12">
        <f t="shared" si="30"/>
        <v>5</v>
      </c>
    </row>
    <row r="272" spans="2:9" x14ac:dyDescent="0.25">
      <c r="B272" s="8">
        <v>44073</v>
      </c>
      <c r="D272">
        <f t="shared" si="25"/>
        <v>35</v>
      </c>
      <c r="E272">
        <f t="shared" si="26"/>
        <v>35</v>
      </c>
      <c r="F272">
        <f t="shared" si="27"/>
        <v>1</v>
      </c>
      <c r="G272" s="8">
        <f t="shared" si="28"/>
        <v>44044</v>
      </c>
      <c r="H272">
        <f t="shared" si="29"/>
        <v>31</v>
      </c>
      <c r="I272" s="12">
        <f t="shared" si="30"/>
        <v>5</v>
      </c>
    </row>
    <row r="273" spans="2:9" x14ac:dyDescent="0.25">
      <c r="B273" s="8">
        <v>44074</v>
      </c>
      <c r="D273">
        <f t="shared" si="25"/>
        <v>36</v>
      </c>
      <c r="E273">
        <f t="shared" si="26"/>
        <v>36</v>
      </c>
      <c r="F273">
        <f t="shared" si="27"/>
        <v>2</v>
      </c>
      <c r="G273" s="8">
        <f t="shared" si="28"/>
        <v>44044</v>
      </c>
      <c r="H273">
        <f t="shared" si="29"/>
        <v>31</v>
      </c>
      <c r="I273" s="12">
        <f t="shared" si="30"/>
        <v>6</v>
      </c>
    </row>
    <row r="274" spans="2:9" x14ac:dyDescent="0.25">
      <c r="B274" s="8">
        <v>44075</v>
      </c>
      <c r="D274">
        <f t="shared" si="25"/>
        <v>36</v>
      </c>
      <c r="E274">
        <f t="shared" si="26"/>
        <v>36</v>
      </c>
      <c r="F274">
        <f t="shared" si="27"/>
        <v>3</v>
      </c>
      <c r="G274" s="8">
        <f t="shared" si="28"/>
        <v>44075</v>
      </c>
      <c r="H274">
        <f t="shared" si="29"/>
        <v>36</v>
      </c>
      <c r="I274" s="12">
        <f t="shared" si="30"/>
        <v>1</v>
      </c>
    </row>
    <row r="275" spans="2:9" x14ac:dyDescent="0.25">
      <c r="B275" s="8">
        <v>44076</v>
      </c>
      <c r="D275">
        <f t="shared" si="25"/>
        <v>36</v>
      </c>
      <c r="E275">
        <f t="shared" si="26"/>
        <v>36</v>
      </c>
      <c r="F275">
        <f t="shared" si="27"/>
        <v>4</v>
      </c>
      <c r="G275" s="8">
        <f t="shared" si="28"/>
        <v>44075</v>
      </c>
      <c r="H275">
        <f t="shared" si="29"/>
        <v>36</v>
      </c>
      <c r="I275" s="12">
        <f t="shared" si="30"/>
        <v>1</v>
      </c>
    </row>
    <row r="276" spans="2:9" x14ac:dyDescent="0.25">
      <c r="B276" s="8">
        <v>44077</v>
      </c>
      <c r="D276">
        <f t="shared" si="25"/>
        <v>36</v>
      </c>
      <c r="E276">
        <f t="shared" si="26"/>
        <v>36</v>
      </c>
      <c r="F276">
        <f t="shared" si="27"/>
        <v>5</v>
      </c>
      <c r="G276" s="8">
        <f t="shared" si="28"/>
        <v>44075</v>
      </c>
      <c r="H276">
        <f t="shared" si="29"/>
        <v>36</v>
      </c>
      <c r="I276" s="12">
        <f t="shared" si="30"/>
        <v>1</v>
      </c>
    </row>
    <row r="277" spans="2:9" x14ac:dyDescent="0.25">
      <c r="B277" s="8">
        <v>44078</v>
      </c>
      <c r="D277">
        <f t="shared" si="25"/>
        <v>36</v>
      </c>
      <c r="E277">
        <f t="shared" si="26"/>
        <v>36</v>
      </c>
      <c r="F277">
        <f t="shared" si="27"/>
        <v>6</v>
      </c>
      <c r="G277" s="8">
        <f t="shared" si="28"/>
        <v>44075</v>
      </c>
      <c r="H277">
        <f t="shared" si="29"/>
        <v>36</v>
      </c>
      <c r="I277" s="12">
        <f t="shared" si="30"/>
        <v>1</v>
      </c>
    </row>
    <row r="278" spans="2:9" x14ac:dyDescent="0.25">
      <c r="B278" s="8">
        <v>44079</v>
      </c>
      <c r="D278">
        <f t="shared" si="25"/>
        <v>36</v>
      </c>
      <c r="E278">
        <f t="shared" si="26"/>
        <v>36</v>
      </c>
      <c r="F278">
        <f t="shared" si="27"/>
        <v>7</v>
      </c>
      <c r="G278" s="8">
        <f t="shared" si="28"/>
        <v>44075</v>
      </c>
      <c r="H278">
        <f t="shared" si="29"/>
        <v>36</v>
      </c>
      <c r="I278" s="12">
        <f t="shared" si="30"/>
        <v>1</v>
      </c>
    </row>
    <row r="279" spans="2:9" x14ac:dyDescent="0.25">
      <c r="B279" s="8">
        <v>44080</v>
      </c>
      <c r="D279">
        <f t="shared" si="25"/>
        <v>36</v>
      </c>
      <c r="E279">
        <f t="shared" si="26"/>
        <v>36</v>
      </c>
      <c r="F279">
        <f t="shared" si="27"/>
        <v>1</v>
      </c>
      <c r="G279" s="8">
        <f t="shared" si="28"/>
        <v>44075</v>
      </c>
      <c r="H279">
        <f t="shared" si="29"/>
        <v>36</v>
      </c>
      <c r="I279" s="12">
        <f t="shared" si="30"/>
        <v>1</v>
      </c>
    </row>
    <row r="280" spans="2:9" x14ac:dyDescent="0.25">
      <c r="B280" s="8">
        <v>44081</v>
      </c>
      <c r="D280">
        <f t="shared" si="25"/>
        <v>37</v>
      </c>
      <c r="E280">
        <f t="shared" si="26"/>
        <v>37</v>
      </c>
      <c r="F280">
        <f t="shared" si="27"/>
        <v>2</v>
      </c>
      <c r="G280" s="8">
        <f t="shared" si="28"/>
        <v>44075</v>
      </c>
      <c r="H280">
        <f t="shared" si="29"/>
        <v>36</v>
      </c>
      <c r="I280" s="12">
        <f t="shared" si="30"/>
        <v>2</v>
      </c>
    </row>
    <row r="281" spans="2:9" x14ac:dyDescent="0.25">
      <c r="B281" s="8">
        <v>44082</v>
      </c>
      <c r="D281">
        <f t="shared" si="25"/>
        <v>37</v>
      </c>
      <c r="E281">
        <f t="shared" si="26"/>
        <v>37</v>
      </c>
      <c r="F281">
        <f t="shared" si="27"/>
        <v>3</v>
      </c>
      <c r="G281" s="8">
        <f t="shared" si="28"/>
        <v>44075</v>
      </c>
      <c r="H281">
        <f t="shared" si="29"/>
        <v>36</v>
      </c>
      <c r="I281" s="12">
        <f t="shared" si="30"/>
        <v>2</v>
      </c>
    </row>
    <row r="282" spans="2:9" x14ac:dyDescent="0.25">
      <c r="B282" s="8">
        <v>44083</v>
      </c>
      <c r="D282">
        <f t="shared" si="25"/>
        <v>37</v>
      </c>
      <c r="E282">
        <f t="shared" si="26"/>
        <v>37</v>
      </c>
      <c r="F282">
        <f t="shared" si="27"/>
        <v>4</v>
      </c>
      <c r="G282" s="8">
        <f t="shared" si="28"/>
        <v>44075</v>
      </c>
      <c r="H282">
        <f t="shared" si="29"/>
        <v>36</v>
      </c>
      <c r="I282" s="12">
        <f t="shared" si="30"/>
        <v>2</v>
      </c>
    </row>
    <row r="283" spans="2:9" x14ac:dyDescent="0.25">
      <c r="B283" s="8">
        <v>44084</v>
      </c>
      <c r="D283">
        <f t="shared" si="25"/>
        <v>37</v>
      </c>
      <c r="E283">
        <f t="shared" si="26"/>
        <v>37</v>
      </c>
      <c r="F283">
        <f t="shared" si="27"/>
        <v>5</v>
      </c>
      <c r="G283" s="8">
        <f t="shared" si="28"/>
        <v>44075</v>
      </c>
      <c r="H283">
        <f t="shared" si="29"/>
        <v>36</v>
      </c>
      <c r="I283" s="12">
        <f t="shared" si="30"/>
        <v>2</v>
      </c>
    </row>
    <row r="284" spans="2:9" x14ac:dyDescent="0.25">
      <c r="B284" s="8">
        <v>44085</v>
      </c>
      <c r="D284">
        <f t="shared" si="25"/>
        <v>37</v>
      </c>
      <c r="E284">
        <f t="shared" si="26"/>
        <v>37</v>
      </c>
      <c r="F284">
        <f t="shared" si="27"/>
        <v>6</v>
      </c>
      <c r="G284" s="8">
        <f t="shared" si="28"/>
        <v>44075</v>
      </c>
      <c r="H284">
        <f t="shared" si="29"/>
        <v>36</v>
      </c>
      <c r="I284" s="12">
        <f t="shared" si="30"/>
        <v>2</v>
      </c>
    </row>
    <row r="285" spans="2:9" x14ac:dyDescent="0.25">
      <c r="B285" s="8">
        <v>44086</v>
      </c>
      <c r="D285">
        <f t="shared" si="25"/>
        <v>37</v>
      </c>
      <c r="E285">
        <f t="shared" si="26"/>
        <v>37</v>
      </c>
      <c r="F285">
        <f t="shared" si="27"/>
        <v>7</v>
      </c>
      <c r="G285" s="8">
        <f t="shared" si="28"/>
        <v>44075</v>
      </c>
      <c r="H285">
        <f t="shared" si="29"/>
        <v>36</v>
      </c>
      <c r="I285" s="12">
        <f t="shared" si="30"/>
        <v>2</v>
      </c>
    </row>
    <row r="286" spans="2:9" x14ac:dyDescent="0.25">
      <c r="B286" s="8">
        <v>44087</v>
      </c>
      <c r="D286">
        <f t="shared" si="25"/>
        <v>37</v>
      </c>
      <c r="E286">
        <f t="shared" si="26"/>
        <v>37</v>
      </c>
      <c r="F286">
        <f t="shared" si="27"/>
        <v>1</v>
      </c>
      <c r="G286" s="8">
        <f t="shared" si="28"/>
        <v>44075</v>
      </c>
      <c r="H286">
        <f t="shared" si="29"/>
        <v>36</v>
      </c>
      <c r="I286" s="12">
        <f t="shared" si="30"/>
        <v>2</v>
      </c>
    </row>
    <row r="287" spans="2:9" x14ac:dyDescent="0.25">
      <c r="B287" s="8">
        <v>44088</v>
      </c>
      <c r="D287">
        <f t="shared" ref="D287:D350" si="31">WEEKNUM(B287,2)</f>
        <v>38</v>
      </c>
      <c r="E287">
        <f t="shared" ref="E287:E350" si="32">_xlfn.ISOWEEKNUM(B287)</f>
        <v>38</v>
      </c>
      <c r="F287">
        <f t="shared" ref="F287:F350" si="33">WEEKDAY(B287)</f>
        <v>2</v>
      </c>
      <c r="G287" s="8">
        <f t="shared" ref="G287:G350" si="34">DATE(YEAR(B287),MONTH(B287),1)</f>
        <v>44075</v>
      </c>
      <c r="H287">
        <f t="shared" ref="H287:H350" si="35">WEEKNUM(G287)</f>
        <v>36</v>
      </c>
      <c r="I287" s="12">
        <f t="shared" ref="I287:I350" si="36">WEEKNUM(B287,2)-WEEKNUM(DATE(YEAR(B287),MONTH(B287),1))+1</f>
        <v>3</v>
      </c>
    </row>
    <row r="288" spans="2:9" x14ac:dyDescent="0.25">
      <c r="B288" s="8">
        <v>44089</v>
      </c>
      <c r="D288">
        <f t="shared" si="31"/>
        <v>38</v>
      </c>
      <c r="E288">
        <f t="shared" si="32"/>
        <v>38</v>
      </c>
      <c r="F288">
        <f t="shared" si="33"/>
        <v>3</v>
      </c>
      <c r="G288" s="8">
        <f t="shared" si="34"/>
        <v>44075</v>
      </c>
      <c r="H288">
        <f t="shared" si="35"/>
        <v>36</v>
      </c>
      <c r="I288" s="12">
        <f t="shared" si="36"/>
        <v>3</v>
      </c>
    </row>
    <row r="289" spans="2:9" x14ac:dyDescent="0.25">
      <c r="B289" s="8">
        <v>44090</v>
      </c>
      <c r="D289">
        <f t="shared" si="31"/>
        <v>38</v>
      </c>
      <c r="E289">
        <f t="shared" si="32"/>
        <v>38</v>
      </c>
      <c r="F289">
        <f t="shared" si="33"/>
        <v>4</v>
      </c>
      <c r="G289" s="8">
        <f t="shared" si="34"/>
        <v>44075</v>
      </c>
      <c r="H289">
        <f t="shared" si="35"/>
        <v>36</v>
      </c>
      <c r="I289" s="12">
        <f t="shared" si="36"/>
        <v>3</v>
      </c>
    </row>
    <row r="290" spans="2:9" x14ac:dyDescent="0.25">
      <c r="B290" s="8">
        <v>44091</v>
      </c>
      <c r="D290">
        <f t="shared" si="31"/>
        <v>38</v>
      </c>
      <c r="E290">
        <f t="shared" si="32"/>
        <v>38</v>
      </c>
      <c r="F290">
        <f t="shared" si="33"/>
        <v>5</v>
      </c>
      <c r="G290" s="8">
        <f t="shared" si="34"/>
        <v>44075</v>
      </c>
      <c r="H290">
        <f t="shared" si="35"/>
        <v>36</v>
      </c>
      <c r="I290" s="12">
        <f t="shared" si="36"/>
        <v>3</v>
      </c>
    </row>
    <row r="291" spans="2:9" x14ac:dyDescent="0.25">
      <c r="B291" s="8">
        <v>44092</v>
      </c>
      <c r="D291">
        <f t="shared" si="31"/>
        <v>38</v>
      </c>
      <c r="E291">
        <f t="shared" si="32"/>
        <v>38</v>
      </c>
      <c r="F291">
        <f t="shared" si="33"/>
        <v>6</v>
      </c>
      <c r="G291" s="8">
        <f t="shared" si="34"/>
        <v>44075</v>
      </c>
      <c r="H291">
        <f t="shared" si="35"/>
        <v>36</v>
      </c>
      <c r="I291" s="12">
        <f t="shared" si="36"/>
        <v>3</v>
      </c>
    </row>
    <row r="292" spans="2:9" x14ac:dyDescent="0.25">
      <c r="B292" s="8">
        <v>44093</v>
      </c>
      <c r="D292">
        <f t="shared" si="31"/>
        <v>38</v>
      </c>
      <c r="E292">
        <f t="shared" si="32"/>
        <v>38</v>
      </c>
      <c r="F292">
        <f t="shared" si="33"/>
        <v>7</v>
      </c>
      <c r="G292" s="8">
        <f t="shared" si="34"/>
        <v>44075</v>
      </c>
      <c r="H292">
        <f t="shared" si="35"/>
        <v>36</v>
      </c>
      <c r="I292" s="12">
        <f t="shared" si="36"/>
        <v>3</v>
      </c>
    </row>
    <row r="293" spans="2:9" x14ac:dyDescent="0.25">
      <c r="B293" s="8">
        <v>44094</v>
      </c>
      <c r="D293">
        <f t="shared" si="31"/>
        <v>38</v>
      </c>
      <c r="E293">
        <f t="shared" si="32"/>
        <v>38</v>
      </c>
      <c r="F293">
        <f t="shared" si="33"/>
        <v>1</v>
      </c>
      <c r="G293" s="8">
        <f t="shared" si="34"/>
        <v>44075</v>
      </c>
      <c r="H293">
        <f t="shared" si="35"/>
        <v>36</v>
      </c>
      <c r="I293" s="12">
        <f t="shared" si="36"/>
        <v>3</v>
      </c>
    </row>
    <row r="294" spans="2:9" x14ac:dyDescent="0.25">
      <c r="B294" s="8">
        <v>44095</v>
      </c>
      <c r="D294">
        <f t="shared" si="31"/>
        <v>39</v>
      </c>
      <c r="E294">
        <f t="shared" si="32"/>
        <v>39</v>
      </c>
      <c r="F294">
        <f t="shared" si="33"/>
        <v>2</v>
      </c>
      <c r="G294" s="8">
        <f t="shared" si="34"/>
        <v>44075</v>
      </c>
      <c r="H294">
        <f t="shared" si="35"/>
        <v>36</v>
      </c>
      <c r="I294" s="12">
        <f t="shared" si="36"/>
        <v>4</v>
      </c>
    </row>
    <row r="295" spans="2:9" x14ac:dyDescent="0.25">
      <c r="B295" s="8">
        <v>44096</v>
      </c>
      <c r="D295">
        <f t="shared" si="31"/>
        <v>39</v>
      </c>
      <c r="E295">
        <f t="shared" si="32"/>
        <v>39</v>
      </c>
      <c r="F295">
        <f t="shared" si="33"/>
        <v>3</v>
      </c>
      <c r="G295" s="8">
        <f t="shared" si="34"/>
        <v>44075</v>
      </c>
      <c r="H295">
        <f t="shared" si="35"/>
        <v>36</v>
      </c>
      <c r="I295" s="12">
        <f t="shared" si="36"/>
        <v>4</v>
      </c>
    </row>
    <row r="296" spans="2:9" x14ac:dyDescent="0.25">
      <c r="B296" s="8">
        <v>44097</v>
      </c>
      <c r="D296">
        <f t="shared" si="31"/>
        <v>39</v>
      </c>
      <c r="E296">
        <f t="shared" si="32"/>
        <v>39</v>
      </c>
      <c r="F296">
        <f t="shared" si="33"/>
        <v>4</v>
      </c>
      <c r="G296" s="8">
        <f t="shared" si="34"/>
        <v>44075</v>
      </c>
      <c r="H296">
        <f t="shared" si="35"/>
        <v>36</v>
      </c>
      <c r="I296" s="12">
        <f t="shared" si="36"/>
        <v>4</v>
      </c>
    </row>
    <row r="297" spans="2:9" x14ac:dyDescent="0.25">
      <c r="B297" s="8">
        <v>44098</v>
      </c>
      <c r="D297">
        <f t="shared" si="31"/>
        <v>39</v>
      </c>
      <c r="E297">
        <f t="shared" si="32"/>
        <v>39</v>
      </c>
      <c r="F297">
        <f t="shared" si="33"/>
        <v>5</v>
      </c>
      <c r="G297" s="8">
        <f t="shared" si="34"/>
        <v>44075</v>
      </c>
      <c r="H297">
        <f t="shared" si="35"/>
        <v>36</v>
      </c>
      <c r="I297" s="12">
        <f t="shared" si="36"/>
        <v>4</v>
      </c>
    </row>
    <row r="298" spans="2:9" x14ac:dyDescent="0.25">
      <c r="B298" s="8">
        <v>44099</v>
      </c>
      <c r="D298">
        <f t="shared" si="31"/>
        <v>39</v>
      </c>
      <c r="E298">
        <f t="shared" si="32"/>
        <v>39</v>
      </c>
      <c r="F298">
        <f t="shared" si="33"/>
        <v>6</v>
      </c>
      <c r="G298" s="8">
        <f t="shared" si="34"/>
        <v>44075</v>
      </c>
      <c r="H298">
        <f t="shared" si="35"/>
        <v>36</v>
      </c>
      <c r="I298" s="12">
        <f t="shared" si="36"/>
        <v>4</v>
      </c>
    </row>
    <row r="299" spans="2:9" x14ac:dyDescent="0.25">
      <c r="B299" s="8">
        <v>44100</v>
      </c>
      <c r="D299">
        <f t="shared" si="31"/>
        <v>39</v>
      </c>
      <c r="E299">
        <f t="shared" si="32"/>
        <v>39</v>
      </c>
      <c r="F299">
        <f t="shared" si="33"/>
        <v>7</v>
      </c>
      <c r="G299" s="8">
        <f t="shared" si="34"/>
        <v>44075</v>
      </c>
      <c r="H299">
        <f t="shared" si="35"/>
        <v>36</v>
      </c>
      <c r="I299" s="12">
        <f t="shared" si="36"/>
        <v>4</v>
      </c>
    </row>
    <row r="300" spans="2:9" x14ac:dyDescent="0.25">
      <c r="B300" s="8">
        <v>44101</v>
      </c>
      <c r="D300">
        <f t="shared" si="31"/>
        <v>39</v>
      </c>
      <c r="E300">
        <f t="shared" si="32"/>
        <v>39</v>
      </c>
      <c r="F300">
        <f t="shared" si="33"/>
        <v>1</v>
      </c>
      <c r="G300" s="8">
        <f t="shared" si="34"/>
        <v>44075</v>
      </c>
      <c r="H300">
        <f t="shared" si="35"/>
        <v>36</v>
      </c>
      <c r="I300" s="12">
        <f t="shared" si="36"/>
        <v>4</v>
      </c>
    </row>
    <row r="301" spans="2:9" x14ac:dyDescent="0.25">
      <c r="B301" s="8">
        <v>44102</v>
      </c>
      <c r="D301">
        <f t="shared" si="31"/>
        <v>40</v>
      </c>
      <c r="E301">
        <f t="shared" si="32"/>
        <v>40</v>
      </c>
      <c r="F301">
        <f t="shared" si="33"/>
        <v>2</v>
      </c>
      <c r="G301" s="8">
        <f t="shared" si="34"/>
        <v>44075</v>
      </c>
      <c r="H301">
        <f t="shared" si="35"/>
        <v>36</v>
      </c>
      <c r="I301" s="12">
        <f t="shared" si="36"/>
        <v>5</v>
      </c>
    </row>
    <row r="302" spans="2:9" x14ac:dyDescent="0.25">
      <c r="B302" s="8">
        <v>44103</v>
      </c>
      <c r="D302">
        <f t="shared" si="31"/>
        <v>40</v>
      </c>
      <c r="E302">
        <f t="shared" si="32"/>
        <v>40</v>
      </c>
      <c r="F302">
        <f t="shared" si="33"/>
        <v>3</v>
      </c>
      <c r="G302" s="8">
        <f t="shared" si="34"/>
        <v>44075</v>
      </c>
      <c r="H302">
        <f t="shared" si="35"/>
        <v>36</v>
      </c>
      <c r="I302" s="12">
        <f t="shared" si="36"/>
        <v>5</v>
      </c>
    </row>
    <row r="303" spans="2:9" x14ac:dyDescent="0.25">
      <c r="B303" s="8">
        <v>44104</v>
      </c>
      <c r="D303">
        <f t="shared" si="31"/>
        <v>40</v>
      </c>
      <c r="E303">
        <f t="shared" si="32"/>
        <v>40</v>
      </c>
      <c r="F303">
        <f t="shared" si="33"/>
        <v>4</v>
      </c>
      <c r="G303" s="8">
        <f t="shared" si="34"/>
        <v>44075</v>
      </c>
      <c r="H303">
        <f t="shared" si="35"/>
        <v>36</v>
      </c>
      <c r="I303" s="12">
        <f t="shared" si="36"/>
        <v>5</v>
      </c>
    </row>
    <row r="304" spans="2:9" x14ac:dyDescent="0.25">
      <c r="B304" s="8">
        <v>44105</v>
      </c>
      <c r="D304">
        <f t="shared" si="31"/>
        <v>40</v>
      </c>
      <c r="E304">
        <f t="shared" si="32"/>
        <v>40</v>
      </c>
      <c r="F304">
        <f t="shared" si="33"/>
        <v>5</v>
      </c>
      <c r="G304" s="8">
        <f t="shared" si="34"/>
        <v>44105</v>
      </c>
      <c r="H304">
        <f t="shared" si="35"/>
        <v>40</v>
      </c>
      <c r="I304" s="12">
        <f t="shared" si="36"/>
        <v>1</v>
      </c>
    </row>
    <row r="305" spans="2:9" x14ac:dyDescent="0.25">
      <c r="B305" s="8">
        <v>44106</v>
      </c>
      <c r="D305">
        <f t="shared" si="31"/>
        <v>40</v>
      </c>
      <c r="E305">
        <f t="shared" si="32"/>
        <v>40</v>
      </c>
      <c r="F305">
        <f t="shared" si="33"/>
        <v>6</v>
      </c>
      <c r="G305" s="8">
        <f t="shared" si="34"/>
        <v>44105</v>
      </c>
      <c r="H305">
        <f t="shared" si="35"/>
        <v>40</v>
      </c>
      <c r="I305" s="12">
        <f t="shared" si="36"/>
        <v>1</v>
      </c>
    </row>
    <row r="306" spans="2:9" x14ac:dyDescent="0.25">
      <c r="B306" s="8">
        <v>44107</v>
      </c>
      <c r="D306">
        <f t="shared" si="31"/>
        <v>40</v>
      </c>
      <c r="E306">
        <f t="shared" si="32"/>
        <v>40</v>
      </c>
      <c r="F306">
        <f t="shared" si="33"/>
        <v>7</v>
      </c>
      <c r="G306" s="8">
        <f t="shared" si="34"/>
        <v>44105</v>
      </c>
      <c r="H306">
        <f t="shared" si="35"/>
        <v>40</v>
      </c>
      <c r="I306" s="12">
        <f t="shared" si="36"/>
        <v>1</v>
      </c>
    </row>
    <row r="307" spans="2:9" x14ac:dyDescent="0.25">
      <c r="B307" s="8">
        <v>44108</v>
      </c>
      <c r="D307">
        <f t="shared" si="31"/>
        <v>40</v>
      </c>
      <c r="E307">
        <f t="shared" si="32"/>
        <v>40</v>
      </c>
      <c r="F307">
        <f t="shared" si="33"/>
        <v>1</v>
      </c>
      <c r="G307" s="8">
        <f t="shared" si="34"/>
        <v>44105</v>
      </c>
      <c r="H307">
        <f t="shared" si="35"/>
        <v>40</v>
      </c>
      <c r="I307" s="12">
        <f t="shared" si="36"/>
        <v>1</v>
      </c>
    </row>
    <row r="308" spans="2:9" x14ac:dyDescent="0.25">
      <c r="B308" s="8">
        <v>44109</v>
      </c>
      <c r="D308">
        <f t="shared" si="31"/>
        <v>41</v>
      </c>
      <c r="E308">
        <f t="shared" si="32"/>
        <v>41</v>
      </c>
      <c r="F308">
        <f t="shared" si="33"/>
        <v>2</v>
      </c>
      <c r="G308" s="8">
        <f t="shared" si="34"/>
        <v>44105</v>
      </c>
      <c r="H308">
        <f t="shared" si="35"/>
        <v>40</v>
      </c>
      <c r="I308" s="12">
        <f t="shared" si="36"/>
        <v>2</v>
      </c>
    </row>
    <row r="309" spans="2:9" x14ac:dyDescent="0.25">
      <c r="B309" s="8">
        <v>44110</v>
      </c>
      <c r="D309">
        <f t="shared" si="31"/>
        <v>41</v>
      </c>
      <c r="E309">
        <f t="shared" si="32"/>
        <v>41</v>
      </c>
      <c r="F309">
        <f t="shared" si="33"/>
        <v>3</v>
      </c>
      <c r="G309" s="8">
        <f t="shared" si="34"/>
        <v>44105</v>
      </c>
      <c r="H309">
        <f t="shared" si="35"/>
        <v>40</v>
      </c>
      <c r="I309" s="12">
        <f t="shared" si="36"/>
        <v>2</v>
      </c>
    </row>
    <row r="310" spans="2:9" x14ac:dyDescent="0.25">
      <c r="B310" s="8">
        <v>44111</v>
      </c>
      <c r="D310">
        <f t="shared" si="31"/>
        <v>41</v>
      </c>
      <c r="E310">
        <f t="shared" si="32"/>
        <v>41</v>
      </c>
      <c r="F310">
        <f t="shared" si="33"/>
        <v>4</v>
      </c>
      <c r="G310" s="8">
        <f t="shared" si="34"/>
        <v>44105</v>
      </c>
      <c r="H310">
        <f t="shared" si="35"/>
        <v>40</v>
      </c>
      <c r="I310" s="12">
        <f t="shared" si="36"/>
        <v>2</v>
      </c>
    </row>
    <row r="311" spans="2:9" x14ac:dyDescent="0.25">
      <c r="B311" s="8">
        <v>44112</v>
      </c>
      <c r="D311">
        <f t="shared" si="31"/>
        <v>41</v>
      </c>
      <c r="E311">
        <f t="shared" si="32"/>
        <v>41</v>
      </c>
      <c r="F311">
        <f t="shared" si="33"/>
        <v>5</v>
      </c>
      <c r="G311" s="8">
        <f t="shared" si="34"/>
        <v>44105</v>
      </c>
      <c r="H311">
        <f t="shared" si="35"/>
        <v>40</v>
      </c>
      <c r="I311" s="12">
        <f t="shared" si="36"/>
        <v>2</v>
      </c>
    </row>
    <row r="312" spans="2:9" x14ac:dyDescent="0.25">
      <c r="B312" s="8">
        <v>44113</v>
      </c>
      <c r="D312">
        <f t="shared" si="31"/>
        <v>41</v>
      </c>
      <c r="E312">
        <f t="shared" si="32"/>
        <v>41</v>
      </c>
      <c r="F312">
        <f t="shared" si="33"/>
        <v>6</v>
      </c>
      <c r="G312" s="8">
        <f t="shared" si="34"/>
        <v>44105</v>
      </c>
      <c r="H312">
        <f t="shared" si="35"/>
        <v>40</v>
      </c>
      <c r="I312" s="12">
        <f t="shared" si="36"/>
        <v>2</v>
      </c>
    </row>
    <row r="313" spans="2:9" x14ac:dyDescent="0.25">
      <c r="B313" s="8">
        <v>44114</v>
      </c>
      <c r="D313">
        <f t="shared" si="31"/>
        <v>41</v>
      </c>
      <c r="E313">
        <f t="shared" si="32"/>
        <v>41</v>
      </c>
      <c r="F313">
        <f t="shared" si="33"/>
        <v>7</v>
      </c>
      <c r="G313" s="8">
        <f t="shared" si="34"/>
        <v>44105</v>
      </c>
      <c r="H313">
        <f t="shared" si="35"/>
        <v>40</v>
      </c>
      <c r="I313" s="12">
        <f t="shared" si="36"/>
        <v>2</v>
      </c>
    </row>
    <row r="314" spans="2:9" x14ac:dyDescent="0.25">
      <c r="B314" s="8">
        <v>44115</v>
      </c>
      <c r="D314">
        <f t="shared" si="31"/>
        <v>41</v>
      </c>
      <c r="E314">
        <f t="shared" si="32"/>
        <v>41</v>
      </c>
      <c r="F314">
        <f t="shared" si="33"/>
        <v>1</v>
      </c>
      <c r="G314" s="8">
        <f t="shared" si="34"/>
        <v>44105</v>
      </c>
      <c r="H314">
        <f t="shared" si="35"/>
        <v>40</v>
      </c>
      <c r="I314" s="12">
        <f t="shared" si="36"/>
        <v>2</v>
      </c>
    </row>
    <row r="315" spans="2:9" x14ac:dyDescent="0.25">
      <c r="B315" s="8">
        <v>44116</v>
      </c>
      <c r="D315">
        <f t="shared" si="31"/>
        <v>42</v>
      </c>
      <c r="E315">
        <f t="shared" si="32"/>
        <v>42</v>
      </c>
      <c r="F315">
        <f t="shared" si="33"/>
        <v>2</v>
      </c>
      <c r="G315" s="8">
        <f t="shared" si="34"/>
        <v>44105</v>
      </c>
      <c r="H315">
        <f t="shared" si="35"/>
        <v>40</v>
      </c>
      <c r="I315" s="12">
        <f t="shared" si="36"/>
        <v>3</v>
      </c>
    </row>
    <row r="316" spans="2:9" x14ac:dyDescent="0.25">
      <c r="B316" s="8">
        <v>44117</v>
      </c>
      <c r="D316">
        <f t="shared" si="31"/>
        <v>42</v>
      </c>
      <c r="E316">
        <f t="shared" si="32"/>
        <v>42</v>
      </c>
      <c r="F316">
        <f t="shared" si="33"/>
        <v>3</v>
      </c>
      <c r="G316" s="8">
        <f t="shared" si="34"/>
        <v>44105</v>
      </c>
      <c r="H316">
        <f t="shared" si="35"/>
        <v>40</v>
      </c>
      <c r="I316" s="12">
        <f t="shared" si="36"/>
        <v>3</v>
      </c>
    </row>
    <row r="317" spans="2:9" x14ac:dyDescent="0.25">
      <c r="B317" s="8">
        <v>44118</v>
      </c>
      <c r="D317">
        <f t="shared" si="31"/>
        <v>42</v>
      </c>
      <c r="E317">
        <f t="shared" si="32"/>
        <v>42</v>
      </c>
      <c r="F317">
        <f t="shared" si="33"/>
        <v>4</v>
      </c>
      <c r="G317" s="8">
        <f t="shared" si="34"/>
        <v>44105</v>
      </c>
      <c r="H317">
        <f t="shared" si="35"/>
        <v>40</v>
      </c>
      <c r="I317" s="12">
        <f t="shared" si="36"/>
        <v>3</v>
      </c>
    </row>
    <row r="318" spans="2:9" x14ac:dyDescent="0.25">
      <c r="B318" s="8">
        <v>44119</v>
      </c>
      <c r="D318">
        <f t="shared" si="31"/>
        <v>42</v>
      </c>
      <c r="E318">
        <f t="shared" si="32"/>
        <v>42</v>
      </c>
      <c r="F318">
        <f t="shared" si="33"/>
        <v>5</v>
      </c>
      <c r="G318" s="8">
        <f t="shared" si="34"/>
        <v>44105</v>
      </c>
      <c r="H318">
        <f t="shared" si="35"/>
        <v>40</v>
      </c>
      <c r="I318" s="12">
        <f t="shared" si="36"/>
        <v>3</v>
      </c>
    </row>
    <row r="319" spans="2:9" x14ac:dyDescent="0.25">
      <c r="B319" s="8">
        <v>44120</v>
      </c>
      <c r="D319">
        <f t="shared" si="31"/>
        <v>42</v>
      </c>
      <c r="E319">
        <f t="shared" si="32"/>
        <v>42</v>
      </c>
      <c r="F319">
        <f t="shared" si="33"/>
        <v>6</v>
      </c>
      <c r="G319" s="8">
        <f t="shared" si="34"/>
        <v>44105</v>
      </c>
      <c r="H319">
        <f t="shared" si="35"/>
        <v>40</v>
      </c>
      <c r="I319" s="12">
        <f t="shared" si="36"/>
        <v>3</v>
      </c>
    </row>
    <row r="320" spans="2:9" x14ac:dyDescent="0.25">
      <c r="B320" s="8">
        <v>44121</v>
      </c>
      <c r="D320">
        <f t="shared" si="31"/>
        <v>42</v>
      </c>
      <c r="E320">
        <f t="shared" si="32"/>
        <v>42</v>
      </c>
      <c r="F320">
        <f t="shared" si="33"/>
        <v>7</v>
      </c>
      <c r="G320" s="8">
        <f t="shared" si="34"/>
        <v>44105</v>
      </c>
      <c r="H320">
        <f t="shared" si="35"/>
        <v>40</v>
      </c>
      <c r="I320" s="12">
        <f t="shared" si="36"/>
        <v>3</v>
      </c>
    </row>
    <row r="321" spans="2:9" x14ac:dyDescent="0.25">
      <c r="B321" s="8">
        <v>44122</v>
      </c>
      <c r="D321">
        <f t="shared" si="31"/>
        <v>42</v>
      </c>
      <c r="E321">
        <f t="shared" si="32"/>
        <v>42</v>
      </c>
      <c r="F321">
        <f t="shared" si="33"/>
        <v>1</v>
      </c>
      <c r="G321" s="8">
        <f t="shared" si="34"/>
        <v>44105</v>
      </c>
      <c r="H321">
        <f t="shared" si="35"/>
        <v>40</v>
      </c>
      <c r="I321" s="12">
        <f t="shared" si="36"/>
        <v>3</v>
      </c>
    </row>
    <row r="322" spans="2:9" x14ac:dyDescent="0.25">
      <c r="B322" s="8">
        <v>44123</v>
      </c>
      <c r="D322">
        <f t="shared" si="31"/>
        <v>43</v>
      </c>
      <c r="E322">
        <f t="shared" si="32"/>
        <v>43</v>
      </c>
      <c r="F322">
        <f t="shared" si="33"/>
        <v>2</v>
      </c>
      <c r="G322" s="8">
        <f t="shared" si="34"/>
        <v>44105</v>
      </c>
      <c r="H322">
        <f t="shared" si="35"/>
        <v>40</v>
      </c>
      <c r="I322" s="12">
        <f t="shared" si="36"/>
        <v>4</v>
      </c>
    </row>
    <row r="323" spans="2:9" x14ac:dyDescent="0.25">
      <c r="B323" s="8">
        <v>44124</v>
      </c>
      <c r="D323">
        <f t="shared" si="31"/>
        <v>43</v>
      </c>
      <c r="E323">
        <f t="shared" si="32"/>
        <v>43</v>
      </c>
      <c r="F323">
        <f t="shared" si="33"/>
        <v>3</v>
      </c>
      <c r="G323" s="8">
        <f t="shared" si="34"/>
        <v>44105</v>
      </c>
      <c r="H323">
        <f t="shared" si="35"/>
        <v>40</v>
      </c>
      <c r="I323" s="12">
        <f t="shared" si="36"/>
        <v>4</v>
      </c>
    </row>
    <row r="324" spans="2:9" x14ac:dyDescent="0.25">
      <c r="B324" s="8">
        <v>44125</v>
      </c>
      <c r="D324">
        <f t="shared" si="31"/>
        <v>43</v>
      </c>
      <c r="E324">
        <f t="shared" si="32"/>
        <v>43</v>
      </c>
      <c r="F324">
        <f t="shared" si="33"/>
        <v>4</v>
      </c>
      <c r="G324" s="8">
        <f t="shared" si="34"/>
        <v>44105</v>
      </c>
      <c r="H324">
        <f t="shared" si="35"/>
        <v>40</v>
      </c>
      <c r="I324" s="12">
        <f t="shared" si="36"/>
        <v>4</v>
      </c>
    </row>
    <row r="325" spans="2:9" x14ac:dyDescent="0.25">
      <c r="B325" s="8">
        <v>44126</v>
      </c>
      <c r="D325">
        <f t="shared" si="31"/>
        <v>43</v>
      </c>
      <c r="E325">
        <f t="shared" si="32"/>
        <v>43</v>
      </c>
      <c r="F325">
        <f t="shared" si="33"/>
        <v>5</v>
      </c>
      <c r="G325" s="8">
        <f t="shared" si="34"/>
        <v>44105</v>
      </c>
      <c r="H325">
        <f t="shared" si="35"/>
        <v>40</v>
      </c>
      <c r="I325" s="12">
        <f t="shared" si="36"/>
        <v>4</v>
      </c>
    </row>
    <row r="326" spans="2:9" x14ac:dyDescent="0.25">
      <c r="B326" s="8">
        <v>44127</v>
      </c>
      <c r="D326">
        <f t="shared" si="31"/>
        <v>43</v>
      </c>
      <c r="E326">
        <f t="shared" si="32"/>
        <v>43</v>
      </c>
      <c r="F326">
        <f t="shared" si="33"/>
        <v>6</v>
      </c>
      <c r="G326" s="8">
        <f t="shared" si="34"/>
        <v>44105</v>
      </c>
      <c r="H326">
        <f t="shared" si="35"/>
        <v>40</v>
      </c>
      <c r="I326" s="12">
        <f t="shared" si="36"/>
        <v>4</v>
      </c>
    </row>
    <row r="327" spans="2:9" x14ac:dyDescent="0.25">
      <c r="B327" s="8">
        <v>44128</v>
      </c>
      <c r="D327">
        <f t="shared" si="31"/>
        <v>43</v>
      </c>
      <c r="E327">
        <f t="shared" si="32"/>
        <v>43</v>
      </c>
      <c r="F327">
        <f t="shared" si="33"/>
        <v>7</v>
      </c>
      <c r="G327" s="8">
        <f t="shared" si="34"/>
        <v>44105</v>
      </c>
      <c r="H327">
        <f t="shared" si="35"/>
        <v>40</v>
      </c>
      <c r="I327" s="12">
        <f t="shared" si="36"/>
        <v>4</v>
      </c>
    </row>
    <row r="328" spans="2:9" x14ac:dyDescent="0.25">
      <c r="B328" s="8">
        <v>44129</v>
      </c>
      <c r="D328">
        <f t="shared" si="31"/>
        <v>43</v>
      </c>
      <c r="E328">
        <f t="shared" si="32"/>
        <v>43</v>
      </c>
      <c r="F328">
        <f t="shared" si="33"/>
        <v>1</v>
      </c>
      <c r="G328" s="8">
        <f t="shared" si="34"/>
        <v>44105</v>
      </c>
      <c r="H328">
        <f t="shared" si="35"/>
        <v>40</v>
      </c>
      <c r="I328" s="12">
        <f t="shared" si="36"/>
        <v>4</v>
      </c>
    </row>
    <row r="329" spans="2:9" x14ac:dyDescent="0.25">
      <c r="B329" s="8">
        <v>44130</v>
      </c>
      <c r="D329">
        <f t="shared" si="31"/>
        <v>44</v>
      </c>
      <c r="E329">
        <f t="shared" si="32"/>
        <v>44</v>
      </c>
      <c r="F329">
        <f t="shared" si="33"/>
        <v>2</v>
      </c>
      <c r="G329" s="8">
        <f t="shared" si="34"/>
        <v>44105</v>
      </c>
      <c r="H329">
        <f t="shared" si="35"/>
        <v>40</v>
      </c>
      <c r="I329" s="12">
        <f t="shared" si="36"/>
        <v>5</v>
      </c>
    </row>
    <row r="330" spans="2:9" x14ac:dyDescent="0.25">
      <c r="B330" s="8">
        <v>44131</v>
      </c>
      <c r="D330">
        <f t="shared" si="31"/>
        <v>44</v>
      </c>
      <c r="E330">
        <f t="shared" si="32"/>
        <v>44</v>
      </c>
      <c r="F330">
        <f t="shared" si="33"/>
        <v>3</v>
      </c>
      <c r="G330" s="8">
        <f t="shared" si="34"/>
        <v>44105</v>
      </c>
      <c r="H330">
        <f t="shared" si="35"/>
        <v>40</v>
      </c>
      <c r="I330" s="12">
        <f t="shared" si="36"/>
        <v>5</v>
      </c>
    </row>
    <row r="331" spans="2:9" x14ac:dyDescent="0.25">
      <c r="B331" s="8">
        <v>44132</v>
      </c>
      <c r="D331">
        <f t="shared" si="31"/>
        <v>44</v>
      </c>
      <c r="E331">
        <f t="shared" si="32"/>
        <v>44</v>
      </c>
      <c r="F331">
        <f t="shared" si="33"/>
        <v>4</v>
      </c>
      <c r="G331" s="8">
        <f t="shared" si="34"/>
        <v>44105</v>
      </c>
      <c r="H331">
        <f t="shared" si="35"/>
        <v>40</v>
      </c>
      <c r="I331" s="12">
        <f t="shared" si="36"/>
        <v>5</v>
      </c>
    </row>
    <row r="332" spans="2:9" x14ac:dyDescent="0.25">
      <c r="B332" s="8">
        <v>44133</v>
      </c>
      <c r="D332">
        <f t="shared" si="31"/>
        <v>44</v>
      </c>
      <c r="E332">
        <f t="shared" si="32"/>
        <v>44</v>
      </c>
      <c r="F332">
        <f t="shared" si="33"/>
        <v>5</v>
      </c>
      <c r="G332" s="8">
        <f t="shared" si="34"/>
        <v>44105</v>
      </c>
      <c r="H332">
        <f t="shared" si="35"/>
        <v>40</v>
      </c>
      <c r="I332" s="12">
        <f t="shared" si="36"/>
        <v>5</v>
      </c>
    </row>
    <row r="333" spans="2:9" x14ac:dyDescent="0.25">
      <c r="B333" s="8">
        <v>44134</v>
      </c>
      <c r="D333">
        <f t="shared" si="31"/>
        <v>44</v>
      </c>
      <c r="E333">
        <f t="shared" si="32"/>
        <v>44</v>
      </c>
      <c r="F333">
        <f t="shared" si="33"/>
        <v>6</v>
      </c>
      <c r="G333" s="8">
        <f t="shared" si="34"/>
        <v>44105</v>
      </c>
      <c r="H333">
        <f t="shared" si="35"/>
        <v>40</v>
      </c>
      <c r="I333" s="12">
        <f t="shared" si="36"/>
        <v>5</v>
      </c>
    </row>
    <row r="334" spans="2:9" x14ac:dyDescent="0.25">
      <c r="B334" s="8">
        <v>44135</v>
      </c>
      <c r="D334">
        <f t="shared" si="31"/>
        <v>44</v>
      </c>
      <c r="E334">
        <f t="shared" si="32"/>
        <v>44</v>
      </c>
      <c r="F334">
        <f t="shared" si="33"/>
        <v>7</v>
      </c>
      <c r="G334" s="8">
        <f t="shared" si="34"/>
        <v>44105</v>
      </c>
      <c r="H334">
        <f t="shared" si="35"/>
        <v>40</v>
      </c>
      <c r="I334" s="12">
        <f t="shared" si="36"/>
        <v>5</v>
      </c>
    </row>
    <row r="335" spans="2:9" x14ac:dyDescent="0.25">
      <c r="B335" s="8">
        <v>44136</v>
      </c>
      <c r="D335">
        <f t="shared" si="31"/>
        <v>44</v>
      </c>
      <c r="E335">
        <f t="shared" si="32"/>
        <v>44</v>
      </c>
      <c r="F335">
        <f t="shared" si="33"/>
        <v>1</v>
      </c>
      <c r="G335" s="8">
        <f t="shared" si="34"/>
        <v>44136</v>
      </c>
      <c r="H335">
        <f t="shared" si="35"/>
        <v>45</v>
      </c>
      <c r="I335" s="12">
        <f t="shared" si="36"/>
        <v>0</v>
      </c>
    </row>
    <row r="336" spans="2:9" x14ac:dyDescent="0.25">
      <c r="B336" s="8">
        <v>44137</v>
      </c>
      <c r="D336">
        <f t="shared" si="31"/>
        <v>45</v>
      </c>
      <c r="E336">
        <f t="shared" si="32"/>
        <v>45</v>
      </c>
      <c r="F336">
        <f t="shared" si="33"/>
        <v>2</v>
      </c>
      <c r="G336" s="8">
        <f t="shared" si="34"/>
        <v>44136</v>
      </c>
      <c r="H336">
        <f t="shared" si="35"/>
        <v>45</v>
      </c>
      <c r="I336" s="12">
        <f t="shared" si="36"/>
        <v>1</v>
      </c>
    </row>
    <row r="337" spans="2:9" x14ac:dyDescent="0.25">
      <c r="B337" s="8">
        <v>44138</v>
      </c>
      <c r="D337">
        <f t="shared" si="31"/>
        <v>45</v>
      </c>
      <c r="E337">
        <f t="shared" si="32"/>
        <v>45</v>
      </c>
      <c r="F337">
        <f t="shared" si="33"/>
        <v>3</v>
      </c>
      <c r="G337" s="8">
        <f t="shared" si="34"/>
        <v>44136</v>
      </c>
      <c r="H337">
        <f t="shared" si="35"/>
        <v>45</v>
      </c>
      <c r="I337" s="12">
        <f t="shared" si="36"/>
        <v>1</v>
      </c>
    </row>
    <row r="338" spans="2:9" x14ac:dyDescent="0.25">
      <c r="B338" s="8">
        <v>44139</v>
      </c>
      <c r="D338">
        <f t="shared" si="31"/>
        <v>45</v>
      </c>
      <c r="E338">
        <f t="shared" si="32"/>
        <v>45</v>
      </c>
      <c r="F338">
        <f t="shared" si="33"/>
        <v>4</v>
      </c>
      <c r="G338" s="8">
        <f t="shared" si="34"/>
        <v>44136</v>
      </c>
      <c r="H338">
        <f t="shared" si="35"/>
        <v>45</v>
      </c>
      <c r="I338" s="12">
        <f t="shared" si="36"/>
        <v>1</v>
      </c>
    </row>
    <row r="339" spans="2:9" x14ac:dyDescent="0.25">
      <c r="B339" s="8">
        <v>44140</v>
      </c>
      <c r="D339">
        <f t="shared" si="31"/>
        <v>45</v>
      </c>
      <c r="E339">
        <f t="shared" si="32"/>
        <v>45</v>
      </c>
      <c r="F339">
        <f t="shared" si="33"/>
        <v>5</v>
      </c>
      <c r="G339" s="8">
        <f t="shared" si="34"/>
        <v>44136</v>
      </c>
      <c r="H339">
        <f t="shared" si="35"/>
        <v>45</v>
      </c>
      <c r="I339" s="12">
        <f t="shared" si="36"/>
        <v>1</v>
      </c>
    </row>
    <row r="340" spans="2:9" x14ac:dyDescent="0.25">
      <c r="B340" s="8">
        <v>44141</v>
      </c>
      <c r="D340">
        <f t="shared" si="31"/>
        <v>45</v>
      </c>
      <c r="E340">
        <f t="shared" si="32"/>
        <v>45</v>
      </c>
      <c r="F340">
        <f t="shared" si="33"/>
        <v>6</v>
      </c>
      <c r="G340" s="8">
        <f t="shared" si="34"/>
        <v>44136</v>
      </c>
      <c r="H340">
        <f t="shared" si="35"/>
        <v>45</v>
      </c>
      <c r="I340" s="12">
        <f t="shared" si="36"/>
        <v>1</v>
      </c>
    </row>
    <row r="341" spans="2:9" x14ac:dyDescent="0.25">
      <c r="B341" s="8">
        <v>44142</v>
      </c>
      <c r="D341">
        <f t="shared" si="31"/>
        <v>45</v>
      </c>
      <c r="E341">
        <f t="shared" si="32"/>
        <v>45</v>
      </c>
      <c r="F341">
        <f t="shared" si="33"/>
        <v>7</v>
      </c>
      <c r="G341" s="8">
        <f t="shared" si="34"/>
        <v>44136</v>
      </c>
      <c r="H341">
        <f t="shared" si="35"/>
        <v>45</v>
      </c>
      <c r="I341" s="12">
        <f t="shared" si="36"/>
        <v>1</v>
      </c>
    </row>
    <row r="342" spans="2:9" x14ac:dyDescent="0.25">
      <c r="B342" s="8">
        <v>44143</v>
      </c>
      <c r="D342">
        <f t="shared" si="31"/>
        <v>45</v>
      </c>
      <c r="E342">
        <f t="shared" si="32"/>
        <v>45</v>
      </c>
      <c r="F342">
        <f t="shared" si="33"/>
        <v>1</v>
      </c>
      <c r="G342" s="8">
        <f t="shared" si="34"/>
        <v>44136</v>
      </c>
      <c r="H342">
        <f t="shared" si="35"/>
        <v>45</v>
      </c>
      <c r="I342" s="12">
        <f t="shared" si="36"/>
        <v>1</v>
      </c>
    </row>
    <row r="343" spans="2:9" x14ac:dyDescent="0.25">
      <c r="B343" s="8">
        <v>44144</v>
      </c>
      <c r="D343">
        <f t="shared" si="31"/>
        <v>46</v>
      </c>
      <c r="E343">
        <f t="shared" si="32"/>
        <v>46</v>
      </c>
      <c r="F343">
        <f t="shared" si="33"/>
        <v>2</v>
      </c>
      <c r="G343" s="8">
        <f t="shared" si="34"/>
        <v>44136</v>
      </c>
      <c r="H343">
        <f t="shared" si="35"/>
        <v>45</v>
      </c>
      <c r="I343" s="12">
        <f t="shared" si="36"/>
        <v>2</v>
      </c>
    </row>
    <row r="344" spans="2:9" x14ac:dyDescent="0.25">
      <c r="B344" s="8">
        <v>44145</v>
      </c>
      <c r="D344">
        <f t="shared" si="31"/>
        <v>46</v>
      </c>
      <c r="E344">
        <f t="shared" si="32"/>
        <v>46</v>
      </c>
      <c r="F344">
        <f t="shared" si="33"/>
        <v>3</v>
      </c>
      <c r="G344" s="8">
        <f t="shared" si="34"/>
        <v>44136</v>
      </c>
      <c r="H344">
        <f t="shared" si="35"/>
        <v>45</v>
      </c>
      <c r="I344" s="12">
        <f t="shared" si="36"/>
        <v>2</v>
      </c>
    </row>
    <row r="345" spans="2:9" x14ac:dyDescent="0.25">
      <c r="B345" s="8">
        <v>44146</v>
      </c>
      <c r="D345">
        <f t="shared" si="31"/>
        <v>46</v>
      </c>
      <c r="E345">
        <f t="shared" si="32"/>
        <v>46</v>
      </c>
      <c r="F345">
        <f t="shared" si="33"/>
        <v>4</v>
      </c>
      <c r="G345" s="8">
        <f t="shared" si="34"/>
        <v>44136</v>
      </c>
      <c r="H345">
        <f t="shared" si="35"/>
        <v>45</v>
      </c>
      <c r="I345" s="12">
        <f t="shared" si="36"/>
        <v>2</v>
      </c>
    </row>
    <row r="346" spans="2:9" x14ac:dyDescent="0.25">
      <c r="B346" s="8">
        <v>44147</v>
      </c>
      <c r="D346">
        <f t="shared" si="31"/>
        <v>46</v>
      </c>
      <c r="E346">
        <f t="shared" si="32"/>
        <v>46</v>
      </c>
      <c r="F346">
        <f t="shared" si="33"/>
        <v>5</v>
      </c>
      <c r="G346" s="8">
        <f t="shared" si="34"/>
        <v>44136</v>
      </c>
      <c r="H346">
        <f t="shared" si="35"/>
        <v>45</v>
      </c>
      <c r="I346" s="12">
        <f t="shared" si="36"/>
        <v>2</v>
      </c>
    </row>
    <row r="347" spans="2:9" x14ac:dyDescent="0.25">
      <c r="B347" s="8">
        <v>44148</v>
      </c>
      <c r="D347">
        <f t="shared" si="31"/>
        <v>46</v>
      </c>
      <c r="E347">
        <f t="shared" si="32"/>
        <v>46</v>
      </c>
      <c r="F347">
        <f t="shared" si="33"/>
        <v>6</v>
      </c>
      <c r="G347" s="8">
        <f t="shared" si="34"/>
        <v>44136</v>
      </c>
      <c r="H347">
        <f t="shared" si="35"/>
        <v>45</v>
      </c>
      <c r="I347" s="12">
        <f t="shared" si="36"/>
        <v>2</v>
      </c>
    </row>
    <row r="348" spans="2:9" x14ac:dyDescent="0.25">
      <c r="B348" s="8">
        <v>44149</v>
      </c>
      <c r="D348">
        <f t="shared" si="31"/>
        <v>46</v>
      </c>
      <c r="E348">
        <f t="shared" si="32"/>
        <v>46</v>
      </c>
      <c r="F348">
        <f t="shared" si="33"/>
        <v>7</v>
      </c>
      <c r="G348" s="8">
        <f t="shared" si="34"/>
        <v>44136</v>
      </c>
      <c r="H348">
        <f t="shared" si="35"/>
        <v>45</v>
      </c>
      <c r="I348" s="12">
        <f t="shared" si="36"/>
        <v>2</v>
      </c>
    </row>
    <row r="349" spans="2:9" x14ac:dyDescent="0.25">
      <c r="B349" s="8">
        <v>44150</v>
      </c>
      <c r="D349">
        <f t="shared" si="31"/>
        <v>46</v>
      </c>
      <c r="E349">
        <f t="shared" si="32"/>
        <v>46</v>
      </c>
      <c r="F349">
        <f t="shared" si="33"/>
        <v>1</v>
      </c>
      <c r="G349" s="8">
        <f t="shared" si="34"/>
        <v>44136</v>
      </c>
      <c r="H349">
        <f t="shared" si="35"/>
        <v>45</v>
      </c>
      <c r="I349" s="12">
        <f t="shared" si="36"/>
        <v>2</v>
      </c>
    </row>
    <row r="350" spans="2:9" x14ac:dyDescent="0.25">
      <c r="B350" s="8">
        <v>44151</v>
      </c>
      <c r="D350">
        <f t="shared" si="31"/>
        <v>47</v>
      </c>
      <c r="E350">
        <f t="shared" si="32"/>
        <v>47</v>
      </c>
      <c r="F350">
        <f t="shared" si="33"/>
        <v>2</v>
      </c>
      <c r="G350" s="8">
        <f t="shared" si="34"/>
        <v>44136</v>
      </c>
      <c r="H350">
        <f t="shared" si="35"/>
        <v>45</v>
      </c>
      <c r="I350" s="12">
        <f t="shared" si="36"/>
        <v>3</v>
      </c>
    </row>
    <row r="351" spans="2:9" x14ac:dyDescent="0.25">
      <c r="B351" s="8">
        <v>44152</v>
      </c>
      <c r="D351">
        <f t="shared" ref="D351:D414" si="37">WEEKNUM(B351,2)</f>
        <v>47</v>
      </c>
      <c r="E351">
        <f t="shared" ref="E351:E414" si="38">_xlfn.ISOWEEKNUM(B351)</f>
        <v>47</v>
      </c>
      <c r="F351">
        <f t="shared" ref="F351:F414" si="39">WEEKDAY(B351)</f>
        <v>3</v>
      </c>
      <c r="G351" s="8">
        <f t="shared" ref="G351:G414" si="40">DATE(YEAR(B351),MONTH(B351),1)</f>
        <v>44136</v>
      </c>
      <c r="H351">
        <f t="shared" ref="H351:H414" si="41">WEEKNUM(G351)</f>
        <v>45</v>
      </c>
      <c r="I351" s="12">
        <f t="shared" ref="I351:I414" si="42">WEEKNUM(B351,2)-WEEKNUM(DATE(YEAR(B351),MONTH(B351),1))+1</f>
        <v>3</v>
      </c>
    </row>
    <row r="352" spans="2:9" x14ac:dyDescent="0.25">
      <c r="B352" s="8">
        <v>44153</v>
      </c>
      <c r="D352">
        <f t="shared" si="37"/>
        <v>47</v>
      </c>
      <c r="E352">
        <f t="shared" si="38"/>
        <v>47</v>
      </c>
      <c r="F352">
        <f t="shared" si="39"/>
        <v>4</v>
      </c>
      <c r="G352" s="8">
        <f t="shared" si="40"/>
        <v>44136</v>
      </c>
      <c r="H352">
        <f t="shared" si="41"/>
        <v>45</v>
      </c>
      <c r="I352" s="12">
        <f t="shared" si="42"/>
        <v>3</v>
      </c>
    </row>
    <row r="353" spans="2:9" x14ac:dyDescent="0.25">
      <c r="B353" s="8">
        <v>44154</v>
      </c>
      <c r="D353">
        <f t="shared" si="37"/>
        <v>47</v>
      </c>
      <c r="E353">
        <f t="shared" si="38"/>
        <v>47</v>
      </c>
      <c r="F353">
        <f t="shared" si="39"/>
        <v>5</v>
      </c>
      <c r="G353" s="8">
        <f t="shared" si="40"/>
        <v>44136</v>
      </c>
      <c r="H353">
        <f t="shared" si="41"/>
        <v>45</v>
      </c>
      <c r="I353" s="12">
        <f t="shared" si="42"/>
        <v>3</v>
      </c>
    </row>
    <row r="354" spans="2:9" x14ac:dyDescent="0.25">
      <c r="B354" s="8">
        <v>44155</v>
      </c>
      <c r="D354">
        <f t="shared" si="37"/>
        <v>47</v>
      </c>
      <c r="E354">
        <f t="shared" si="38"/>
        <v>47</v>
      </c>
      <c r="F354">
        <f t="shared" si="39"/>
        <v>6</v>
      </c>
      <c r="G354" s="8">
        <f t="shared" si="40"/>
        <v>44136</v>
      </c>
      <c r="H354">
        <f t="shared" si="41"/>
        <v>45</v>
      </c>
      <c r="I354" s="12">
        <f t="shared" si="42"/>
        <v>3</v>
      </c>
    </row>
    <row r="355" spans="2:9" x14ac:dyDescent="0.25">
      <c r="B355" s="8">
        <v>44156</v>
      </c>
      <c r="D355">
        <f t="shared" si="37"/>
        <v>47</v>
      </c>
      <c r="E355">
        <f t="shared" si="38"/>
        <v>47</v>
      </c>
      <c r="F355">
        <f t="shared" si="39"/>
        <v>7</v>
      </c>
      <c r="G355" s="8">
        <f t="shared" si="40"/>
        <v>44136</v>
      </c>
      <c r="H355">
        <f t="shared" si="41"/>
        <v>45</v>
      </c>
      <c r="I355" s="12">
        <f t="shared" si="42"/>
        <v>3</v>
      </c>
    </row>
    <row r="356" spans="2:9" x14ac:dyDescent="0.25">
      <c r="B356" s="8">
        <v>44157</v>
      </c>
      <c r="D356">
        <f t="shared" si="37"/>
        <v>47</v>
      </c>
      <c r="E356">
        <f t="shared" si="38"/>
        <v>47</v>
      </c>
      <c r="F356">
        <f t="shared" si="39"/>
        <v>1</v>
      </c>
      <c r="G356" s="8">
        <f t="shared" si="40"/>
        <v>44136</v>
      </c>
      <c r="H356">
        <f t="shared" si="41"/>
        <v>45</v>
      </c>
      <c r="I356" s="12">
        <f t="shared" si="42"/>
        <v>3</v>
      </c>
    </row>
    <row r="357" spans="2:9" x14ac:dyDescent="0.25">
      <c r="B357" s="8">
        <v>44158</v>
      </c>
      <c r="D357">
        <f t="shared" si="37"/>
        <v>48</v>
      </c>
      <c r="E357">
        <f t="shared" si="38"/>
        <v>48</v>
      </c>
      <c r="F357">
        <f t="shared" si="39"/>
        <v>2</v>
      </c>
      <c r="G357" s="8">
        <f t="shared" si="40"/>
        <v>44136</v>
      </c>
      <c r="H357">
        <f t="shared" si="41"/>
        <v>45</v>
      </c>
      <c r="I357" s="12">
        <f t="shared" si="42"/>
        <v>4</v>
      </c>
    </row>
    <row r="358" spans="2:9" x14ac:dyDescent="0.25">
      <c r="B358" s="8">
        <v>44159</v>
      </c>
      <c r="D358">
        <f t="shared" si="37"/>
        <v>48</v>
      </c>
      <c r="E358">
        <f t="shared" si="38"/>
        <v>48</v>
      </c>
      <c r="F358">
        <f t="shared" si="39"/>
        <v>3</v>
      </c>
      <c r="G358" s="8">
        <f t="shared" si="40"/>
        <v>44136</v>
      </c>
      <c r="H358">
        <f t="shared" si="41"/>
        <v>45</v>
      </c>
      <c r="I358" s="12">
        <f t="shared" si="42"/>
        <v>4</v>
      </c>
    </row>
    <row r="359" spans="2:9" x14ac:dyDescent="0.25">
      <c r="B359" s="8">
        <v>44160</v>
      </c>
      <c r="D359">
        <f t="shared" si="37"/>
        <v>48</v>
      </c>
      <c r="E359">
        <f t="shared" si="38"/>
        <v>48</v>
      </c>
      <c r="F359">
        <f t="shared" si="39"/>
        <v>4</v>
      </c>
      <c r="G359" s="8">
        <f t="shared" si="40"/>
        <v>44136</v>
      </c>
      <c r="H359">
        <f t="shared" si="41"/>
        <v>45</v>
      </c>
      <c r="I359" s="12">
        <f t="shared" si="42"/>
        <v>4</v>
      </c>
    </row>
    <row r="360" spans="2:9" x14ac:dyDescent="0.25">
      <c r="B360" s="8">
        <v>44161</v>
      </c>
      <c r="D360">
        <f t="shared" si="37"/>
        <v>48</v>
      </c>
      <c r="E360">
        <f t="shared" si="38"/>
        <v>48</v>
      </c>
      <c r="F360">
        <f t="shared" si="39"/>
        <v>5</v>
      </c>
      <c r="G360" s="8">
        <f t="shared" si="40"/>
        <v>44136</v>
      </c>
      <c r="H360">
        <f t="shared" si="41"/>
        <v>45</v>
      </c>
      <c r="I360" s="12">
        <f t="shared" si="42"/>
        <v>4</v>
      </c>
    </row>
    <row r="361" spans="2:9" x14ac:dyDescent="0.25">
      <c r="B361" s="8">
        <v>44162</v>
      </c>
      <c r="D361">
        <f t="shared" si="37"/>
        <v>48</v>
      </c>
      <c r="E361">
        <f t="shared" si="38"/>
        <v>48</v>
      </c>
      <c r="F361">
        <f t="shared" si="39"/>
        <v>6</v>
      </c>
      <c r="G361" s="8">
        <f t="shared" si="40"/>
        <v>44136</v>
      </c>
      <c r="H361">
        <f t="shared" si="41"/>
        <v>45</v>
      </c>
      <c r="I361" s="12">
        <f t="shared" si="42"/>
        <v>4</v>
      </c>
    </row>
    <row r="362" spans="2:9" x14ac:dyDescent="0.25">
      <c r="B362" s="8">
        <v>44163</v>
      </c>
      <c r="D362">
        <f t="shared" si="37"/>
        <v>48</v>
      </c>
      <c r="E362">
        <f t="shared" si="38"/>
        <v>48</v>
      </c>
      <c r="F362">
        <f t="shared" si="39"/>
        <v>7</v>
      </c>
      <c r="G362" s="8">
        <f t="shared" si="40"/>
        <v>44136</v>
      </c>
      <c r="H362">
        <f t="shared" si="41"/>
        <v>45</v>
      </c>
      <c r="I362" s="12">
        <f t="shared" si="42"/>
        <v>4</v>
      </c>
    </row>
    <row r="363" spans="2:9" x14ac:dyDescent="0.25">
      <c r="B363" s="8">
        <v>44164</v>
      </c>
      <c r="D363">
        <f t="shared" si="37"/>
        <v>48</v>
      </c>
      <c r="E363">
        <f t="shared" si="38"/>
        <v>48</v>
      </c>
      <c r="F363">
        <f t="shared" si="39"/>
        <v>1</v>
      </c>
      <c r="G363" s="8">
        <f t="shared" si="40"/>
        <v>44136</v>
      </c>
      <c r="H363">
        <f t="shared" si="41"/>
        <v>45</v>
      </c>
      <c r="I363" s="12">
        <f t="shared" si="42"/>
        <v>4</v>
      </c>
    </row>
    <row r="364" spans="2:9" x14ac:dyDescent="0.25">
      <c r="B364" s="8">
        <v>44165</v>
      </c>
      <c r="D364">
        <f t="shared" si="37"/>
        <v>49</v>
      </c>
      <c r="E364">
        <f t="shared" si="38"/>
        <v>49</v>
      </c>
      <c r="F364">
        <f t="shared" si="39"/>
        <v>2</v>
      </c>
      <c r="G364" s="8">
        <f t="shared" si="40"/>
        <v>44136</v>
      </c>
      <c r="H364">
        <f t="shared" si="41"/>
        <v>45</v>
      </c>
      <c r="I364" s="12">
        <f t="shared" si="42"/>
        <v>5</v>
      </c>
    </row>
    <row r="365" spans="2:9" x14ac:dyDescent="0.25">
      <c r="B365" s="8">
        <v>44166</v>
      </c>
      <c r="D365">
        <f t="shared" si="37"/>
        <v>49</v>
      </c>
      <c r="E365">
        <f t="shared" si="38"/>
        <v>49</v>
      </c>
      <c r="F365">
        <f t="shared" si="39"/>
        <v>3</v>
      </c>
      <c r="G365" s="8">
        <f t="shared" si="40"/>
        <v>44166</v>
      </c>
      <c r="H365">
        <f t="shared" si="41"/>
        <v>49</v>
      </c>
      <c r="I365" s="12">
        <f t="shared" si="42"/>
        <v>1</v>
      </c>
    </row>
    <row r="366" spans="2:9" x14ac:dyDescent="0.25">
      <c r="B366" s="8">
        <v>44167</v>
      </c>
      <c r="D366">
        <f t="shared" si="37"/>
        <v>49</v>
      </c>
      <c r="E366">
        <f t="shared" si="38"/>
        <v>49</v>
      </c>
      <c r="F366">
        <f t="shared" si="39"/>
        <v>4</v>
      </c>
      <c r="G366" s="8">
        <f t="shared" si="40"/>
        <v>44166</v>
      </c>
      <c r="H366">
        <f t="shared" si="41"/>
        <v>49</v>
      </c>
      <c r="I366" s="12">
        <f t="shared" si="42"/>
        <v>1</v>
      </c>
    </row>
    <row r="367" spans="2:9" x14ac:dyDescent="0.25">
      <c r="B367" s="8">
        <v>44168</v>
      </c>
      <c r="D367">
        <f t="shared" si="37"/>
        <v>49</v>
      </c>
      <c r="E367">
        <f t="shared" si="38"/>
        <v>49</v>
      </c>
      <c r="F367">
        <f t="shared" si="39"/>
        <v>5</v>
      </c>
      <c r="G367" s="8">
        <f t="shared" si="40"/>
        <v>44166</v>
      </c>
      <c r="H367">
        <f t="shared" si="41"/>
        <v>49</v>
      </c>
      <c r="I367" s="12">
        <f t="shared" si="42"/>
        <v>1</v>
      </c>
    </row>
    <row r="368" spans="2:9" x14ac:dyDescent="0.25">
      <c r="B368" s="8">
        <v>44169</v>
      </c>
      <c r="D368">
        <f t="shared" si="37"/>
        <v>49</v>
      </c>
      <c r="E368">
        <f t="shared" si="38"/>
        <v>49</v>
      </c>
      <c r="F368">
        <f t="shared" si="39"/>
        <v>6</v>
      </c>
      <c r="G368" s="8">
        <f t="shared" si="40"/>
        <v>44166</v>
      </c>
      <c r="H368">
        <f t="shared" si="41"/>
        <v>49</v>
      </c>
      <c r="I368" s="12">
        <f t="shared" si="42"/>
        <v>1</v>
      </c>
    </row>
    <row r="369" spans="2:9" x14ac:dyDescent="0.25">
      <c r="B369" s="8">
        <v>44170</v>
      </c>
      <c r="D369">
        <f t="shared" si="37"/>
        <v>49</v>
      </c>
      <c r="E369">
        <f t="shared" si="38"/>
        <v>49</v>
      </c>
      <c r="F369">
        <f t="shared" si="39"/>
        <v>7</v>
      </c>
      <c r="G369" s="8">
        <f t="shared" si="40"/>
        <v>44166</v>
      </c>
      <c r="H369">
        <f t="shared" si="41"/>
        <v>49</v>
      </c>
      <c r="I369" s="12">
        <f t="shared" si="42"/>
        <v>1</v>
      </c>
    </row>
    <row r="370" spans="2:9" x14ac:dyDescent="0.25">
      <c r="B370" s="8">
        <v>44171</v>
      </c>
      <c r="D370">
        <f t="shared" si="37"/>
        <v>49</v>
      </c>
      <c r="E370">
        <f t="shared" si="38"/>
        <v>49</v>
      </c>
      <c r="F370">
        <f t="shared" si="39"/>
        <v>1</v>
      </c>
      <c r="G370" s="8">
        <f t="shared" si="40"/>
        <v>44166</v>
      </c>
      <c r="H370">
        <f t="shared" si="41"/>
        <v>49</v>
      </c>
      <c r="I370" s="12">
        <f t="shared" si="42"/>
        <v>1</v>
      </c>
    </row>
    <row r="371" spans="2:9" x14ac:dyDescent="0.25">
      <c r="B371" s="8">
        <v>44172</v>
      </c>
      <c r="D371">
        <f t="shared" si="37"/>
        <v>50</v>
      </c>
      <c r="E371">
        <f t="shared" si="38"/>
        <v>50</v>
      </c>
      <c r="F371">
        <f t="shared" si="39"/>
        <v>2</v>
      </c>
      <c r="G371" s="8">
        <f t="shared" si="40"/>
        <v>44166</v>
      </c>
      <c r="H371">
        <f t="shared" si="41"/>
        <v>49</v>
      </c>
      <c r="I371" s="12">
        <f t="shared" si="42"/>
        <v>2</v>
      </c>
    </row>
    <row r="372" spans="2:9" x14ac:dyDescent="0.25">
      <c r="B372" s="8">
        <v>44173</v>
      </c>
      <c r="D372">
        <f t="shared" si="37"/>
        <v>50</v>
      </c>
      <c r="E372">
        <f t="shared" si="38"/>
        <v>50</v>
      </c>
      <c r="F372">
        <f t="shared" si="39"/>
        <v>3</v>
      </c>
      <c r="G372" s="8">
        <f t="shared" si="40"/>
        <v>44166</v>
      </c>
      <c r="H372">
        <f t="shared" si="41"/>
        <v>49</v>
      </c>
      <c r="I372" s="12">
        <f t="shared" si="42"/>
        <v>2</v>
      </c>
    </row>
    <row r="373" spans="2:9" x14ac:dyDescent="0.25">
      <c r="B373" s="8">
        <v>44174</v>
      </c>
      <c r="D373">
        <f t="shared" si="37"/>
        <v>50</v>
      </c>
      <c r="E373">
        <f t="shared" si="38"/>
        <v>50</v>
      </c>
      <c r="F373">
        <f t="shared" si="39"/>
        <v>4</v>
      </c>
      <c r="G373" s="8">
        <f t="shared" si="40"/>
        <v>44166</v>
      </c>
      <c r="H373">
        <f t="shared" si="41"/>
        <v>49</v>
      </c>
      <c r="I373" s="12">
        <f t="shared" si="42"/>
        <v>2</v>
      </c>
    </row>
    <row r="374" spans="2:9" x14ac:dyDescent="0.25">
      <c r="B374" s="8">
        <v>44175</v>
      </c>
      <c r="D374">
        <f t="shared" si="37"/>
        <v>50</v>
      </c>
      <c r="E374">
        <f t="shared" si="38"/>
        <v>50</v>
      </c>
      <c r="F374">
        <f t="shared" si="39"/>
        <v>5</v>
      </c>
      <c r="G374" s="8">
        <f t="shared" si="40"/>
        <v>44166</v>
      </c>
      <c r="H374">
        <f t="shared" si="41"/>
        <v>49</v>
      </c>
      <c r="I374" s="12">
        <f t="shared" si="42"/>
        <v>2</v>
      </c>
    </row>
    <row r="375" spans="2:9" x14ac:dyDescent="0.25">
      <c r="B375" s="8">
        <v>44176</v>
      </c>
      <c r="D375">
        <f t="shared" si="37"/>
        <v>50</v>
      </c>
      <c r="E375">
        <f t="shared" si="38"/>
        <v>50</v>
      </c>
      <c r="F375">
        <f t="shared" si="39"/>
        <v>6</v>
      </c>
      <c r="G375" s="8">
        <f t="shared" si="40"/>
        <v>44166</v>
      </c>
      <c r="H375">
        <f t="shared" si="41"/>
        <v>49</v>
      </c>
      <c r="I375" s="12">
        <f t="shared" si="42"/>
        <v>2</v>
      </c>
    </row>
    <row r="376" spans="2:9" x14ac:dyDescent="0.25">
      <c r="B376" s="8">
        <v>44177</v>
      </c>
      <c r="D376">
        <f t="shared" si="37"/>
        <v>50</v>
      </c>
      <c r="E376">
        <f t="shared" si="38"/>
        <v>50</v>
      </c>
      <c r="F376">
        <f t="shared" si="39"/>
        <v>7</v>
      </c>
      <c r="G376" s="8">
        <f t="shared" si="40"/>
        <v>44166</v>
      </c>
      <c r="H376">
        <f t="shared" si="41"/>
        <v>49</v>
      </c>
      <c r="I376" s="12">
        <f t="shared" si="42"/>
        <v>2</v>
      </c>
    </row>
    <row r="377" spans="2:9" x14ac:dyDescent="0.25">
      <c r="B377" s="8">
        <v>44178</v>
      </c>
      <c r="D377">
        <f t="shared" si="37"/>
        <v>50</v>
      </c>
      <c r="E377">
        <f t="shared" si="38"/>
        <v>50</v>
      </c>
      <c r="F377">
        <f t="shared" si="39"/>
        <v>1</v>
      </c>
      <c r="G377" s="8">
        <f t="shared" si="40"/>
        <v>44166</v>
      </c>
      <c r="H377">
        <f t="shared" si="41"/>
        <v>49</v>
      </c>
      <c r="I377" s="12">
        <f t="shared" si="42"/>
        <v>2</v>
      </c>
    </row>
    <row r="378" spans="2:9" x14ac:dyDescent="0.25">
      <c r="B378" s="8">
        <v>44179</v>
      </c>
      <c r="D378">
        <f t="shared" si="37"/>
        <v>51</v>
      </c>
      <c r="E378">
        <f t="shared" si="38"/>
        <v>51</v>
      </c>
      <c r="F378">
        <f t="shared" si="39"/>
        <v>2</v>
      </c>
      <c r="G378" s="8">
        <f t="shared" si="40"/>
        <v>44166</v>
      </c>
      <c r="H378">
        <f t="shared" si="41"/>
        <v>49</v>
      </c>
      <c r="I378" s="12">
        <f t="shared" si="42"/>
        <v>3</v>
      </c>
    </row>
    <row r="379" spans="2:9" x14ac:dyDescent="0.25">
      <c r="B379" s="8">
        <v>44180</v>
      </c>
      <c r="D379">
        <f t="shared" si="37"/>
        <v>51</v>
      </c>
      <c r="E379">
        <f t="shared" si="38"/>
        <v>51</v>
      </c>
      <c r="F379">
        <f t="shared" si="39"/>
        <v>3</v>
      </c>
      <c r="G379" s="8">
        <f t="shared" si="40"/>
        <v>44166</v>
      </c>
      <c r="H379">
        <f t="shared" si="41"/>
        <v>49</v>
      </c>
      <c r="I379" s="12">
        <f t="shared" si="42"/>
        <v>3</v>
      </c>
    </row>
    <row r="380" spans="2:9" x14ac:dyDescent="0.25">
      <c r="B380" s="8">
        <v>44181</v>
      </c>
      <c r="D380">
        <f t="shared" si="37"/>
        <v>51</v>
      </c>
      <c r="E380">
        <f t="shared" si="38"/>
        <v>51</v>
      </c>
      <c r="F380">
        <f t="shared" si="39"/>
        <v>4</v>
      </c>
      <c r="G380" s="8">
        <f t="shared" si="40"/>
        <v>44166</v>
      </c>
      <c r="H380">
        <f t="shared" si="41"/>
        <v>49</v>
      </c>
      <c r="I380" s="12">
        <f t="shared" si="42"/>
        <v>3</v>
      </c>
    </row>
    <row r="381" spans="2:9" x14ac:dyDescent="0.25">
      <c r="B381" s="8">
        <v>44182</v>
      </c>
      <c r="D381">
        <f t="shared" si="37"/>
        <v>51</v>
      </c>
      <c r="E381">
        <f t="shared" si="38"/>
        <v>51</v>
      </c>
      <c r="F381">
        <f t="shared" si="39"/>
        <v>5</v>
      </c>
      <c r="G381" s="8">
        <f t="shared" si="40"/>
        <v>44166</v>
      </c>
      <c r="H381">
        <f t="shared" si="41"/>
        <v>49</v>
      </c>
      <c r="I381" s="12">
        <f t="shared" si="42"/>
        <v>3</v>
      </c>
    </row>
    <row r="382" spans="2:9" x14ac:dyDescent="0.25">
      <c r="B382" s="8">
        <v>44183</v>
      </c>
      <c r="D382">
        <f t="shared" si="37"/>
        <v>51</v>
      </c>
      <c r="E382">
        <f t="shared" si="38"/>
        <v>51</v>
      </c>
      <c r="F382">
        <f t="shared" si="39"/>
        <v>6</v>
      </c>
      <c r="G382" s="8">
        <f t="shared" si="40"/>
        <v>44166</v>
      </c>
      <c r="H382">
        <f t="shared" si="41"/>
        <v>49</v>
      </c>
      <c r="I382" s="12">
        <f t="shared" si="42"/>
        <v>3</v>
      </c>
    </row>
    <row r="383" spans="2:9" x14ac:dyDescent="0.25">
      <c r="B383" s="8">
        <v>44184</v>
      </c>
      <c r="D383">
        <f t="shared" si="37"/>
        <v>51</v>
      </c>
      <c r="E383">
        <f t="shared" si="38"/>
        <v>51</v>
      </c>
      <c r="F383">
        <f t="shared" si="39"/>
        <v>7</v>
      </c>
      <c r="G383" s="8">
        <f t="shared" si="40"/>
        <v>44166</v>
      </c>
      <c r="H383">
        <f t="shared" si="41"/>
        <v>49</v>
      </c>
      <c r="I383" s="12">
        <f t="shared" si="42"/>
        <v>3</v>
      </c>
    </row>
    <row r="384" spans="2:9" x14ac:dyDescent="0.25">
      <c r="B384" s="8">
        <v>44185</v>
      </c>
      <c r="D384">
        <f t="shared" si="37"/>
        <v>51</v>
      </c>
      <c r="E384">
        <f t="shared" si="38"/>
        <v>51</v>
      </c>
      <c r="F384">
        <f t="shared" si="39"/>
        <v>1</v>
      </c>
      <c r="G384" s="8">
        <f t="shared" si="40"/>
        <v>44166</v>
      </c>
      <c r="H384">
        <f t="shared" si="41"/>
        <v>49</v>
      </c>
      <c r="I384" s="12">
        <f t="shared" si="42"/>
        <v>3</v>
      </c>
    </row>
    <row r="385" spans="2:9" x14ac:dyDescent="0.25">
      <c r="B385" s="8">
        <v>44186</v>
      </c>
      <c r="D385">
        <f t="shared" si="37"/>
        <v>52</v>
      </c>
      <c r="E385">
        <f t="shared" si="38"/>
        <v>52</v>
      </c>
      <c r="F385">
        <f t="shared" si="39"/>
        <v>2</v>
      </c>
      <c r="G385" s="8">
        <f t="shared" si="40"/>
        <v>44166</v>
      </c>
      <c r="H385">
        <f t="shared" si="41"/>
        <v>49</v>
      </c>
      <c r="I385" s="12">
        <f t="shared" si="42"/>
        <v>4</v>
      </c>
    </row>
    <row r="386" spans="2:9" x14ac:dyDescent="0.25">
      <c r="B386" s="8">
        <v>44187</v>
      </c>
      <c r="D386">
        <f t="shared" si="37"/>
        <v>52</v>
      </c>
      <c r="E386">
        <f t="shared" si="38"/>
        <v>52</v>
      </c>
      <c r="F386">
        <f t="shared" si="39"/>
        <v>3</v>
      </c>
      <c r="G386" s="8">
        <f t="shared" si="40"/>
        <v>44166</v>
      </c>
      <c r="H386">
        <f t="shared" si="41"/>
        <v>49</v>
      </c>
      <c r="I386" s="12">
        <f t="shared" si="42"/>
        <v>4</v>
      </c>
    </row>
    <row r="387" spans="2:9" x14ac:dyDescent="0.25">
      <c r="B387" s="8">
        <v>44188</v>
      </c>
      <c r="D387">
        <f t="shared" si="37"/>
        <v>52</v>
      </c>
      <c r="E387">
        <f t="shared" si="38"/>
        <v>52</v>
      </c>
      <c r="F387">
        <f t="shared" si="39"/>
        <v>4</v>
      </c>
      <c r="G387" s="8">
        <f t="shared" si="40"/>
        <v>44166</v>
      </c>
      <c r="H387">
        <f t="shared" si="41"/>
        <v>49</v>
      </c>
      <c r="I387" s="12">
        <f t="shared" si="42"/>
        <v>4</v>
      </c>
    </row>
    <row r="388" spans="2:9" x14ac:dyDescent="0.25">
      <c r="B388" s="8">
        <v>44189</v>
      </c>
      <c r="D388">
        <f t="shared" si="37"/>
        <v>52</v>
      </c>
      <c r="E388">
        <f t="shared" si="38"/>
        <v>52</v>
      </c>
      <c r="F388">
        <f t="shared" si="39"/>
        <v>5</v>
      </c>
      <c r="G388" s="8">
        <f t="shared" si="40"/>
        <v>44166</v>
      </c>
      <c r="H388">
        <f t="shared" si="41"/>
        <v>49</v>
      </c>
      <c r="I388" s="12">
        <f t="shared" si="42"/>
        <v>4</v>
      </c>
    </row>
    <row r="389" spans="2:9" x14ac:dyDescent="0.25">
      <c r="B389" s="8">
        <v>44190</v>
      </c>
      <c r="D389">
        <f t="shared" si="37"/>
        <v>52</v>
      </c>
      <c r="E389">
        <f t="shared" si="38"/>
        <v>52</v>
      </c>
      <c r="F389">
        <f t="shared" si="39"/>
        <v>6</v>
      </c>
      <c r="G389" s="8">
        <f t="shared" si="40"/>
        <v>44166</v>
      </c>
      <c r="H389">
        <f t="shared" si="41"/>
        <v>49</v>
      </c>
      <c r="I389" s="12">
        <f t="shared" si="42"/>
        <v>4</v>
      </c>
    </row>
    <row r="390" spans="2:9" x14ac:dyDescent="0.25">
      <c r="B390" s="8">
        <v>44191</v>
      </c>
      <c r="D390">
        <f t="shared" si="37"/>
        <v>52</v>
      </c>
      <c r="E390">
        <f t="shared" si="38"/>
        <v>52</v>
      </c>
      <c r="F390">
        <f t="shared" si="39"/>
        <v>7</v>
      </c>
      <c r="G390" s="8">
        <f t="shared" si="40"/>
        <v>44166</v>
      </c>
      <c r="H390">
        <f t="shared" si="41"/>
        <v>49</v>
      </c>
      <c r="I390" s="12">
        <f t="shared" si="42"/>
        <v>4</v>
      </c>
    </row>
    <row r="391" spans="2:9" x14ac:dyDescent="0.25">
      <c r="B391" s="8">
        <v>44192</v>
      </c>
      <c r="D391">
        <f t="shared" si="37"/>
        <v>52</v>
      </c>
      <c r="E391">
        <f t="shared" si="38"/>
        <v>52</v>
      </c>
      <c r="F391">
        <f t="shared" si="39"/>
        <v>1</v>
      </c>
      <c r="G391" s="8">
        <f t="shared" si="40"/>
        <v>44166</v>
      </c>
      <c r="H391">
        <f t="shared" si="41"/>
        <v>49</v>
      </c>
      <c r="I391" s="12">
        <f t="shared" si="42"/>
        <v>4</v>
      </c>
    </row>
    <row r="392" spans="2:9" x14ac:dyDescent="0.25">
      <c r="B392" s="8">
        <v>44193</v>
      </c>
      <c r="D392">
        <f t="shared" si="37"/>
        <v>53</v>
      </c>
      <c r="E392">
        <f t="shared" si="38"/>
        <v>53</v>
      </c>
      <c r="F392">
        <f t="shared" si="39"/>
        <v>2</v>
      </c>
      <c r="G392" s="8">
        <f t="shared" si="40"/>
        <v>44166</v>
      </c>
      <c r="H392">
        <f t="shared" si="41"/>
        <v>49</v>
      </c>
      <c r="I392" s="12">
        <f t="shared" si="42"/>
        <v>5</v>
      </c>
    </row>
    <row r="393" spans="2:9" x14ac:dyDescent="0.25">
      <c r="B393" s="8">
        <v>44194</v>
      </c>
      <c r="D393">
        <f t="shared" si="37"/>
        <v>53</v>
      </c>
      <c r="E393">
        <f t="shared" si="38"/>
        <v>53</v>
      </c>
      <c r="F393">
        <f t="shared" si="39"/>
        <v>3</v>
      </c>
      <c r="G393" s="8">
        <f t="shared" si="40"/>
        <v>44166</v>
      </c>
      <c r="H393">
        <f t="shared" si="41"/>
        <v>49</v>
      </c>
      <c r="I393" s="12">
        <f t="shared" si="42"/>
        <v>5</v>
      </c>
    </row>
    <row r="394" spans="2:9" x14ac:dyDescent="0.25">
      <c r="B394" s="8">
        <v>44195</v>
      </c>
      <c r="D394">
        <f t="shared" si="37"/>
        <v>53</v>
      </c>
      <c r="E394">
        <f t="shared" si="38"/>
        <v>53</v>
      </c>
      <c r="F394">
        <f t="shared" si="39"/>
        <v>4</v>
      </c>
      <c r="G394" s="8">
        <f t="shared" si="40"/>
        <v>44166</v>
      </c>
      <c r="H394">
        <f t="shared" si="41"/>
        <v>49</v>
      </c>
      <c r="I394" s="12">
        <f t="shared" si="42"/>
        <v>5</v>
      </c>
    </row>
    <row r="395" spans="2:9" x14ac:dyDescent="0.25">
      <c r="B395" s="8">
        <v>44196</v>
      </c>
      <c r="D395">
        <f t="shared" si="37"/>
        <v>53</v>
      </c>
      <c r="E395">
        <f t="shared" si="38"/>
        <v>53</v>
      </c>
      <c r="F395">
        <f t="shared" si="39"/>
        <v>5</v>
      </c>
      <c r="G395" s="8">
        <f t="shared" si="40"/>
        <v>44166</v>
      </c>
      <c r="H395">
        <f t="shared" si="41"/>
        <v>49</v>
      </c>
      <c r="I395" s="12">
        <f t="shared" si="42"/>
        <v>5</v>
      </c>
    </row>
    <row r="396" spans="2:9" x14ac:dyDescent="0.25">
      <c r="B396" s="8">
        <v>44197</v>
      </c>
      <c r="D396">
        <f t="shared" si="37"/>
        <v>1</v>
      </c>
      <c r="E396">
        <f t="shared" si="38"/>
        <v>53</v>
      </c>
      <c r="F396">
        <f t="shared" si="39"/>
        <v>6</v>
      </c>
      <c r="G396" s="8">
        <f t="shared" si="40"/>
        <v>44197</v>
      </c>
      <c r="H396">
        <f t="shared" si="41"/>
        <v>1</v>
      </c>
      <c r="I396" s="12">
        <f t="shared" si="42"/>
        <v>1</v>
      </c>
    </row>
    <row r="397" spans="2:9" x14ac:dyDescent="0.25">
      <c r="B397" s="8">
        <v>44198</v>
      </c>
      <c r="D397">
        <f t="shared" si="37"/>
        <v>1</v>
      </c>
      <c r="E397">
        <f t="shared" si="38"/>
        <v>53</v>
      </c>
      <c r="F397">
        <f t="shared" si="39"/>
        <v>7</v>
      </c>
      <c r="G397" s="8">
        <f t="shared" si="40"/>
        <v>44197</v>
      </c>
      <c r="H397">
        <f t="shared" si="41"/>
        <v>1</v>
      </c>
      <c r="I397" s="12">
        <f t="shared" si="42"/>
        <v>1</v>
      </c>
    </row>
    <row r="398" spans="2:9" x14ac:dyDescent="0.25">
      <c r="B398" s="8">
        <v>44199</v>
      </c>
      <c r="D398">
        <f t="shared" si="37"/>
        <v>1</v>
      </c>
      <c r="E398">
        <f t="shared" si="38"/>
        <v>53</v>
      </c>
      <c r="F398">
        <f t="shared" si="39"/>
        <v>1</v>
      </c>
      <c r="G398" s="8">
        <f t="shared" si="40"/>
        <v>44197</v>
      </c>
      <c r="H398">
        <f t="shared" si="41"/>
        <v>1</v>
      </c>
      <c r="I398" s="12">
        <f t="shared" si="42"/>
        <v>1</v>
      </c>
    </row>
    <row r="399" spans="2:9" x14ac:dyDescent="0.25">
      <c r="B399" s="8">
        <v>44200</v>
      </c>
      <c r="D399">
        <f t="shared" si="37"/>
        <v>2</v>
      </c>
      <c r="E399">
        <f t="shared" si="38"/>
        <v>1</v>
      </c>
      <c r="F399">
        <f t="shared" si="39"/>
        <v>2</v>
      </c>
      <c r="G399" s="8">
        <f t="shared" si="40"/>
        <v>44197</v>
      </c>
      <c r="H399">
        <f t="shared" si="41"/>
        <v>1</v>
      </c>
      <c r="I399" s="12">
        <f t="shared" si="42"/>
        <v>2</v>
      </c>
    </row>
    <row r="400" spans="2:9" x14ac:dyDescent="0.25">
      <c r="B400" s="8">
        <v>44201</v>
      </c>
      <c r="D400">
        <f t="shared" si="37"/>
        <v>2</v>
      </c>
      <c r="E400">
        <f t="shared" si="38"/>
        <v>1</v>
      </c>
      <c r="F400">
        <f t="shared" si="39"/>
        <v>3</v>
      </c>
      <c r="G400" s="8">
        <f t="shared" si="40"/>
        <v>44197</v>
      </c>
      <c r="H400">
        <f t="shared" si="41"/>
        <v>1</v>
      </c>
      <c r="I400" s="12">
        <f t="shared" si="42"/>
        <v>2</v>
      </c>
    </row>
    <row r="401" spans="2:9" x14ac:dyDescent="0.25">
      <c r="B401" s="8">
        <v>44202</v>
      </c>
      <c r="D401">
        <f t="shared" si="37"/>
        <v>2</v>
      </c>
      <c r="E401">
        <f t="shared" si="38"/>
        <v>1</v>
      </c>
      <c r="F401">
        <f t="shared" si="39"/>
        <v>4</v>
      </c>
      <c r="G401" s="8">
        <f t="shared" si="40"/>
        <v>44197</v>
      </c>
      <c r="H401">
        <f t="shared" si="41"/>
        <v>1</v>
      </c>
      <c r="I401" s="12">
        <f t="shared" si="42"/>
        <v>2</v>
      </c>
    </row>
    <row r="402" spans="2:9" x14ac:dyDescent="0.25">
      <c r="B402" s="8">
        <v>44203</v>
      </c>
      <c r="D402">
        <f t="shared" si="37"/>
        <v>2</v>
      </c>
      <c r="E402">
        <f t="shared" si="38"/>
        <v>1</v>
      </c>
      <c r="F402">
        <f t="shared" si="39"/>
        <v>5</v>
      </c>
      <c r="G402" s="8">
        <f t="shared" si="40"/>
        <v>44197</v>
      </c>
      <c r="H402">
        <f t="shared" si="41"/>
        <v>1</v>
      </c>
      <c r="I402" s="12">
        <f t="shared" si="42"/>
        <v>2</v>
      </c>
    </row>
    <row r="403" spans="2:9" x14ac:dyDescent="0.25">
      <c r="B403" s="8">
        <v>44204</v>
      </c>
      <c r="D403">
        <f t="shared" si="37"/>
        <v>2</v>
      </c>
      <c r="E403">
        <f t="shared" si="38"/>
        <v>1</v>
      </c>
      <c r="F403">
        <f t="shared" si="39"/>
        <v>6</v>
      </c>
      <c r="G403" s="8">
        <f t="shared" si="40"/>
        <v>44197</v>
      </c>
      <c r="H403">
        <f t="shared" si="41"/>
        <v>1</v>
      </c>
      <c r="I403" s="12">
        <f t="shared" si="42"/>
        <v>2</v>
      </c>
    </row>
    <row r="404" spans="2:9" x14ac:dyDescent="0.25">
      <c r="B404" s="8">
        <v>44205</v>
      </c>
      <c r="D404">
        <f t="shared" si="37"/>
        <v>2</v>
      </c>
      <c r="E404">
        <f t="shared" si="38"/>
        <v>1</v>
      </c>
      <c r="F404">
        <f t="shared" si="39"/>
        <v>7</v>
      </c>
      <c r="G404" s="8">
        <f t="shared" si="40"/>
        <v>44197</v>
      </c>
      <c r="H404">
        <f t="shared" si="41"/>
        <v>1</v>
      </c>
      <c r="I404" s="12">
        <f t="shared" si="42"/>
        <v>2</v>
      </c>
    </row>
    <row r="405" spans="2:9" x14ac:dyDescent="0.25">
      <c r="B405" s="8">
        <v>44206</v>
      </c>
      <c r="D405">
        <f t="shared" si="37"/>
        <v>2</v>
      </c>
      <c r="E405">
        <f t="shared" si="38"/>
        <v>1</v>
      </c>
      <c r="F405">
        <f t="shared" si="39"/>
        <v>1</v>
      </c>
      <c r="G405" s="8">
        <f t="shared" si="40"/>
        <v>44197</v>
      </c>
      <c r="H405">
        <f t="shared" si="41"/>
        <v>1</v>
      </c>
      <c r="I405" s="12">
        <f t="shared" si="42"/>
        <v>2</v>
      </c>
    </row>
    <row r="406" spans="2:9" x14ac:dyDescent="0.25">
      <c r="B406" s="8">
        <v>44207</v>
      </c>
      <c r="D406">
        <f t="shared" si="37"/>
        <v>3</v>
      </c>
      <c r="E406">
        <f t="shared" si="38"/>
        <v>2</v>
      </c>
      <c r="F406">
        <f t="shared" si="39"/>
        <v>2</v>
      </c>
      <c r="G406" s="8">
        <f t="shared" si="40"/>
        <v>44197</v>
      </c>
      <c r="H406">
        <f t="shared" si="41"/>
        <v>1</v>
      </c>
      <c r="I406" s="12">
        <f t="shared" si="42"/>
        <v>3</v>
      </c>
    </row>
    <row r="407" spans="2:9" x14ac:dyDescent="0.25">
      <c r="B407" s="8">
        <v>44208</v>
      </c>
      <c r="D407">
        <f t="shared" si="37"/>
        <v>3</v>
      </c>
      <c r="E407">
        <f t="shared" si="38"/>
        <v>2</v>
      </c>
      <c r="F407">
        <f t="shared" si="39"/>
        <v>3</v>
      </c>
      <c r="G407" s="8">
        <f t="shared" si="40"/>
        <v>44197</v>
      </c>
      <c r="H407">
        <f t="shared" si="41"/>
        <v>1</v>
      </c>
      <c r="I407" s="12">
        <f t="shared" si="42"/>
        <v>3</v>
      </c>
    </row>
    <row r="408" spans="2:9" x14ac:dyDescent="0.25">
      <c r="B408" s="8">
        <v>44209</v>
      </c>
      <c r="D408">
        <f t="shared" si="37"/>
        <v>3</v>
      </c>
      <c r="E408">
        <f t="shared" si="38"/>
        <v>2</v>
      </c>
      <c r="F408">
        <f t="shared" si="39"/>
        <v>4</v>
      </c>
      <c r="G408" s="8">
        <f t="shared" si="40"/>
        <v>44197</v>
      </c>
      <c r="H408">
        <f t="shared" si="41"/>
        <v>1</v>
      </c>
      <c r="I408" s="12">
        <f t="shared" si="42"/>
        <v>3</v>
      </c>
    </row>
    <row r="409" spans="2:9" x14ac:dyDescent="0.25">
      <c r="B409" s="8">
        <v>44210</v>
      </c>
      <c r="D409">
        <f t="shared" si="37"/>
        <v>3</v>
      </c>
      <c r="E409">
        <f t="shared" si="38"/>
        <v>2</v>
      </c>
      <c r="F409">
        <f t="shared" si="39"/>
        <v>5</v>
      </c>
      <c r="G409" s="8">
        <f t="shared" si="40"/>
        <v>44197</v>
      </c>
      <c r="H409">
        <f t="shared" si="41"/>
        <v>1</v>
      </c>
      <c r="I409" s="12">
        <f t="shared" si="42"/>
        <v>3</v>
      </c>
    </row>
    <row r="410" spans="2:9" x14ac:dyDescent="0.25">
      <c r="B410" s="8">
        <v>44211</v>
      </c>
      <c r="D410">
        <f t="shared" si="37"/>
        <v>3</v>
      </c>
      <c r="E410">
        <f t="shared" si="38"/>
        <v>2</v>
      </c>
      <c r="F410">
        <f t="shared" si="39"/>
        <v>6</v>
      </c>
      <c r="G410" s="8">
        <f t="shared" si="40"/>
        <v>44197</v>
      </c>
      <c r="H410">
        <f t="shared" si="41"/>
        <v>1</v>
      </c>
      <c r="I410" s="12">
        <f t="shared" si="42"/>
        <v>3</v>
      </c>
    </row>
    <row r="411" spans="2:9" x14ac:dyDescent="0.25">
      <c r="B411" s="8">
        <v>44212</v>
      </c>
      <c r="D411">
        <f t="shared" si="37"/>
        <v>3</v>
      </c>
      <c r="E411">
        <f t="shared" si="38"/>
        <v>2</v>
      </c>
      <c r="F411">
        <f t="shared" si="39"/>
        <v>7</v>
      </c>
      <c r="G411" s="8">
        <f t="shared" si="40"/>
        <v>44197</v>
      </c>
      <c r="H411">
        <f t="shared" si="41"/>
        <v>1</v>
      </c>
      <c r="I411" s="12">
        <f t="shared" si="42"/>
        <v>3</v>
      </c>
    </row>
    <row r="412" spans="2:9" x14ac:dyDescent="0.25">
      <c r="B412" s="8">
        <v>44213</v>
      </c>
      <c r="D412">
        <f t="shared" si="37"/>
        <v>3</v>
      </c>
      <c r="E412">
        <f t="shared" si="38"/>
        <v>2</v>
      </c>
      <c r="F412">
        <f t="shared" si="39"/>
        <v>1</v>
      </c>
      <c r="G412" s="8">
        <f t="shared" si="40"/>
        <v>44197</v>
      </c>
      <c r="H412">
        <f t="shared" si="41"/>
        <v>1</v>
      </c>
      <c r="I412" s="12">
        <f t="shared" si="42"/>
        <v>3</v>
      </c>
    </row>
    <row r="413" spans="2:9" x14ac:dyDescent="0.25">
      <c r="B413" s="8">
        <v>44214</v>
      </c>
      <c r="D413">
        <f t="shared" si="37"/>
        <v>4</v>
      </c>
      <c r="E413">
        <f t="shared" si="38"/>
        <v>3</v>
      </c>
      <c r="F413">
        <f t="shared" si="39"/>
        <v>2</v>
      </c>
      <c r="G413" s="8">
        <f t="shared" si="40"/>
        <v>44197</v>
      </c>
      <c r="H413">
        <f t="shared" si="41"/>
        <v>1</v>
      </c>
      <c r="I413" s="12">
        <f t="shared" si="42"/>
        <v>4</v>
      </c>
    </row>
    <row r="414" spans="2:9" x14ac:dyDescent="0.25">
      <c r="B414" s="8">
        <v>44215</v>
      </c>
      <c r="D414">
        <f t="shared" si="37"/>
        <v>4</v>
      </c>
      <c r="E414">
        <f t="shared" si="38"/>
        <v>3</v>
      </c>
      <c r="F414">
        <f t="shared" si="39"/>
        <v>3</v>
      </c>
      <c r="G414" s="8">
        <f t="shared" si="40"/>
        <v>44197</v>
      </c>
      <c r="H414">
        <f t="shared" si="41"/>
        <v>1</v>
      </c>
      <c r="I414" s="12">
        <f t="shared" si="42"/>
        <v>4</v>
      </c>
    </row>
    <row r="415" spans="2:9" x14ac:dyDescent="0.25">
      <c r="B415" s="8">
        <v>44216</v>
      </c>
      <c r="D415">
        <f t="shared" ref="D415:D478" si="43">WEEKNUM(B415,2)</f>
        <v>4</v>
      </c>
      <c r="E415">
        <f t="shared" ref="E415:E478" si="44">_xlfn.ISOWEEKNUM(B415)</f>
        <v>3</v>
      </c>
      <c r="F415">
        <f t="shared" ref="F415:F478" si="45">WEEKDAY(B415)</f>
        <v>4</v>
      </c>
      <c r="G415" s="8">
        <f t="shared" ref="G415:G478" si="46">DATE(YEAR(B415),MONTH(B415),1)</f>
        <v>44197</v>
      </c>
      <c r="H415">
        <f t="shared" ref="H415:H478" si="47">WEEKNUM(G415)</f>
        <v>1</v>
      </c>
      <c r="I415" s="12">
        <f t="shared" ref="I415:I478" si="48">WEEKNUM(B415,2)-WEEKNUM(DATE(YEAR(B415),MONTH(B415),1))+1</f>
        <v>4</v>
      </c>
    </row>
    <row r="416" spans="2:9" x14ac:dyDescent="0.25">
      <c r="B416" s="8">
        <v>44217</v>
      </c>
      <c r="D416">
        <f t="shared" si="43"/>
        <v>4</v>
      </c>
      <c r="E416">
        <f t="shared" si="44"/>
        <v>3</v>
      </c>
      <c r="F416">
        <f t="shared" si="45"/>
        <v>5</v>
      </c>
      <c r="G416" s="8">
        <f t="shared" si="46"/>
        <v>44197</v>
      </c>
      <c r="H416">
        <f t="shared" si="47"/>
        <v>1</v>
      </c>
      <c r="I416" s="12">
        <f t="shared" si="48"/>
        <v>4</v>
      </c>
    </row>
    <row r="417" spans="2:9" x14ac:dyDescent="0.25">
      <c r="B417" s="8">
        <v>44218</v>
      </c>
      <c r="D417">
        <f t="shared" si="43"/>
        <v>4</v>
      </c>
      <c r="E417">
        <f t="shared" si="44"/>
        <v>3</v>
      </c>
      <c r="F417">
        <f t="shared" si="45"/>
        <v>6</v>
      </c>
      <c r="G417" s="8">
        <f t="shared" si="46"/>
        <v>44197</v>
      </c>
      <c r="H417">
        <f t="shared" si="47"/>
        <v>1</v>
      </c>
      <c r="I417" s="12">
        <f t="shared" si="48"/>
        <v>4</v>
      </c>
    </row>
    <row r="418" spans="2:9" x14ac:dyDescent="0.25">
      <c r="B418" s="8">
        <v>44219</v>
      </c>
      <c r="D418">
        <f t="shared" si="43"/>
        <v>4</v>
      </c>
      <c r="E418">
        <f t="shared" si="44"/>
        <v>3</v>
      </c>
      <c r="F418">
        <f t="shared" si="45"/>
        <v>7</v>
      </c>
      <c r="G418" s="8">
        <f t="shared" si="46"/>
        <v>44197</v>
      </c>
      <c r="H418">
        <f t="shared" si="47"/>
        <v>1</v>
      </c>
      <c r="I418" s="12">
        <f t="shared" si="48"/>
        <v>4</v>
      </c>
    </row>
    <row r="419" spans="2:9" x14ac:dyDescent="0.25">
      <c r="B419" s="8">
        <v>44220</v>
      </c>
      <c r="D419">
        <f t="shared" si="43"/>
        <v>4</v>
      </c>
      <c r="E419">
        <f t="shared" si="44"/>
        <v>3</v>
      </c>
      <c r="F419">
        <f t="shared" si="45"/>
        <v>1</v>
      </c>
      <c r="G419" s="8">
        <f t="shared" si="46"/>
        <v>44197</v>
      </c>
      <c r="H419">
        <f t="shared" si="47"/>
        <v>1</v>
      </c>
      <c r="I419" s="12">
        <f t="shared" si="48"/>
        <v>4</v>
      </c>
    </row>
    <row r="420" spans="2:9" x14ac:dyDescent="0.25">
      <c r="B420" s="8">
        <v>44221</v>
      </c>
      <c r="D420">
        <f t="shared" si="43"/>
        <v>5</v>
      </c>
      <c r="E420">
        <f t="shared" si="44"/>
        <v>4</v>
      </c>
      <c r="F420">
        <f t="shared" si="45"/>
        <v>2</v>
      </c>
      <c r="G420" s="8">
        <f t="shared" si="46"/>
        <v>44197</v>
      </c>
      <c r="H420">
        <f t="shared" si="47"/>
        <v>1</v>
      </c>
      <c r="I420" s="12">
        <f t="shared" si="48"/>
        <v>5</v>
      </c>
    </row>
    <row r="421" spans="2:9" x14ac:dyDescent="0.25">
      <c r="B421" s="8">
        <v>44222</v>
      </c>
      <c r="D421">
        <f t="shared" si="43"/>
        <v>5</v>
      </c>
      <c r="E421">
        <f t="shared" si="44"/>
        <v>4</v>
      </c>
      <c r="F421">
        <f t="shared" si="45"/>
        <v>3</v>
      </c>
      <c r="G421" s="8">
        <f t="shared" si="46"/>
        <v>44197</v>
      </c>
      <c r="H421">
        <f t="shared" si="47"/>
        <v>1</v>
      </c>
      <c r="I421" s="12">
        <f t="shared" si="48"/>
        <v>5</v>
      </c>
    </row>
    <row r="422" spans="2:9" x14ac:dyDescent="0.25">
      <c r="B422" s="8">
        <v>44223</v>
      </c>
      <c r="D422">
        <f t="shared" si="43"/>
        <v>5</v>
      </c>
      <c r="E422">
        <f t="shared" si="44"/>
        <v>4</v>
      </c>
      <c r="F422">
        <f t="shared" si="45"/>
        <v>4</v>
      </c>
      <c r="G422" s="8">
        <f t="shared" si="46"/>
        <v>44197</v>
      </c>
      <c r="H422">
        <f t="shared" si="47"/>
        <v>1</v>
      </c>
      <c r="I422" s="12">
        <f t="shared" si="48"/>
        <v>5</v>
      </c>
    </row>
    <row r="423" spans="2:9" x14ac:dyDescent="0.25">
      <c r="B423" s="8">
        <v>44224</v>
      </c>
      <c r="D423">
        <f t="shared" si="43"/>
        <v>5</v>
      </c>
      <c r="E423">
        <f t="shared" si="44"/>
        <v>4</v>
      </c>
      <c r="F423">
        <f t="shared" si="45"/>
        <v>5</v>
      </c>
      <c r="G423" s="8">
        <f t="shared" si="46"/>
        <v>44197</v>
      </c>
      <c r="H423">
        <f t="shared" si="47"/>
        <v>1</v>
      </c>
      <c r="I423" s="12">
        <f t="shared" si="48"/>
        <v>5</v>
      </c>
    </row>
    <row r="424" spans="2:9" x14ac:dyDescent="0.25">
      <c r="B424" s="8">
        <v>44225</v>
      </c>
      <c r="D424">
        <f t="shared" si="43"/>
        <v>5</v>
      </c>
      <c r="E424">
        <f t="shared" si="44"/>
        <v>4</v>
      </c>
      <c r="F424">
        <f t="shared" si="45"/>
        <v>6</v>
      </c>
      <c r="G424" s="8">
        <f t="shared" si="46"/>
        <v>44197</v>
      </c>
      <c r="H424">
        <f t="shared" si="47"/>
        <v>1</v>
      </c>
      <c r="I424" s="12">
        <f t="shared" si="48"/>
        <v>5</v>
      </c>
    </row>
    <row r="425" spans="2:9" x14ac:dyDescent="0.25">
      <c r="B425" s="8">
        <v>44226</v>
      </c>
      <c r="D425">
        <f t="shared" si="43"/>
        <v>5</v>
      </c>
      <c r="E425">
        <f t="shared" si="44"/>
        <v>4</v>
      </c>
      <c r="F425">
        <f t="shared" si="45"/>
        <v>7</v>
      </c>
      <c r="G425" s="8">
        <f t="shared" si="46"/>
        <v>44197</v>
      </c>
      <c r="H425">
        <f t="shared" si="47"/>
        <v>1</v>
      </c>
      <c r="I425" s="12">
        <f t="shared" si="48"/>
        <v>5</v>
      </c>
    </row>
    <row r="426" spans="2:9" x14ac:dyDescent="0.25">
      <c r="B426" s="8">
        <v>44227</v>
      </c>
      <c r="D426">
        <f t="shared" si="43"/>
        <v>5</v>
      </c>
      <c r="E426">
        <f t="shared" si="44"/>
        <v>4</v>
      </c>
      <c r="F426">
        <f t="shared" si="45"/>
        <v>1</v>
      </c>
      <c r="G426" s="8">
        <f t="shared" si="46"/>
        <v>44197</v>
      </c>
      <c r="H426">
        <f t="shared" si="47"/>
        <v>1</v>
      </c>
      <c r="I426" s="12">
        <f t="shared" si="48"/>
        <v>5</v>
      </c>
    </row>
    <row r="427" spans="2:9" x14ac:dyDescent="0.25">
      <c r="B427" s="8">
        <v>44228</v>
      </c>
      <c r="D427">
        <f t="shared" si="43"/>
        <v>6</v>
      </c>
      <c r="E427">
        <f t="shared" si="44"/>
        <v>5</v>
      </c>
      <c r="F427">
        <f t="shared" si="45"/>
        <v>2</v>
      </c>
      <c r="G427" s="8">
        <f t="shared" si="46"/>
        <v>44228</v>
      </c>
      <c r="H427">
        <f t="shared" si="47"/>
        <v>6</v>
      </c>
      <c r="I427" s="12">
        <f t="shared" si="48"/>
        <v>1</v>
      </c>
    </row>
    <row r="428" spans="2:9" x14ac:dyDescent="0.25">
      <c r="B428" s="8">
        <v>44229</v>
      </c>
      <c r="D428">
        <f t="shared" si="43"/>
        <v>6</v>
      </c>
      <c r="E428">
        <f t="shared" si="44"/>
        <v>5</v>
      </c>
      <c r="F428">
        <f t="shared" si="45"/>
        <v>3</v>
      </c>
      <c r="G428" s="8">
        <f t="shared" si="46"/>
        <v>44228</v>
      </c>
      <c r="H428">
        <f t="shared" si="47"/>
        <v>6</v>
      </c>
      <c r="I428" s="12">
        <f t="shared" si="48"/>
        <v>1</v>
      </c>
    </row>
    <row r="429" spans="2:9" x14ac:dyDescent="0.25">
      <c r="B429" s="8">
        <v>44230</v>
      </c>
      <c r="D429">
        <f t="shared" si="43"/>
        <v>6</v>
      </c>
      <c r="E429">
        <f t="shared" si="44"/>
        <v>5</v>
      </c>
      <c r="F429">
        <f t="shared" si="45"/>
        <v>4</v>
      </c>
      <c r="G429" s="8">
        <f t="shared" si="46"/>
        <v>44228</v>
      </c>
      <c r="H429">
        <f t="shared" si="47"/>
        <v>6</v>
      </c>
      <c r="I429" s="12">
        <f t="shared" si="48"/>
        <v>1</v>
      </c>
    </row>
    <row r="430" spans="2:9" x14ac:dyDescent="0.25">
      <c r="B430" s="8">
        <v>44231</v>
      </c>
      <c r="D430">
        <f t="shared" si="43"/>
        <v>6</v>
      </c>
      <c r="E430">
        <f t="shared" si="44"/>
        <v>5</v>
      </c>
      <c r="F430">
        <f t="shared" si="45"/>
        <v>5</v>
      </c>
      <c r="G430" s="8">
        <f t="shared" si="46"/>
        <v>44228</v>
      </c>
      <c r="H430">
        <f t="shared" si="47"/>
        <v>6</v>
      </c>
      <c r="I430" s="12">
        <f t="shared" si="48"/>
        <v>1</v>
      </c>
    </row>
    <row r="431" spans="2:9" x14ac:dyDescent="0.25">
      <c r="B431" s="8">
        <v>44232</v>
      </c>
      <c r="D431">
        <f t="shared" si="43"/>
        <v>6</v>
      </c>
      <c r="E431">
        <f t="shared" si="44"/>
        <v>5</v>
      </c>
      <c r="F431">
        <f t="shared" si="45"/>
        <v>6</v>
      </c>
      <c r="G431" s="8">
        <f t="shared" si="46"/>
        <v>44228</v>
      </c>
      <c r="H431">
        <f t="shared" si="47"/>
        <v>6</v>
      </c>
      <c r="I431" s="12">
        <f t="shared" si="48"/>
        <v>1</v>
      </c>
    </row>
    <row r="432" spans="2:9" x14ac:dyDescent="0.25">
      <c r="B432" s="8">
        <v>44233</v>
      </c>
      <c r="D432">
        <f t="shared" si="43"/>
        <v>6</v>
      </c>
      <c r="E432">
        <f t="shared" si="44"/>
        <v>5</v>
      </c>
      <c r="F432">
        <f t="shared" si="45"/>
        <v>7</v>
      </c>
      <c r="G432" s="8">
        <f t="shared" si="46"/>
        <v>44228</v>
      </c>
      <c r="H432">
        <f t="shared" si="47"/>
        <v>6</v>
      </c>
      <c r="I432" s="12">
        <f t="shared" si="48"/>
        <v>1</v>
      </c>
    </row>
    <row r="433" spans="2:9" x14ac:dyDescent="0.25">
      <c r="B433" s="8">
        <v>44234</v>
      </c>
      <c r="D433">
        <f t="shared" si="43"/>
        <v>6</v>
      </c>
      <c r="E433">
        <f t="shared" si="44"/>
        <v>5</v>
      </c>
      <c r="F433">
        <f t="shared" si="45"/>
        <v>1</v>
      </c>
      <c r="G433" s="8">
        <f t="shared" si="46"/>
        <v>44228</v>
      </c>
      <c r="H433">
        <f t="shared" si="47"/>
        <v>6</v>
      </c>
      <c r="I433" s="12">
        <f t="shared" si="48"/>
        <v>1</v>
      </c>
    </row>
    <row r="434" spans="2:9" x14ac:dyDescent="0.25">
      <c r="B434" s="8">
        <v>44235</v>
      </c>
      <c r="D434">
        <f t="shared" si="43"/>
        <v>7</v>
      </c>
      <c r="E434">
        <f t="shared" si="44"/>
        <v>6</v>
      </c>
      <c r="F434">
        <f t="shared" si="45"/>
        <v>2</v>
      </c>
      <c r="G434" s="8">
        <f t="shared" si="46"/>
        <v>44228</v>
      </c>
      <c r="H434">
        <f t="shared" si="47"/>
        <v>6</v>
      </c>
      <c r="I434" s="12">
        <f t="shared" si="48"/>
        <v>2</v>
      </c>
    </row>
    <row r="435" spans="2:9" x14ac:dyDescent="0.25">
      <c r="B435" s="8">
        <v>44236</v>
      </c>
      <c r="D435">
        <f t="shared" si="43"/>
        <v>7</v>
      </c>
      <c r="E435">
        <f t="shared" si="44"/>
        <v>6</v>
      </c>
      <c r="F435">
        <f t="shared" si="45"/>
        <v>3</v>
      </c>
      <c r="G435" s="8">
        <f t="shared" si="46"/>
        <v>44228</v>
      </c>
      <c r="H435">
        <f t="shared" si="47"/>
        <v>6</v>
      </c>
      <c r="I435" s="12">
        <f t="shared" si="48"/>
        <v>2</v>
      </c>
    </row>
    <row r="436" spans="2:9" x14ac:dyDescent="0.25">
      <c r="B436" s="8">
        <v>44237</v>
      </c>
      <c r="D436">
        <f t="shared" si="43"/>
        <v>7</v>
      </c>
      <c r="E436">
        <f t="shared" si="44"/>
        <v>6</v>
      </c>
      <c r="F436">
        <f t="shared" si="45"/>
        <v>4</v>
      </c>
      <c r="G436" s="8">
        <f t="shared" si="46"/>
        <v>44228</v>
      </c>
      <c r="H436">
        <f t="shared" si="47"/>
        <v>6</v>
      </c>
      <c r="I436" s="12">
        <f t="shared" si="48"/>
        <v>2</v>
      </c>
    </row>
    <row r="437" spans="2:9" x14ac:dyDescent="0.25">
      <c r="B437" s="8">
        <v>44238</v>
      </c>
      <c r="D437">
        <f t="shared" si="43"/>
        <v>7</v>
      </c>
      <c r="E437">
        <f t="shared" si="44"/>
        <v>6</v>
      </c>
      <c r="F437">
        <f t="shared" si="45"/>
        <v>5</v>
      </c>
      <c r="G437" s="8">
        <f t="shared" si="46"/>
        <v>44228</v>
      </c>
      <c r="H437">
        <f t="shared" si="47"/>
        <v>6</v>
      </c>
      <c r="I437" s="12">
        <f t="shared" si="48"/>
        <v>2</v>
      </c>
    </row>
    <row r="438" spans="2:9" x14ac:dyDescent="0.25">
      <c r="B438" s="8">
        <v>44239</v>
      </c>
      <c r="D438">
        <f t="shared" si="43"/>
        <v>7</v>
      </c>
      <c r="E438">
        <f t="shared" si="44"/>
        <v>6</v>
      </c>
      <c r="F438">
        <f t="shared" si="45"/>
        <v>6</v>
      </c>
      <c r="G438" s="8">
        <f t="shared" si="46"/>
        <v>44228</v>
      </c>
      <c r="H438">
        <f t="shared" si="47"/>
        <v>6</v>
      </c>
      <c r="I438" s="12">
        <f t="shared" si="48"/>
        <v>2</v>
      </c>
    </row>
    <row r="439" spans="2:9" x14ac:dyDescent="0.25">
      <c r="B439" s="8">
        <v>44240</v>
      </c>
      <c r="D439">
        <f t="shared" si="43"/>
        <v>7</v>
      </c>
      <c r="E439">
        <f t="shared" si="44"/>
        <v>6</v>
      </c>
      <c r="F439">
        <f t="shared" si="45"/>
        <v>7</v>
      </c>
      <c r="G439" s="8">
        <f t="shared" si="46"/>
        <v>44228</v>
      </c>
      <c r="H439">
        <f t="shared" si="47"/>
        <v>6</v>
      </c>
      <c r="I439" s="12">
        <f t="shared" si="48"/>
        <v>2</v>
      </c>
    </row>
    <row r="440" spans="2:9" x14ac:dyDescent="0.25">
      <c r="B440" s="8">
        <v>44241</v>
      </c>
      <c r="D440">
        <f t="shared" si="43"/>
        <v>7</v>
      </c>
      <c r="E440">
        <f t="shared" si="44"/>
        <v>6</v>
      </c>
      <c r="F440">
        <f t="shared" si="45"/>
        <v>1</v>
      </c>
      <c r="G440" s="8">
        <f t="shared" si="46"/>
        <v>44228</v>
      </c>
      <c r="H440">
        <f t="shared" si="47"/>
        <v>6</v>
      </c>
      <c r="I440" s="12">
        <f t="shared" si="48"/>
        <v>2</v>
      </c>
    </row>
    <row r="441" spans="2:9" x14ac:dyDescent="0.25">
      <c r="B441" s="8">
        <v>44242</v>
      </c>
      <c r="D441">
        <f t="shared" si="43"/>
        <v>8</v>
      </c>
      <c r="E441">
        <f t="shared" si="44"/>
        <v>7</v>
      </c>
      <c r="F441">
        <f t="shared" si="45"/>
        <v>2</v>
      </c>
      <c r="G441" s="8">
        <f t="shared" si="46"/>
        <v>44228</v>
      </c>
      <c r="H441">
        <f t="shared" si="47"/>
        <v>6</v>
      </c>
      <c r="I441" s="12">
        <f t="shared" si="48"/>
        <v>3</v>
      </c>
    </row>
    <row r="442" spans="2:9" x14ac:dyDescent="0.25">
      <c r="B442" s="8">
        <v>44243</v>
      </c>
      <c r="D442">
        <f t="shared" si="43"/>
        <v>8</v>
      </c>
      <c r="E442">
        <f t="shared" si="44"/>
        <v>7</v>
      </c>
      <c r="F442">
        <f t="shared" si="45"/>
        <v>3</v>
      </c>
      <c r="G442" s="8">
        <f t="shared" si="46"/>
        <v>44228</v>
      </c>
      <c r="H442">
        <f t="shared" si="47"/>
        <v>6</v>
      </c>
      <c r="I442" s="12">
        <f t="shared" si="48"/>
        <v>3</v>
      </c>
    </row>
    <row r="443" spans="2:9" x14ac:dyDescent="0.25">
      <c r="B443" s="8">
        <v>44244</v>
      </c>
      <c r="D443">
        <f t="shared" si="43"/>
        <v>8</v>
      </c>
      <c r="E443">
        <f t="shared" si="44"/>
        <v>7</v>
      </c>
      <c r="F443">
        <f t="shared" si="45"/>
        <v>4</v>
      </c>
      <c r="G443" s="8">
        <f t="shared" si="46"/>
        <v>44228</v>
      </c>
      <c r="H443">
        <f t="shared" si="47"/>
        <v>6</v>
      </c>
      <c r="I443" s="12">
        <f t="shared" si="48"/>
        <v>3</v>
      </c>
    </row>
    <row r="444" spans="2:9" x14ac:dyDescent="0.25">
      <c r="B444" s="8">
        <v>44245</v>
      </c>
      <c r="D444">
        <f t="shared" si="43"/>
        <v>8</v>
      </c>
      <c r="E444">
        <f t="shared" si="44"/>
        <v>7</v>
      </c>
      <c r="F444">
        <f t="shared" si="45"/>
        <v>5</v>
      </c>
      <c r="G444" s="8">
        <f t="shared" si="46"/>
        <v>44228</v>
      </c>
      <c r="H444">
        <f t="shared" si="47"/>
        <v>6</v>
      </c>
      <c r="I444" s="12">
        <f t="shared" si="48"/>
        <v>3</v>
      </c>
    </row>
    <row r="445" spans="2:9" x14ac:dyDescent="0.25">
      <c r="B445" s="8">
        <v>44246</v>
      </c>
      <c r="D445">
        <f t="shared" si="43"/>
        <v>8</v>
      </c>
      <c r="E445">
        <f t="shared" si="44"/>
        <v>7</v>
      </c>
      <c r="F445">
        <f t="shared" si="45"/>
        <v>6</v>
      </c>
      <c r="G445" s="8">
        <f t="shared" si="46"/>
        <v>44228</v>
      </c>
      <c r="H445">
        <f t="shared" si="47"/>
        <v>6</v>
      </c>
      <c r="I445" s="12">
        <f t="shared" si="48"/>
        <v>3</v>
      </c>
    </row>
    <row r="446" spans="2:9" x14ac:dyDescent="0.25">
      <c r="B446" s="8">
        <v>44247</v>
      </c>
      <c r="D446">
        <f t="shared" si="43"/>
        <v>8</v>
      </c>
      <c r="E446">
        <f t="shared" si="44"/>
        <v>7</v>
      </c>
      <c r="F446">
        <f t="shared" si="45"/>
        <v>7</v>
      </c>
      <c r="G446" s="8">
        <f t="shared" si="46"/>
        <v>44228</v>
      </c>
      <c r="H446">
        <f t="shared" si="47"/>
        <v>6</v>
      </c>
      <c r="I446" s="12">
        <f t="shared" si="48"/>
        <v>3</v>
      </c>
    </row>
    <row r="447" spans="2:9" x14ac:dyDescent="0.25">
      <c r="B447" s="8">
        <v>44248</v>
      </c>
      <c r="D447">
        <f t="shared" si="43"/>
        <v>8</v>
      </c>
      <c r="E447">
        <f t="shared" si="44"/>
        <v>7</v>
      </c>
      <c r="F447">
        <f t="shared" si="45"/>
        <v>1</v>
      </c>
      <c r="G447" s="8">
        <f t="shared" si="46"/>
        <v>44228</v>
      </c>
      <c r="H447">
        <f t="shared" si="47"/>
        <v>6</v>
      </c>
      <c r="I447" s="12">
        <f t="shared" si="48"/>
        <v>3</v>
      </c>
    </row>
    <row r="448" spans="2:9" x14ac:dyDescent="0.25">
      <c r="B448" s="8">
        <v>44249</v>
      </c>
      <c r="D448">
        <f t="shared" si="43"/>
        <v>9</v>
      </c>
      <c r="E448">
        <f t="shared" si="44"/>
        <v>8</v>
      </c>
      <c r="F448">
        <f t="shared" si="45"/>
        <v>2</v>
      </c>
      <c r="G448" s="8">
        <f t="shared" si="46"/>
        <v>44228</v>
      </c>
      <c r="H448">
        <f t="shared" si="47"/>
        <v>6</v>
      </c>
      <c r="I448" s="12">
        <f t="shared" si="48"/>
        <v>4</v>
      </c>
    </row>
    <row r="449" spans="2:9" x14ac:dyDescent="0.25">
      <c r="B449" s="8">
        <v>44250</v>
      </c>
      <c r="D449">
        <f t="shared" si="43"/>
        <v>9</v>
      </c>
      <c r="E449">
        <f t="shared" si="44"/>
        <v>8</v>
      </c>
      <c r="F449">
        <f t="shared" si="45"/>
        <v>3</v>
      </c>
      <c r="G449" s="8">
        <f t="shared" si="46"/>
        <v>44228</v>
      </c>
      <c r="H449">
        <f t="shared" si="47"/>
        <v>6</v>
      </c>
      <c r="I449" s="12">
        <f t="shared" si="48"/>
        <v>4</v>
      </c>
    </row>
    <row r="450" spans="2:9" x14ac:dyDescent="0.25">
      <c r="B450" s="8">
        <v>44251</v>
      </c>
      <c r="D450">
        <f t="shared" si="43"/>
        <v>9</v>
      </c>
      <c r="E450">
        <f t="shared" si="44"/>
        <v>8</v>
      </c>
      <c r="F450">
        <f t="shared" si="45"/>
        <v>4</v>
      </c>
      <c r="G450" s="8">
        <f t="shared" si="46"/>
        <v>44228</v>
      </c>
      <c r="H450">
        <f t="shared" si="47"/>
        <v>6</v>
      </c>
      <c r="I450" s="12">
        <f t="shared" si="48"/>
        <v>4</v>
      </c>
    </row>
    <row r="451" spans="2:9" x14ac:dyDescent="0.25">
      <c r="B451" s="8">
        <v>44252</v>
      </c>
      <c r="D451">
        <f t="shared" si="43"/>
        <v>9</v>
      </c>
      <c r="E451">
        <f t="shared" si="44"/>
        <v>8</v>
      </c>
      <c r="F451">
        <f t="shared" si="45"/>
        <v>5</v>
      </c>
      <c r="G451" s="8">
        <f t="shared" si="46"/>
        <v>44228</v>
      </c>
      <c r="H451">
        <f t="shared" si="47"/>
        <v>6</v>
      </c>
      <c r="I451" s="12">
        <f t="shared" si="48"/>
        <v>4</v>
      </c>
    </row>
    <row r="452" spans="2:9" x14ac:dyDescent="0.25">
      <c r="B452" s="8">
        <v>44253</v>
      </c>
      <c r="D452">
        <f t="shared" si="43"/>
        <v>9</v>
      </c>
      <c r="E452">
        <f t="shared" si="44"/>
        <v>8</v>
      </c>
      <c r="F452">
        <f t="shared" si="45"/>
        <v>6</v>
      </c>
      <c r="G452" s="8">
        <f t="shared" si="46"/>
        <v>44228</v>
      </c>
      <c r="H452">
        <f t="shared" si="47"/>
        <v>6</v>
      </c>
      <c r="I452" s="12">
        <f t="shared" si="48"/>
        <v>4</v>
      </c>
    </row>
    <row r="453" spans="2:9" x14ac:dyDescent="0.25">
      <c r="B453" s="8">
        <v>44254</v>
      </c>
      <c r="D453">
        <f t="shared" si="43"/>
        <v>9</v>
      </c>
      <c r="E453">
        <f t="shared" si="44"/>
        <v>8</v>
      </c>
      <c r="F453">
        <f t="shared" si="45"/>
        <v>7</v>
      </c>
      <c r="G453" s="8">
        <f t="shared" si="46"/>
        <v>44228</v>
      </c>
      <c r="H453">
        <f t="shared" si="47"/>
        <v>6</v>
      </c>
      <c r="I453" s="12">
        <f t="shared" si="48"/>
        <v>4</v>
      </c>
    </row>
    <row r="454" spans="2:9" x14ac:dyDescent="0.25">
      <c r="B454" s="8">
        <v>44255</v>
      </c>
      <c r="D454">
        <f t="shared" si="43"/>
        <v>9</v>
      </c>
      <c r="E454">
        <f t="shared" si="44"/>
        <v>8</v>
      </c>
      <c r="F454">
        <f t="shared" si="45"/>
        <v>1</v>
      </c>
      <c r="G454" s="8">
        <f t="shared" si="46"/>
        <v>44228</v>
      </c>
      <c r="H454">
        <f t="shared" si="47"/>
        <v>6</v>
      </c>
      <c r="I454" s="12">
        <f t="shared" si="48"/>
        <v>4</v>
      </c>
    </row>
    <row r="455" spans="2:9" x14ac:dyDescent="0.25">
      <c r="B455" s="8">
        <v>44256</v>
      </c>
      <c r="D455">
        <f t="shared" si="43"/>
        <v>10</v>
      </c>
      <c r="E455">
        <f t="shared" si="44"/>
        <v>9</v>
      </c>
      <c r="F455">
        <f t="shared" si="45"/>
        <v>2</v>
      </c>
      <c r="G455" s="8">
        <f t="shared" si="46"/>
        <v>44256</v>
      </c>
      <c r="H455">
        <f t="shared" si="47"/>
        <v>10</v>
      </c>
      <c r="I455" s="12">
        <f t="shared" si="48"/>
        <v>1</v>
      </c>
    </row>
    <row r="456" spans="2:9" x14ac:dyDescent="0.25">
      <c r="B456" s="8">
        <v>44257</v>
      </c>
      <c r="D456">
        <f t="shared" si="43"/>
        <v>10</v>
      </c>
      <c r="E456">
        <f t="shared" si="44"/>
        <v>9</v>
      </c>
      <c r="F456">
        <f t="shared" si="45"/>
        <v>3</v>
      </c>
      <c r="G456" s="8">
        <f t="shared" si="46"/>
        <v>44256</v>
      </c>
      <c r="H456">
        <f t="shared" si="47"/>
        <v>10</v>
      </c>
      <c r="I456" s="12">
        <f t="shared" si="48"/>
        <v>1</v>
      </c>
    </row>
    <row r="457" spans="2:9" x14ac:dyDescent="0.25">
      <c r="B457" s="8">
        <v>44258</v>
      </c>
      <c r="D457">
        <f t="shared" si="43"/>
        <v>10</v>
      </c>
      <c r="E457">
        <f t="shared" si="44"/>
        <v>9</v>
      </c>
      <c r="F457">
        <f t="shared" si="45"/>
        <v>4</v>
      </c>
      <c r="G457" s="8">
        <f t="shared" si="46"/>
        <v>44256</v>
      </c>
      <c r="H457">
        <f t="shared" si="47"/>
        <v>10</v>
      </c>
      <c r="I457" s="12">
        <f t="shared" si="48"/>
        <v>1</v>
      </c>
    </row>
    <row r="458" spans="2:9" x14ac:dyDescent="0.25">
      <c r="B458" s="8">
        <v>44259</v>
      </c>
      <c r="D458">
        <f t="shared" si="43"/>
        <v>10</v>
      </c>
      <c r="E458">
        <f t="shared" si="44"/>
        <v>9</v>
      </c>
      <c r="F458">
        <f t="shared" si="45"/>
        <v>5</v>
      </c>
      <c r="G458" s="8">
        <f t="shared" si="46"/>
        <v>44256</v>
      </c>
      <c r="H458">
        <f t="shared" si="47"/>
        <v>10</v>
      </c>
      <c r="I458" s="12">
        <f t="shared" si="48"/>
        <v>1</v>
      </c>
    </row>
    <row r="459" spans="2:9" x14ac:dyDescent="0.25">
      <c r="B459" s="8">
        <v>44260</v>
      </c>
      <c r="D459">
        <f t="shared" si="43"/>
        <v>10</v>
      </c>
      <c r="E459">
        <f t="shared" si="44"/>
        <v>9</v>
      </c>
      <c r="F459">
        <f t="shared" si="45"/>
        <v>6</v>
      </c>
      <c r="G459" s="8">
        <f t="shared" si="46"/>
        <v>44256</v>
      </c>
      <c r="H459">
        <f t="shared" si="47"/>
        <v>10</v>
      </c>
      <c r="I459" s="12">
        <f t="shared" si="48"/>
        <v>1</v>
      </c>
    </row>
    <row r="460" spans="2:9" x14ac:dyDescent="0.25">
      <c r="B460" s="8">
        <v>44261</v>
      </c>
      <c r="D460">
        <f t="shared" si="43"/>
        <v>10</v>
      </c>
      <c r="E460">
        <f t="shared" si="44"/>
        <v>9</v>
      </c>
      <c r="F460">
        <f t="shared" si="45"/>
        <v>7</v>
      </c>
      <c r="G460" s="8">
        <f t="shared" si="46"/>
        <v>44256</v>
      </c>
      <c r="H460">
        <f t="shared" si="47"/>
        <v>10</v>
      </c>
      <c r="I460" s="12">
        <f t="shared" si="48"/>
        <v>1</v>
      </c>
    </row>
    <row r="461" spans="2:9" x14ac:dyDescent="0.25">
      <c r="B461" s="8">
        <v>44262</v>
      </c>
      <c r="D461">
        <f t="shared" si="43"/>
        <v>10</v>
      </c>
      <c r="E461">
        <f t="shared" si="44"/>
        <v>9</v>
      </c>
      <c r="F461">
        <f t="shared" si="45"/>
        <v>1</v>
      </c>
      <c r="G461" s="8">
        <f t="shared" si="46"/>
        <v>44256</v>
      </c>
      <c r="H461">
        <f t="shared" si="47"/>
        <v>10</v>
      </c>
      <c r="I461" s="12">
        <f t="shared" si="48"/>
        <v>1</v>
      </c>
    </row>
    <row r="462" spans="2:9" x14ac:dyDescent="0.25">
      <c r="B462" s="8">
        <v>44263</v>
      </c>
      <c r="D462">
        <f t="shared" si="43"/>
        <v>11</v>
      </c>
      <c r="E462">
        <f t="shared" si="44"/>
        <v>10</v>
      </c>
      <c r="F462">
        <f t="shared" si="45"/>
        <v>2</v>
      </c>
      <c r="G462" s="8">
        <f t="shared" si="46"/>
        <v>44256</v>
      </c>
      <c r="H462">
        <f t="shared" si="47"/>
        <v>10</v>
      </c>
      <c r="I462" s="12">
        <f t="shared" si="48"/>
        <v>2</v>
      </c>
    </row>
    <row r="463" spans="2:9" x14ac:dyDescent="0.25">
      <c r="B463" s="8">
        <v>44264</v>
      </c>
      <c r="D463">
        <f t="shared" si="43"/>
        <v>11</v>
      </c>
      <c r="E463">
        <f t="shared" si="44"/>
        <v>10</v>
      </c>
      <c r="F463">
        <f t="shared" si="45"/>
        <v>3</v>
      </c>
      <c r="G463" s="8">
        <f t="shared" si="46"/>
        <v>44256</v>
      </c>
      <c r="H463">
        <f t="shared" si="47"/>
        <v>10</v>
      </c>
      <c r="I463" s="12">
        <f t="shared" si="48"/>
        <v>2</v>
      </c>
    </row>
    <row r="464" spans="2:9" x14ac:dyDescent="0.25">
      <c r="B464" s="8">
        <v>44265</v>
      </c>
      <c r="D464">
        <f t="shared" si="43"/>
        <v>11</v>
      </c>
      <c r="E464">
        <f t="shared" si="44"/>
        <v>10</v>
      </c>
      <c r="F464">
        <f t="shared" si="45"/>
        <v>4</v>
      </c>
      <c r="G464" s="8">
        <f t="shared" si="46"/>
        <v>44256</v>
      </c>
      <c r="H464">
        <f t="shared" si="47"/>
        <v>10</v>
      </c>
      <c r="I464" s="12">
        <f t="shared" si="48"/>
        <v>2</v>
      </c>
    </row>
    <row r="465" spans="2:9" x14ac:dyDescent="0.25">
      <c r="B465" s="8">
        <v>44266</v>
      </c>
      <c r="D465">
        <f t="shared" si="43"/>
        <v>11</v>
      </c>
      <c r="E465">
        <f t="shared" si="44"/>
        <v>10</v>
      </c>
      <c r="F465">
        <f t="shared" si="45"/>
        <v>5</v>
      </c>
      <c r="G465" s="8">
        <f t="shared" si="46"/>
        <v>44256</v>
      </c>
      <c r="H465">
        <f t="shared" si="47"/>
        <v>10</v>
      </c>
      <c r="I465" s="12">
        <f t="shared" si="48"/>
        <v>2</v>
      </c>
    </row>
    <row r="466" spans="2:9" x14ac:dyDescent="0.25">
      <c r="B466" s="8">
        <v>44267</v>
      </c>
      <c r="D466">
        <f t="shared" si="43"/>
        <v>11</v>
      </c>
      <c r="E466">
        <f t="shared" si="44"/>
        <v>10</v>
      </c>
      <c r="F466">
        <f t="shared" si="45"/>
        <v>6</v>
      </c>
      <c r="G466" s="8">
        <f t="shared" si="46"/>
        <v>44256</v>
      </c>
      <c r="H466">
        <f t="shared" si="47"/>
        <v>10</v>
      </c>
      <c r="I466" s="12">
        <f t="shared" si="48"/>
        <v>2</v>
      </c>
    </row>
    <row r="467" spans="2:9" x14ac:dyDescent="0.25">
      <c r="B467" s="8">
        <v>44268</v>
      </c>
      <c r="D467">
        <f t="shared" si="43"/>
        <v>11</v>
      </c>
      <c r="E467">
        <f t="shared" si="44"/>
        <v>10</v>
      </c>
      <c r="F467">
        <f t="shared" si="45"/>
        <v>7</v>
      </c>
      <c r="G467" s="8">
        <f t="shared" si="46"/>
        <v>44256</v>
      </c>
      <c r="H467">
        <f t="shared" si="47"/>
        <v>10</v>
      </c>
      <c r="I467" s="12">
        <f t="shared" si="48"/>
        <v>2</v>
      </c>
    </row>
    <row r="468" spans="2:9" x14ac:dyDescent="0.25">
      <c r="B468" s="8">
        <v>44269</v>
      </c>
      <c r="D468">
        <f t="shared" si="43"/>
        <v>11</v>
      </c>
      <c r="E468">
        <f t="shared" si="44"/>
        <v>10</v>
      </c>
      <c r="F468">
        <f t="shared" si="45"/>
        <v>1</v>
      </c>
      <c r="G468" s="8">
        <f t="shared" si="46"/>
        <v>44256</v>
      </c>
      <c r="H468">
        <f t="shared" si="47"/>
        <v>10</v>
      </c>
      <c r="I468" s="12">
        <f t="shared" si="48"/>
        <v>2</v>
      </c>
    </row>
    <row r="469" spans="2:9" x14ac:dyDescent="0.25">
      <c r="B469" s="8">
        <v>44270</v>
      </c>
      <c r="D469">
        <f t="shared" si="43"/>
        <v>12</v>
      </c>
      <c r="E469">
        <f t="shared" si="44"/>
        <v>11</v>
      </c>
      <c r="F469">
        <f t="shared" si="45"/>
        <v>2</v>
      </c>
      <c r="G469" s="8">
        <f t="shared" si="46"/>
        <v>44256</v>
      </c>
      <c r="H469">
        <f t="shared" si="47"/>
        <v>10</v>
      </c>
      <c r="I469" s="12">
        <f t="shared" si="48"/>
        <v>3</v>
      </c>
    </row>
    <row r="470" spans="2:9" x14ac:dyDescent="0.25">
      <c r="B470" s="8">
        <v>44271</v>
      </c>
      <c r="D470">
        <f t="shared" si="43"/>
        <v>12</v>
      </c>
      <c r="E470">
        <f t="shared" si="44"/>
        <v>11</v>
      </c>
      <c r="F470">
        <f t="shared" si="45"/>
        <v>3</v>
      </c>
      <c r="G470" s="8">
        <f t="shared" si="46"/>
        <v>44256</v>
      </c>
      <c r="H470">
        <f t="shared" si="47"/>
        <v>10</v>
      </c>
      <c r="I470" s="12">
        <f t="shared" si="48"/>
        <v>3</v>
      </c>
    </row>
    <row r="471" spans="2:9" x14ac:dyDescent="0.25">
      <c r="B471" s="8">
        <v>44272</v>
      </c>
      <c r="D471">
        <f t="shared" si="43"/>
        <v>12</v>
      </c>
      <c r="E471">
        <f t="shared" si="44"/>
        <v>11</v>
      </c>
      <c r="F471">
        <f t="shared" si="45"/>
        <v>4</v>
      </c>
      <c r="G471" s="8">
        <f t="shared" si="46"/>
        <v>44256</v>
      </c>
      <c r="H471">
        <f t="shared" si="47"/>
        <v>10</v>
      </c>
      <c r="I471" s="12">
        <f t="shared" si="48"/>
        <v>3</v>
      </c>
    </row>
    <row r="472" spans="2:9" x14ac:dyDescent="0.25">
      <c r="B472" s="8">
        <v>44273</v>
      </c>
      <c r="D472">
        <f t="shared" si="43"/>
        <v>12</v>
      </c>
      <c r="E472">
        <f t="shared" si="44"/>
        <v>11</v>
      </c>
      <c r="F472">
        <f t="shared" si="45"/>
        <v>5</v>
      </c>
      <c r="G472" s="8">
        <f t="shared" si="46"/>
        <v>44256</v>
      </c>
      <c r="H472">
        <f t="shared" si="47"/>
        <v>10</v>
      </c>
      <c r="I472" s="12">
        <f t="shared" si="48"/>
        <v>3</v>
      </c>
    </row>
    <row r="473" spans="2:9" x14ac:dyDescent="0.25">
      <c r="B473" s="8">
        <v>44274</v>
      </c>
      <c r="D473">
        <f t="shared" si="43"/>
        <v>12</v>
      </c>
      <c r="E473">
        <f t="shared" si="44"/>
        <v>11</v>
      </c>
      <c r="F473">
        <f t="shared" si="45"/>
        <v>6</v>
      </c>
      <c r="G473" s="8">
        <f t="shared" si="46"/>
        <v>44256</v>
      </c>
      <c r="H473">
        <f t="shared" si="47"/>
        <v>10</v>
      </c>
      <c r="I473" s="12">
        <f t="shared" si="48"/>
        <v>3</v>
      </c>
    </row>
    <row r="474" spans="2:9" x14ac:dyDescent="0.25">
      <c r="B474" s="8">
        <v>44275</v>
      </c>
      <c r="D474">
        <f t="shared" si="43"/>
        <v>12</v>
      </c>
      <c r="E474">
        <f t="shared" si="44"/>
        <v>11</v>
      </c>
      <c r="F474">
        <f t="shared" si="45"/>
        <v>7</v>
      </c>
      <c r="G474" s="8">
        <f t="shared" si="46"/>
        <v>44256</v>
      </c>
      <c r="H474">
        <f t="shared" si="47"/>
        <v>10</v>
      </c>
      <c r="I474" s="12">
        <f t="shared" si="48"/>
        <v>3</v>
      </c>
    </row>
    <row r="475" spans="2:9" x14ac:dyDescent="0.25">
      <c r="B475" s="8">
        <v>44276</v>
      </c>
      <c r="D475">
        <f t="shared" si="43"/>
        <v>12</v>
      </c>
      <c r="E475">
        <f t="shared" si="44"/>
        <v>11</v>
      </c>
      <c r="F475">
        <f t="shared" si="45"/>
        <v>1</v>
      </c>
      <c r="G475" s="8">
        <f t="shared" si="46"/>
        <v>44256</v>
      </c>
      <c r="H475">
        <f t="shared" si="47"/>
        <v>10</v>
      </c>
      <c r="I475" s="12">
        <f t="shared" si="48"/>
        <v>3</v>
      </c>
    </row>
    <row r="476" spans="2:9" x14ac:dyDescent="0.25">
      <c r="B476" s="8">
        <v>44277</v>
      </c>
      <c r="D476">
        <f t="shared" si="43"/>
        <v>13</v>
      </c>
      <c r="E476">
        <f t="shared" si="44"/>
        <v>12</v>
      </c>
      <c r="F476">
        <f t="shared" si="45"/>
        <v>2</v>
      </c>
      <c r="G476" s="8">
        <f t="shared" si="46"/>
        <v>44256</v>
      </c>
      <c r="H476">
        <f t="shared" si="47"/>
        <v>10</v>
      </c>
      <c r="I476" s="12">
        <f t="shared" si="48"/>
        <v>4</v>
      </c>
    </row>
    <row r="477" spans="2:9" x14ac:dyDescent="0.25">
      <c r="B477" s="8">
        <v>44278</v>
      </c>
      <c r="D477">
        <f t="shared" si="43"/>
        <v>13</v>
      </c>
      <c r="E477">
        <f t="shared" si="44"/>
        <v>12</v>
      </c>
      <c r="F477">
        <f t="shared" si="45"/>
        <v>3</v>
      </c>
      <c r="G477" s="8">
        <f t="shared" si="46"/>
        <v>44256</v>
      </c>
      <c r="H477">
        <f t="shared" si="47"/>
        <v>10</v>
      </c>
      <c r="I477" s="12">
        <f t="shared" si="48"/>
        <v>4</v>
      </c>
    </row>
    <row r="478" spans="2:9" x14ac:dyDescent="0.25">
      <c r="B478" s="8">
        <v>44279</v>
      </c>
      <c r="D478">
        <f t="shared" si="43"/>
        <v>13</v>
      </c>
      <c r="E478">
        <f t="shared" si="44"/>
        <v>12</v>
      </c>
      <c r="F478">
        <f t="shared" si="45"/>
        <v>4</v>
      </c>
      <c r="G478" s="8">
        <f t="shared" si="46"/>
        <v>44256</v>
      </c>
      <c r="H478">
        <f t="shared" si="47"/>
        <v>10</v>
      </c>
      <c r="I478" s="12">
        <f t="shared" si="48"/>
        <v>4</v>
      </c>
    </row>
    <row r="479" spans="2:9" x14ac:dyDescent="0.25">
      <c r="B479" s="8">
        <v>44280</v>
      </c>
      <c r="D479">
        <f t="shared" ref="D479:D499" si="49">WEEKNUM(B479,2)</f>
        <v>13</v>
      </c>
      <c r="E479">
        <f t="shared" ref="E479:E499" si="50">_xlfn.ISOWEEKNUM(B479)</f>
        <v>12</v>
      </c>
      <c r="F479">
        <f t="shared" ref="F479:F499" si="51">WEEKDAY(B479)</f>
        <v>5</v>
      </c>
      <c r="G479" s="8">
        <f t="shared" ref="G479:G499" si="52">DATE(YEAR(B479),MONTH(B479),1)</f>
        <v>44256</v>
      </c>
      <c r="H479">
        <f t="shared" ref="H479:H499" si="53">WEEKNUM(G479)</f>
        <v>10</v>
      </c>
      <c r="I479" s="12">
        <f t="shared" ref="I479:I499" si="54">WEEKNUM(B479,2)-WEEKNUM(DATE(YEAR(B479),MONTH(B479),1))+1</f>
        <v>4</v>
      </c>
    </row>
    <row r="480" spans="2:9" x14ac:dyDescent="0.25">
      <c r="B480" s="8">
        <v>44281</v>
      </c>
      <c r="D480">
        <f t="shared" si="49"/>
        <v>13</v>
      </c>
      <c r="E480">
        <f t="shared" si="50"/>
        <v>12</v>
      </c>
      <c r="F480">
        <f t="shared" si="51"/>
        <v>6</v>
      </c>
      <c r="G480" s="8">
        <f t="shared" si="52"/>
        <v>44256</v>
      </c>
      <c r="H480">
        <f t="shared" si="53"/>
        <v>10</v>
      </c>
      <c r="I480" s="12">
        <f t="shared" si="54"/>
        <v>4</v>
      </c>
    </row>
    <row r="481" spans="2:9" x14ac:dyDescent="0.25">
      <c r="B481" s="8">
        <v>44282</v>
      </c>
      <c r="D481">
        <f t="shared" si="49"/>
        <v>13</v>
      </c>
      <c r="E481">
        <f t="shared" si="50"/>
        <v>12</v>
      </c>
      <c r="F481">
        <f t="shared" si="51"/>
        <v>7</v>
      </c>
      <c r="G481" s="8">
        <f t="shared" si="52"/>
        <v>44256</v>
      </c>
      <c r="H481">
        <f t="shared" si="53"/>
        <v>10</v>
      </c>
      <c r="I481" s="12">
        <f t="shared" si="54"/>
        <v>4</v>
      </c>
    </row>
    <row r="482" spans="2:9" x14ac:dyDescent="0.25">
      <c r="B482" s="8">
        <v>44283</v>
      </c>
      <c r="D482">
        <f t="shared" si="49"/>
        <v>13</v>
      </c>
      <c r="E482">
        <f t="shared" si="50"/>
        <v>12</v>
      </c>
      <c r="F482">
        <f t="shared" si="51"/>
        <v>1</v>
      </c>
      <c r="G482" s="8">
        <f t="shared" si="52"/>
        <v>44256</v>
      </c>
      <c r="H482">
        <f t="shared" si="53"/>
        <v>10</v>
      </c>
      <c r="I482" s="12">
        <f t="shared" si="54"/>
        <v>4</v>
      </c>
    </row>
    <row r="483" spans="2:9" x14ac:dyDescent="0.25">
      <c r="B483" s="8">
        <v>44284</v>
      </c>
      <c r="D483">
        <f t="shared" si="49"/>
        <v>14</v>
      </c>
      <c r="E483">
        <f t="shared" si="50"/>
        <v>13</v>
      </c>
      <c r="F483">
        <f t="shared" si="51"/>
        <v>2</v>
      </c>
      <c r="G483" s="8">
        <f t="shared" si="52"/>
        <v>44256</v>
      </c>
      <c r="H483">
        <f t="shared" si="53"/>
        <v>10</v>
      </c>
      <c r="I483" s="12">
        <f t="shared" si="54"/>
        <v>5</v>
      </c>
    </row>
    <row r="484" spans="2:9" x14ac:dyDescent="0.25">
      <c r="B484" s="8">
        <v>44285</v>
      </c>
      <c r="D484">
        <f t="shared" si="49"/>
        <v>14</v>
      </c>
      <c r="E484">
        <f t="shared" si="50"/>
        <v>13</v>
      </c>
      <c r="F484">
        <f t="shared" si="51"/>
        <v>3</v>
      </c>
      <c r="G484" s="8">
        <f t="shared" si="52"/>
        <v>44256</v>
      </c>
      <c r="H484">
        <f t="shared" si="53"/>
        <v>10</v>
      </c>
      <c r="I484" s="12">
        <f t="shared" si="54"/>
        <v>5</v>
      </c>
    </row>
    <row r="485" spans="2:9" x14ac:dyDescent="0.25">
      <c r="B485" s="8">
        <v>44286</v>
      </c>
      <c r="D485">
        <f t="shared" si="49"/>
        <v>14</v>
      </c>
      <c r="E485">
        <f t="shared" si="50"/>
        <v>13</v>
      </c>
      <c r="F485">
        <f t="shared" si="51"/>
        <v>4</v>
      </c>
      <c r="G485" s="8">
        <f t="shared" si="52"/>
        <v>44256</v>
      </c>
      <c r="H485">
        <f t="shared" si="53"/>
        <v>10</v>
      </c>
      <c r="I485" s="12">
        <f t="shared" si="54"/>
        <v>5</v>
      </c>
    </row>
    <row r="486" spans="2:9" x14ac:dyDescent="0.25">
      <c r="B486" s="8">
        <v>44287</v>
      </c>
      <c r="D486">
        <f t="shared" si="49"/>
        <v>14</v>
      </c>
      <c r="E486">
        <f t="shared" si="50"/>
        <v>13</v>
      </c>
      <c r="F486">
        <f t="shared" si="51"/>
        <v>5</v>
      </c>
      <c r="G486" s="8">
        <f t="shared" si="52"/>
        <v>44287</v>
      </c>
      <c r="H486">
        <f t="shared" si="53"/>
        <v>14</v>
      </c>
      <c r="I486" s="12">
        <f t="shared" si="54"/>
        <v>1</v>
      </c>
    </row>
    <row r="487" spans="2:9" x14ac:dyDescent="0.25">
      <c r="B487" s="8">
        <v>44288</v>
      </c>
      <c r="D487">
        <f t="shared" si="49"/>
        <v>14</v>
      </c>
      <c r="E487">
        <f t="shared" si="50"/>
        <v>13</v>
      </c>
      <c r="F487">
        <f t="shared" si="51"/>
        <v>6</v>
      </c>
      <c r="G487" s="8">
        <f t="shared" si="52"/>
        <v>44287</v>
      </c>
      <c r="H487">
        <f t="shared" si="53"/>
        <v>14</v>
      </c>
      <c r="I487" s="12">
        <f t="shared" si="54"/>
        <v>1</v>
      </c>
    </row>
    <row r="488" spans="2:9" x14ac:dyDescent="0.25">
      <c r="B488" s="8">
        <v>44289</v>
      </c>
      <c r="D488">
        <f t="shared" si="49"/>
        <v>14</v>
      </c>
      <c r="E488">
        <f t="shared" si="50"/>
        <v>13</v>
      </c>
      <c r="F488">
        <f t="shared" si="51"/>
        <v>7</v>
      </c>
      <c r="G488" s="8">
        <f t="shared" si="52"/>
        <v>44287</v>
      </c>
      <c r="H488">
        <f t="shared" si="53"/>
        <v>14</v>
      </c>
      <c r="I488" s="12">
        <f t="shared" si="54"/>
        <v>1</v>
      </c>
    </row>
    <row r="489" spans="2:9" x14ac:dyDescent="0.25">
      <c r="B489" s="8">
        <v>44290</v>
      </c>
      <c r="D489">
        <f t="shared" si="49"/>
        <v>14</v>
      </c>
      <c r="E489">
        <f t="shared" si="50"/>
        <v>13</v>
      </c>
      <c r="F489">
        <f t="shared" si="51"/>
        <v>1</v>
      </c>
      <c r="G489" s="8">
        <f t="shared" si="52"/>
        <v>44287</v>
      </c>
      <c r="H489">
        <f t="shared" si="53"/>
        <v>14</v>
      </c>
      <c r="I489" s="12">
        <f t="shared" si="54"/>
        <v>1</v>
      </c>
    </row>
    <row r="490" spans="2:9" x14ac:dyDescent="0.25">
      <c r="B490" s="8">
        <v>44291</v>
      </c>
      <c r="D490">
        <f t="shared" si="49"/>
        <v>15</v>
      </c>
      <c r="E490">
        <f t="shared" si="50"/>
        <v>14</v>
      </c>
      <c r="F490">
        <f t="shared" si="51"/>
        <v>2</v>
      </c>
      <c r="G490" s="8">
        <f t="shared" si="52"/>
        <v>44287</v>
      </c>
      <c r="H490">
        <f t="shared" si="53"/>
        <v>14</v>
      </c>
      <c r="I490" s="12">
        <f t="shared" si="54"/>
        <v>2</v>
      </c>
    </row>
    <row r="491" spans="2:9" x14ac:dyDescent="0.25">
      <c r="B491" s="8">
        <v>44292</v>
      </c>
      <c r="D491">
        <f t="shared" si="49"/>
        <v>15</v>
      </c>
      <c r="E491">
        <f t="shared" si="50"/>
        <v>14</v>
      </c>
      <c r="F491">
        <f t="shared" si="51"/>
        <v>3</v>
      </c>
      <c r="G491" s="8">
        <f t="shared" si="52"/>
        <v>44287</v>
      </c>
      <c r="H491">
        <f t="shared" si="53"/>
        <v>14</v>
      </c>
      <c r="I491" s="12">
        <f t="shared" si="54"/>
        <v>2</v>
      </c>
    </row>
    <row r="492" spans="2:9" x14ac:dyDescent="0.25">
      <c r="B492" s="8">
        <v>44293</v>
      </c>
      <c r="D492">
        <f t="shared" si="49"/>
        <v>15</v>
      </c>
      <c r="E492">
        <f t="shared" si="50"/>
        <v>14</v>
      </c>
      <c r="F492">
        <f t="shared" si="51"/>
        <v>4</v>
      </c>
      <c r="G492" s="8">
        <f t="shared" si="52"/>
        <v>44287</v>
      </c>
      <c r="H492">
        <f t="shared" si="53"/>
        <v>14</v>
      </c>
      <c r="I492" s="12">
        <f t="shared" si="54"/>
        <v>2</v>
      </c>
    </row>
    <row r="493" spans="2:9" x14ac:dyDescent="0.25">
      <c r="B493" s="8">
        <v>44294</v>
      </c>
      <c r="D493">
        <f t="shared" si="49"/>
        <v>15</v>
      </c>
      <c r="E493">
        <f t="shared" si="50"/>
        <v>14</v>
      </c>
      <c r="F493">
        <f t="shared" si="51"/>
        <v>5</v>
      </c>
      <c r="G493" s="8">
        <f t="shared" si="52"/>
        <v>44287</v>
      </c>
      <c r="H493">
        <f t="shared" si="53"/>
        <v>14</v>
      </c>
      <c r="I493" s="12">
        <f t="shared" si="54"/>
        <v>2</v>
      </c>
    </row>
    <row r="494" spans="2:9" x14ac:dyDescent="0.25">
      <c r="B494" s="8">
        <v>44295</v>
      </c>
      <c r="D494">
        <f t="shared" si="49"/>
        <v>15</v>
      </c>
      <c r="E494">
        <f t="shared" si="50"/>
        <v>14</v>
      </c>
      <c r="F494">
        <f t="shared" si="51"/>
        <v>6</v>
      </c>
      <c r="G494" s="8">
        <f t="shared" si="52"/>
        <v>44287</v>
      </c>
      <c r="H494">
        <f t="shared" si="53"/>
        <v>14</v>
      </c>
      <c r="I494" s="12">
        <f t="shared" si="54"/>
        <v>2</v>
      </c>
    </row>
    <row r="495" spans="2:9" x14ac:dyDescent="0.25">
      <c r="B495" s="8">
        <v>44296</v>
      </c>
      <c r="D495">
        <f t="shared" si="49"/>
        <v>15</v>
      </c>
      <c r="E495">
        <f t="shared" si="50"/>
        <v>14</v>
      </c>
      <c r="F495">
        <f t="shared" si="51"/>
        <v>7</v>
      </c>
      <c r="G495" s="8">
        <f t="shared" si="52"/>
        <v>44287</v>
      </c>
      <c r="H495">
        <f t="shared" si="53"/>
        <v>14</v>
      </c>
      <c r="I495" s="12">
        <f t="shared" si="54"/>
        <v>2</v>
      </c>
    </row>
    <row r="496" spans="2:9" x14ac:dyDescent="0.25">
      <c r="B496" s="8">
        <v>44297</v>
      </c>
      <c r="D496">
        <f t="shared" si="49"/>
        <v>15</v>
      </c>
      <c r="E496">
        <f t="shared" si="50"/>
        <v>14</v>
      </c>
      <c r="F496">
        <f t="shared" si="51"/>
        <v>1</v>
      </c>
      <c r="G496" s="8">
        <f t="shared" si="52"/>
        <v>44287</v>
      </c>
      <c r="H496">
        <f t="shared" si="53"/>
        <v>14</v>
      </c>
      <c r="I496" s="12">
        <f t="shared" si="54"/>
        <v>2</v>
      </c>
    </row>
    <row r="497" spans="2:9" x14ac:dyDescent="0.25">
      <c r="B497" s="8">
        <v>44298</v>
      </c>
      <c r="D497">
        <f t="shared" si="49"/>
        <v>16</v>
      </c>
      <c r="E497">
        <f t="shared" si="50"/>
        <v>15</v>
      </c>
      <c r="F497">
        <f t="shared" si="51"/>
        <v>2</v>
      </c>
      <c r="G497" s="8">
        <f t="shared" si="52"/>
        <v>44287</v>
      </c>
      <c r="H497">
        <f t="shared" si="53"/>
        <v>14</v>
      </c>
      <c r="I497" s="12">
        <f t="shared" si="54"/>
        <v>3</v>
      </c>
    </row>
    <row r="498" spans="2:9" x14ac:dyDescent="0.25">
      <c r="B498" s="8">
        <v>44299</v>
      </c>
      <c r="D498">
        <f t="shared" si="49"/>
        <v>16</v>
      </c>
      <c r="E498">
        <f t="shared" si="50"/>
        <v>15</v>
      </c>
      <c r="F498">
        <f t="shared" si="51"/>
        <v>3</v>
      </c>
      <c r="G498" s="8">
        <f t="shared" si="52"/>
        <v>44287</v>
      </c>
      <c r="H498">
        <f t="shared" si="53"/>
        <v>14</v>
      </c>
      <c r="I498" s="12">
        <f t="shared" si="54"/>
        <v>3</v>
      </c>
    </row>
    <row r="499" spans="2:9" x14ac:dyDescent="0.25">
      <c r="B499" s="8">
        <v>44300</v>
      </c>
      <c r="D499">
        <f t="shared" si="49"/>
        <v>16</v>
      </c>
      <c r="E499">
        <f t="shared" si="50"/>
        <v>15</v>
      </c>
      <c r="F499">
        <f t="shared" si="51"/>
        <v>4</v>
      </c>
      <c r="G499" s="8">
        <f t="shared" si="52"/>
        <v>44287</v>
      </c>
      <c r="H499">
        <f t="shared" si="53"/>
        <v>14</v>
      </c>
      <c r="I499" s="12">
        <f t="shared" si="54"/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TESTS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 Champ</cp:lastModifiedBy>
  <dcterms:created xsi:type="dcterms:W3CDTF">2020-01-28T16:23:41Z</dcterms:created>
  <dcterms:modified xsi:type="dcterms:W3CDTF">2020-01-29T16:19:57Z</dcterms:modified>
</cp:coreProperties>
</file>