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795" windowHeight="7425"/>
  </bookViews>
  <sheets>
    <sheet name="Proprio" sheetId="4" r:id="rId1"/>
  </sheets>
  <externalReferences>
    <externalReference r:id="rId2"/>
  </externalReferences>
  <definedNames>
    <definedName name="_xlnm._FilterDatabase" localSheetId="0" hidden="1">Proprio!$A$9:$J$20</definedName>
    <definedName name="Photo1">INDIRECT(VLOOKUP([1]FACTURE!$K$4,[1]BaseClient!$A$2:$N$102,12,0))</definedName>
    <definedName name="Photo2">INDIRECT(VLOOKUP([1]FACTURE!$K$5,[1]BaseClient!$A$2:$N$102,12,0))</definedName>
    <definedName name="Photo3">INDIRECT(VLOOKUP([1]FACTURE!$K$6,[1]BaseClient!$A$2:$N$102,12,0))</definedName>
  </definedNames>
  <calcPr calcId="125725"/>
</workbook>
</file>

<file path=xl/calcChain.xml><?xml version="1.0" encoding="utf-8"?>
<calcChain xmlns="http://schemas.openxmlformats.org/spreadsheetml/2006/main">
  <c r="J5" i="4"/>
  <c r="J6"/>
  <c r="J7"/>
  <c r="J8"/>
  <c r="J4"/>
  <c r="D13"/>
  <c r="C13"/>
  <c r="D12"/>
  <c r="C12"/>
  <c r="D11"/>
  <c r="C11"/>
  <c r="D10"/>
  <c r="C10"/>
</calcChain>
</file>

<file path=xl/sharedStrings.xml><?xml version="1.0" encoding="utf-8"?>
<sst xmlns="http://schemas.openxmlformats.org/spreadsheetml/2006/main" count="13" uniqueCount="13">
  <si>
    <t>Compteur</t>
  </si>
  <si>
    <t>Periode
Début</t>
  </si>
  <si>
    <t>Periode
Fin</t>
  </si>
  <si>
    <t>Mois</t>
  </si>
  <si>
    <t>Nbre de
Jours</t>
  </si>
  <si>
    <t>Nom &amp; Prénom</t>
  </si>
  <si>
    <t>toto</t>
  </si>
  <si>
    <t>tyty</t>
  </si>
  <si>
    <t>fifi</t>
  </si>
  <si>
    <t>riri</t>
  </si>
  <si>
    <t>Nom</t>
  </si>
  <si>
    <t xml:space="preserve">Non </t>
  </si>
  <si>
    <t>Bonjour, 
J'ai simplifié un maximum ma demande mais voila en gros la demande :
Je voudrais que la cellule G2 soit egal a la valeur qui se trouve dans la cellule E10 quand je suis sur la cellul F10
Si je suis sur la cellule F11, je voudrais en G2 la valeur de la cellule E11
Si je suis sur la cellule F13, je voudrais en G2 la valeur de la cellule E13 et ainsi de suite.
Merci beaucoup de votre implication !</t>
  </si>
</sst>
</file>

<file path=xl/styles.xml><?xml version="1.0" encoding="utf-8"?>
<styleSheet xmlns="http://schemas.openxmlformats.org/spreadsheetml/2006/main">
  <numFmts count="2">
    <numFmt numFmtId="164" formatCode="#,##0.00\ &quot;€&quot;"/>
    <numFmt numFmtId="165" formatCode="mmmm"/>
  </numFmts>
  <fonts count="7">
    <font>
      <sz val="11"/>
      <color theme="1"/>
      <name val="Calibri"/>
      <family val="2"/>
      <scheme val="minor"/>
    </font>
    <font>
      <sz val="12"/>
      <color theme="1"/>
      <name val="Calibri"/>
      <family val="2"/>
      <scheme val="minor"/>
    </font>
    <font>
      <b/>
      <sz val="12"/>
      <color theme="1"/>
      <name val="Calibri"/>
      <family val="2"/>
      <scheme val="minor"/>
    </font>
    <font>
      <b/>
      <sz val="9"/>
      <color theme="1"/>
      <name val="Comic Sans MS"/>
      <family val="4"/>
    </font>
    <font>
      <sz val="9"/>
      <color theme="1"/>
      <name val="Calibri"/>
      <family val="2"/>
      <scheme val="minor"/>
    </font>
    <font>
      <sz val="10"/>
      <color theme="1"/>
      <name val="Calibri"/>
      <family val="2"/>
      <scheme val="minor"/>
    </font>
    <font>
      <sz val="10"/>
      <color theme="1"/>
      <name val="Comic Sans MS"/>
      <family val="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34">
    <xf numFmtId="0" fontId="0" fillId="0" borderId="0" xfId="0"/>
    <xf numFmtId="0" fontId="1" fillId="0" borderId="0" xfId="0" applyFont="1"/>
    <xf numFmtId="0" fontId="2" fillId="2" borderId="0" xfId="0" applyFont="1" applyFill="1" applyBorder="1" applyAlignment="1">
      <alignment horizontal="left" vertical="center" wrapText="1"/>
    </xf>
    <xf numFmtId="1" fontId="0" fillId="0" borderId="0" xfId="0" applyNumberFormat="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xf>
    <xf numFmtId="0" fontId="2" fillId="0" borderId="2" xfId="0"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4" fillId="0" borderId="0" xfId="0" applyFont="1"/>
    <xf numFmtId="14" fontId="5" fillId="0" borderId="7" xfId="0" applyNumberFormat="1"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165" fontId="5" fillId="4" borderId="1" xfId="0" applyNumberFormat="1" applyFont="1" applyFill="1" applyBorder="1" applyAlignment="1">
      <alignment horizontal="center" vertical="center"/>
    </xf>
    <xf numFmtId="0" fontId="0" fillId="4" borderId="1" xfId="0" applyFill="1" applyBorder="1" applyAlignment="1">
      <alignment horizontal="center"/>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164" fontId="6" fillId="0" borderId="1" xfId="0" applyNumberFormat="1" applyFont="1" applyBorder="1" applyAlignment="1" applyProtection="1">
      <alignment horizontal="center" vertical="center"/>
      <protection locked="0"/>
    </xf>
    <xf numFmtId="164" fontId="0" fillId="0" borderId="0" xfId="0" applyNumberFormat="1"/>
    <xf numFmtId="14" fontId="5" fillId="0" borderId="7" xfId="0" applyNumberFormat="1" applyFont="1" applyBorder="1" applyProtection="1">
      <protection locked="0"/>
    </xf>
    <xf numFmtId="14" fontId="5" fillId="0" borderId="7" xfId="0" applyNumberFormat="1" applyFont="1" applyFill="1" applyBorder="1" applyProtection="1">
      <protection locked="0"/>
    </xf>
    <xf numFmtId="0" fontId="6" fillId="0" borderId="1" xfId="0" applyFont="1" applyFill="1" applyBorder="1" applyAlignment="1" applyProtection="1">
      <alignment horizontal="center" vertical="center"/>
      <protection locked="0"/>
    </xf>
    <xf numFmtId="0" fontId="0" fillId="0" borderId="0" xfId="0" applyFill="1"/>
    <xf numFmtId="14" fontId="0" fillId="0" borderId="7" xfId="0" applyNumberFormat="1" applyBorder="1" applyProtection="1">
      <protection locked="0"/>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0" fillId="5" borderId="0" xfId="0" applyFill="1" applyAlignment="1">
      <alignment horizontal="center" vertical="center"/>
    </xf>
  </cellXfs>
  <cellStyles count="1">
    <cellStyle name="Normal" xfId="0" builtinId="0"/>
  </cellStyles>
  <dxfs count="1">
    <dxf>
      <fill>
        <patternFill>
          <bgColor theme="3" tint="0.399945066682943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aura%20Projet\Base%20client%20Laura.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prio"/>
      <sheetName val="TCDFacture"/>
      <sheetName val="FACTURE"/>
      <sheetName val="BaseClient"/>
      <sheetName val="Presta"/>
    </sheetNames>
    <sheetDataSet>
      <sheetData sheetId="0"/>
      <sheetData sheetId="1"/>
      <sheetData sheetId="2">
        <row r="4">
          <cell r="K4" t="str">
            <v>Gaillet Erine_1</v>
          </cell>
        </row>
        <row r="5">
          <cell r="K5" t="str">
            <v>Gaillet Erine_2</v>
          </cell>
        </row>
        <row r="6">
          <cell r="K6" t="str">
            <v>Gaillet Erine_3</v>
          </cell>
        </row>
      </sheetData>
      <sheetData sheetId="3">
        <row r="2">
          <cell r="A2" t="str">
            <v>CLE_Facture</v>
          </cell>
          <cell r="B2" t="str">
            <v>Nom &amp; Prénom</v>
          </cell>
          <cell r="C2" t="str">
            <v>Adresse</v>
          </cell>
          <cell r="D2" t="str">
            <v>Code 
Postal</v>
          </cell>
          <cell r="E2" t="str">
            <v>Ville</v>
          </cell>
          <cell r="F2" t="str">
            <v>Téléphone 
Personnel</v>
          </cell>
          <cell r="G2" t="str">
            <v>Téléphone
Parents</v>
          </cell>
          <cell r="H2" t="str">
            <v>Mail</v>
          </cell>
          <cell r="I2" t="str">
            <v>N° de licence</v>
          </cell>
          <cell r="J2" t="str">
            <v>Propriétaire</v>
          </cell>
          <cell r="K2" t="str">
            <v>Cheval</v>
          </cell>
          <cell r="L2" t="str">
            <v>N° de
 SIRE</v>
          </cell>
          <cell r="M2" t="str">
            <v>Emplacement</v>
          </cell>
          <cell r="N2" t="str">
            <v>Photos</v>
          </cell>
        </row>
        <row r="3">
          <cell r="A3" t="str">
            <v>Gaillet Erine_1</v>
          </cell>
          <cell r="B3" t="str">
            <v>Gaillet Erine</v>
          </cell>
          <cell r="C3" t="str">
            <v>10 Avenue Marcel Labatut</v>
          </cell>
          <cell r="D3">
            <v>11160</v>
          </cell>
          <cell r="E3" t="str">
            <v>Rieux</v>
          </cell>
          <cell r="F3">
            <v>672928562</v>
          </cell>
          <cell r="G3">
            <v>608970850</v>
          </cell>
          <cell r="J3" t="str">
            <v>Oui</v>
          </cell>
          <cell r="K3" t="str">
            <v>Fadia des Prades</v>
          </cell>
          <cell r="L3" t="str">
            <v>157 607 78 T</v>
          </cell>
          <cell r="M3" t="str">
            <v>BaseClient!$N$3</v>
          </cell>
        </row>
        <row r="4">
          <cell r="A4" t="str">
            <v>Gaillet Erine_2</v>
          </cell>
          <cell r="B4" t="str">
            <v>Gaillet Erine</v>
          </cell>
          <cell r="C4" t="str">
            <v>10 Avenue Marcel Labatut</v>
          </cell>
          <cell r="D4">
            <v>11160</v>
          </cell>
          <cell r="E4" t="str">
            <v>Rieux</v>
          </cell>
          <cell r="F4">
            <v>672928562</v>
          </cell>
          <cell r="G4">
            <v>608970850</v>
          </cell>
          <cell r="J4" t="str">
            <v>Oui</v>
          </cell>
          <cell r="K4" t="str">
            <v>Marcel du cul bas</v>
          </cell>
          <cell r="M4" t="str">
            <v>BaseClient!$N$4</v>
          </cell>
        </row>
        <row r="5">
          <cell r="A5" t="str">
            <v>Marecaux Laura_1</v>
          </cell>
          <cell r="B5" t="str">
            <v>Marecaux Laura</v>
          </cell>
          <cell r="C5" t="str">
            <v>dsqf</v>
          </cell>
          <cell r="D5">
            <v>11120</v>
          </cell>
          <cell r="E5" t="str">
            <v>Beaufort</v>
          </cell>
          <cell r="H5" t="str">
            <v>dfgd</v>
          </cell>
          <cell r="I5" t="str">
            <v>2886147F</v>
          </cell>
          <cell r="J5" t="str">
            <v>Oui</v>
          </cell>
          <cell r="K5" t="str">
            <v>Jumpique des Moens</v>
          </cell>
          <cell r="M5" t="str">
            <v>BaseClient!$N$5</v>
          </cell>
        </row>
        <row r="6">
          <cell r="A6" t="str">
            <v>Gaillet Erine_3</v>
          </cell>
          <cell r="B6" t="str">
            <v>Gaillet Erine</v>
          </cell>
          <cell r="C6" t="str">
            <v>Rue de pinede</v>
          </cell>
          <cell r="D6">
            <v>11120</v>
          </cell>
          <cell r="E6" t="str">
            <v>Rieux</v>
          </cell>
          <cell r="F6">
            <v>672928562</v>
          </cell>
          <cell r="G6">
            <v>608970850</v>
          </cell>
          <cell r="J6" t="str">
            <v>Oui</v>
          </cell>
          <cell r="K6" t="str">
            <v>Lucien du pet de travers</v>
          </cell>
          <cell r="M6" t="str">
            <v>BaseClient!$N$6</v>
          </cell>
        </row>
        <row r="7">
          <cell r="A7" t="str">
            <v>Sournies Marine_1</v>
          </cell>
          <cell r="B7" t="str">
            <v>Sournies Marine</v>
          </cell>
          <cell r="C7" t="str">
            <v>dfgtrz</v>
          </cell>
          <cell r="D7">
            <v>11120</v>
          </cell>
          <cell r="E7" t="str">
            <v>Pouzols</v>
          </cell>
          <cell r="J7" t="str">
            <v>Oui</v>
          </cell>
          <cell r="K7" t="str">
            <v>Bounty</v>
          </cell>
          <cell r="M7" t="str">
            <v>BaseClient!$N$7</v>
          </cell>
        </row>
        <row r="8">
          <cell r="A8" t="str">
            <v>Pierrot durant_1</v>
          </cell>
          <cell r="B8" t="str">
            <v>Pierrot durant</v>
          </cell>
          <cell r="C8" t="str">
            <v>ze</v>
          </cell>
          <cell r="D8">
            <v>11120</v>
          </cell>
          <cell r="E8" t="str">
            <v>Paraza</v>
          </cell>
          <cell r="J8" t="str">
            <v>Oui</v>
          </cell>
          <cell r="M8" t="str">
            <v>BaseClient!$N$8</v>
          </cell>
        </row>
        <row r="9">
          <cell r="A9" t="str">
            <v>Schneider Vanille_1</v>
          </cell>
          <cell r="B9" t="str">
            <v>Schneider Vanille</v>
          </cell>
          <cell r="C9" t="str">
            <v>Garrevaques</v>
          </cell>
          <cell r="J9" t="str">
            <v>Oui</v>
          </cell>
          <cell r="K9" t="str">
            <v>Volcan de Méjean</v>
          </cell>
          <cell r="M9" t="str">
            <v>BaseClient!$N$9</v>
          </cell>
        </row>
        <row r="10">
          <cell r="A10" t="str">
            <v>Chazal Ohiana_1</v>
          </cell>
          <cell r="B10" t="str">
            <v>Chazal Ohiana</v>
          </cell>
          <cell r="E10" t="str">
            <v>PAU</v>
          </cell>
          <cell r="J10" t="str">
            <v>Oui</v>
          </cell>
          <cell r="K10" t="str">
            <v>L'As de Caro</v>
          </cell>
          <cell r="M10" t="str">
            <v>BaseClient!$N$10</v>
          </cell>
        </row>
        <row r="11">
          <cell r="A11" t="str">
            <v>Laura LEROYER_1</v>
          </cell>
          <cell r="B11" t="str">
            <v>Laura LEROYER</v>
          </cell>
          <cell r="F11">
            <v>640412896</v>
          </cell>
          <cell r="G11">
            <v>468496378</v>
          </cell>
          <cell r="H11" t="str">
            <v>lauraleroyer@yahoo.fr</v>
          </cell>
          <cell r="I11" t="str">
            <v>2464590T</v>
          </cell>
          <cell r="J11" t="str">
            <v>Oui</v>
          </cell>
          <cell r="K11" t="str">
            <v>Pirate</v>
          </cell>
          <cell r="L11" t="str">
            <v>52 490 142 X</v>
          </cell>
          <cell r="M11" t="str">
            <v>BaseClient!$N$11</v>
          </cell>
        </row>
        <row r="12">
          <cell r="A12" t="str">
            <v>Truwant Manon_1</v>
          </cell>
          <cell r="B12" t="str">
            <v>Truwant Manon</v>
          </cell>
          <cell r="E12" t="str">
            <v>Saint Martin de Crau</v>
          </cell>
          <cell r="J12" t="str">
            <v>Oui</v>
          </cell>
          <cell r="K12" t="str">
            <v>Online dit Nénuphar</v>
          </cell>
          <cell r="M12" t="str">
            <v>BaseClient!$N$12</v>
          </cell>
        </row>
        <row r="13">
          <cell r="M13" t="str">
            <v>BaseClient!$N$13</v>
          </cell>
        </row>
        <row r="14">
          <cell r="M14" t="str">
            <v>BaseClient!$N$14</v>
          </cell>
        </row>
        <row r="15">
          <cell r="M15" t="str">
            <v>BaseClient!$N$15</v>
          </cell>
        </row>
        <row r="16">
          <cell r="M16" t="str">
            <v>BaseClient!$N$16</v>
          </cell>
        </row>
        <row r="17">
          <cell r="A17" t="str">
            <v>_0</v>
          </cell>
          <cell r="M17" t="str">
            <v>BaseClient!$N$17</v>
          </cell>
        </row>
        <row r="18">
          <cell r="A18" t="str">
            <v>_0</v>
          </cell>
          <cell r="M18" t="str">
            <v>BaseClient!$N$18</v>
          </cell>
        </row>
        <row r="19">
          <cell r="A19" t="str">
            <v>_0</v>
          </cell>
          <cell r="M19" t="str">
            <v>BaseClient!$N$19</v>
          </cell>
        </row>
        <row r="20">
          <cell r="A20" t="str">
            <v>_0</v>
          </cell>
          <cell r="M20" t="str">
            <v>BaseClient!$N$20</v>
          </cell>
        </row>
        <row r="21">
          <cell r="A21" t="str">
            <v>_0</v>
          </cell>
          <cell r="M21" t="str">
            <v>BaseClient!$N$21</v>
          </cell>
        </row>
        <row r="22">
          <cell r="A22" t="str">
            <v>_0</v>
          </cell>
          <cell r="M22" t="str">
            <v>BaseClient!$N$22</v>
          </cell>
        </row>
        <row r="23">
          <cell r="A23" t="str">
            <v>_0</v>
          </cell>
          <cell r="M23" t="str">
            <v>BaseClient!$N$23</v>
          </cell>
        </row>
        <row r="24">
          <cell r="A24" t="str">
            <v>_0</v>
          </cell>
          <cell r="M24" t="str">
            <v>BaseClient!$N$24</v>
          </cell>
        </row>
        <row r="25">
          <cell r="A25" t="str">
            <v>_0</v>
          </cell>
          <cell r="M25" t="str">
            <v>BaseClient!$N$25</v>
          </cell>
        </row>
        <row r="26">
          <cell r="A26" t="str">
            <v>_0</v>
          </cell>
          <cell r="M26" t="str">
            <v>BaseClient!$N$26</v>
          </cell>
        </row>
        <row r="27">
          <cell r="A27" t="str">
            <v>_0</v>
          </cell>
          <cell r="M27" t="str">
            <v>BaseClient!$N$27</v>
          </cell>
        </row>
        <row r="28">
          <cell r="A28" t="str">
            <v>_0</v>
          </cell>
          <cell r="M28" t="str">
            <v>BaseClient!$N$28</v>
          </cell>
        </row>
        <row r="29">
          <cell r="A29" t="str">
            <v>_0</v>
          </cell>
          <cell r="M29" t="str">
            <v>BaseClient!$N$29</v>
          </cell>
        </row>
        <row r="30">
          <cell r="A30" t="str">
            <v>_0</v>
          </cell>
          <cell r="M30" t="str">
            <v>BaseClient!$N$30</v>
          </cell>
        </row>
        <row r="31">
          <cell r="A31" t="str">
            <v>_0</v>
          </cell>
          <cell r="M31" t="str">
            <v>BaseClient!$N$31</v>
          </cell>
        </row>
        <row r="32">
          <cell r="A32" t="str">
            <v>_0</v>
          </cell>
          <cell r="M32" t="str">
            <v>BaseClient!$N$32</v>
          </cell>
        </row>
        <row r="33">
          <cell r="A33" t="str">
            <v>_0</v>
          </cell>
          <cell r="M33" t="str">
            <v>BaseClient!$N$33</v>
          </cell>
        </row>
        <row r="34">
          <cell r="A34" t="str">
            <v>_0</v>
          </cell>
          <cell r="M34" t="str">
            <v>BaseClient!$N$34</v>
          </cell>
        </row>
        <row r="35">
          <cell r="A35" t="str">
            <v>_0</v>
          </cell>
          <cell r="M35" t="str">
            <v>BaseClient!$N$35</v>
          </cell>
        </row>
        <row r="36">
          <cell r="A36" t="str">
            <v>_0</v>
          </cell>
          <cell r="M36" t="str">
            <v>BaseClient!$N$36</v>
          </cell>
        </row>
        <row r="37">
          <cell r="A37" t="str">
            <v>_0</v>
          </cell>
          <cell r="M37" t="str">
            <v>BaseClient!$N$37</v>
          </cell>
        </row>
        <row r="38">
          <cell r="A38" t="str">
            <v>_0</v>
          </cell>
          <cell r="M38" t="str">
            <v>BaseClient!$N$38</v>
          </cell>
        </row>
        <row r="39">
          <cell r="A39" t="str">
            <v>_0</v>
          </cell>
          <cell r="M39" t="str">
            <v>BaseClient!$N$39</v>
          </cell>
        </row>
        <row r="40">
          <cell r="A40" t="str">
            <v>_0</v>
          </cell>
          <cell r="M40" t="str">
            <v>BaseClient!$N$40</v>
          </cell>
        </row>
        <row r="41">
          <cell r="A41" t="str">
            <v>_0</v>
          </cell>
          <cell r="M41" t="str">
            <v>BaseClient!$N$41</v>
          </cell>
        </row>
        <row r="42">
          <cell r="A42" t="str">
            <v>_0</v>
          </cell>
          <cell r="M42" t="str">
            <v>BaseClient!$N$42</v>
          </cell>
        </row>
        <row r="43">
          <cell r="A43" t="str">
            <v>_0</v>
          </cell>
          <cell r="M43" t="str">
            <v>BaseClient!$N$43</v>
          </cell>
        </row>
        <row r="44">
          <cell r="A44" t="str">
            <v>_0</v>
          </cell>
          <cell r="M44" t="str">
            <v>BaseClient!$N$44</v>
          </cell>
        </row>
        <row r="45">
          <cell r="A45" t="str">
            <v>_0</v>
          </cell>
          <cell r="M45" t="str">
            <v>BaseClient!$N$45</v>
          </cell>
        </row>
        <row r="46">
          <cell r="A46" t="str">
            <v>_0</v>
          </cell>
          <cell r="M46" t="str">
            <v>BaseClient!$N$46</v>
          </cell>
        </row>
        <row r="47">
          <cell r="A47" t="str">
            <v>_0</v>
          </cell>
          <cell r="M47" t="str">
            <v>BaseClient!$N$47</v>
          </cell>
        </row>
        <row r="48">
          <cell r="A48" t="str">
            <v>_0</v>
          </cell>
          <cell r="M48" t="str">
            <v>BaseClient!$N$48</v>
          </cell>
        </row>
        <row r="49">
          <cell r="A49" t="str">
            <v>_0</v>
          </cell>
          <cell r="M49" t="str">
            <v>BaseClient!$N$49</v>
          </cell>
        </row>
        <row r="50">
          <cell r="A50" t="str">
            <v>_0</v>
          </cell>
          <cell r="M50" t="str">
            <v>BaseClient!$N$50</v>
          </cell>
        </row>
        <row r="51">
          <cell r="A51" t="str">
            <v>_0</v>
          </cell>
          <cell r="M51" t="str">
            <v>BaseClient!$N$51</v>
          </cell>
        </row>
        <row r="52">
          <cell r="A52" t="str">
            <v>_0</v>
          </cell>
          <cell r="M52" t="str">
            <v>BaseClient!$N$52</v>
          </cell>
        </row>
        <row r="53">
          <cell r="A53" t="str">
            <v>_0</v>
          </cell>
          <cell r="M53" t="str">
            <v>BaseClient!$N$53</v>
          </cell>
        </row>
        <row r="54">
          <cell r="A54" t="str">
            <v>_0</v>
          </cell>
          <cell r="M54" t="str">
            <v>BaseClient!$N$54</v>
          </cell>
        </row>
        <row r="55">
          <cell r="A55" t="str">
            <v>_0</v>
          </cell>
          <cell r="M55" t="str">
            <v>BaseClient!$N$55</v>
          </cell>
        </row>
        <row r="56">
          <cell r="A56" t="str">
            <v>_0</v>
          </cell>
          <cell r="M56" t="str">
            <v>BaseClient!$N$56</v>
          </cell>
        </row>
        <row r="57">
          <cell r="A57" t="str">
            <v>_0</v>
          </cell>
          <cell r="M57" t="str">
            <v>BaseClient!$N$57</v>
          </cell>
        </row>
        <row r="58">
          <cell r="A58" t="str">
            <v>_0</v>
          </cell>
          <cell r="M58" t="str">
            <v>BaseClient!$N$58</v>
          </cell>
        </row>
        <row r="59">
          <cell r="A59" t="str">
            <v>_0</v>
          </cell>
          <cell r="M59" t="str">
            <v>BaseClient!$N$59</v>
          </cell>
        </row>
        <row r="60">
          <cell r="A60" t="str">
            <v>_0</v>
          </cell>
          <cell r="M60" t="str">
            <v>BaseClient!$N$60</v>
          </cell>
        </row>
        <row r="61">
          <cell r="A61" t="str">
            <v>_0</v>
          </cell>
          <cell r="M61" t="str">
            <v>BaseClient!$N$61</v>
          </cell>
        </row>
        <row r="62">
          <cell r="A62" t="str">
            <v>_0</v>
          </cell>
          <cell r="M62" t="str">
            <v>BaseClient!$N$62</v>
          </cell>
        </row>
        <row r="63">
          <cell r="A63" t="str">
            <v>_0</v>
          </cell>
          <cell r="M63" t="str">
            <v>BaseClient!$N$63</v>
          </cell>
        </row>
        <row r="64">
          <cell r="A64" t="str">
            <v>_0</v>
          </cell>
          <cell r="M64" t="str">
            <v>BaseClient!$N$64</v>
          </cell>
        </row>
        <row r="65">
          <cell r="A65" t="str">
            <v>_0</v>
          </cell>
          <cell r="M65" t="str">
            <v>BaseClient!$N$65</v>
          </cell>
        </row>
        <row r="66">
          <cell r="A66" t="str">
            <v>_0</v>
          </cell>
          <cell r="M66" t="str">
            <v>BaseClient!$N$66</v>
          </cell>
        </row>
        <row r="67">
          <cell r="A67" t="str">
            <v>_0</v>
          </cell>
          <cell r="M67" t="str">
            <v>BaseClient!$N$67</v>
          </cell>
        </row>
        <row r="68">
          <cell r="A68" t="str">
            <v>_0</v>
          </cell>
          <cell r="M68" t="str">
            <v>BaseClient!$N$68</v>
          </cell>
        </row>
        <row r="69">
          <cell r="A69" t="str">
            <v>_0</v>
          </cell>
          <cell r="M69" t="str">
            <v>BaseClient!$N$69</v>
          </cell>
        </row>
        <row r="70">
          <cell r="A70" t="str">
            <v>_0</v>
          </cell>
          <cell r="M70" t="str">
            <v>BaseClient!$N$70</v>
          </cell>
        </row>
        <row r="71">
          <cell r="A71" t="str">
            <v>_0</v>
          </cell>
          <cell r="M71" t="str">
            <v>BaseClient!$N$71</v>
          </cell>
        </row>
        <row r="72">
          <cell r="A72" t="str">
            <v>_0</v>
          </cell>
          <cell r="M72" t="str">
            <v>BaseClient!$N$72</v>
          </cell>
        </row>
        <row r="73">
          <cell r="A73" t="str">
            <v>_0</v>
          </cell>
          <cell r="M73" t="str">
            <v>BaseClient!$N$73</v>
          </cell>
        </row>
        <row r="74">
          <cell r="A74" t="str">
            <v>_0</v>
          </cell>
          <cell r="M74" t="str">
            <v>BaseClient!$N$74</v>
          </cell>
        </row>
        <row r="75">
          <cell r="A75" t="str">
            <v>_0</v>
          </cell>
          <cell r="M75" t="str">
            <v>BaseClient!$N$75</v>
          </cell>
        </row>
        <row r="76">
          <cell r="A76" t="str">
            <v>_0</v>
          </cell>
          <cell r="M76" t="str">
            <v>BaseClient!$N$76</v>
          </cell>
        </row>
        <row r="77">
          <cell r="A77" t="str">
            <v>_0</v>
          </cell>
          <cell r="M77" t="str">
            <v>BaseClient!$N$77</v>
          </cell>
        </row>
        <row r="78">
          <cell r="A78" t="str">
            <v>_0</v>
          </cell>
          <cell r="M78" t="str">
            <v>BaseClient!$N$78</v>
          </cell>
        </row>
        <row r="79">
          <cell r="A79" t="str">
            <v>_0</v>
          </cell>
          <cell r="M79" t="str">
            <v>BaseClient!$N$79</v>
          </cell>
        </row>
        <row r="80">
          <cell r="A80" t="str">
            <v>_0</v>
          </cell>
          <cell r="M80" t="str">
            <v>BaseClient!$N$80</v>
          </cell>
        </row>
        <row r="81">
          <cell r="A81" t="str">
            <v>_0</v>
          </cell>
          <cell r="M81" t="str">
            <v>BaseClient!$N$81</v>
          </cell>
        </row>
        <row r="82">
          <cell r="A82" t="str">
            <v>_0</v>
          </cell>
          <cell r="M82" t="str">
            <v>BaseClient!$N$82</v>
          </cell>
        </row>
        <row r="83">
          <cell r="A83" t="str">
            <v>_0</v>
          </cell>
          <cell r="M83" t="str">
            <v>BaseClient!$N$83</v>
          </cell>
        </row>
        <row r="84">
          <cell r="A84" t="str">
            <v>_0</v>
          </cell>
          <cell r="M84" t="str">
            <v>BaseClient!$N$84</v>
          </cell>
        </row>
        <row r="85">
          <cell r="A85" t="str">
            <v>_0</v>
          </cell>
          <cell r="M85" t="str">
            <v>BaseClient!$N$85</v>
          </cell>
        </row>
        <row r="86">
          <cell r="A86" t="str">
            <v>_0</v>
          </cell>
          <cell r="M86" t="str">
            <v>BaseClient!$N$86</v>
          </cell>
        </row>
        <row r="87">
          <cell r="A87" t="str">
            <v>_0</v>
          </cell>
          <cell r="M87" t="str">
            <v>BaseClient!$N$87</v>
          </cell>
        </row>
        <row r="88">
          <cell r="A88" t="str">
            <v>_0</v>
          </cell>
          <cell r="M88" t="str">
            <v>BaseClient!$N$88</v>
          </cell>
        </row>
        <row r="89">
          <cell r="A89" t="str">
            <v>_0</v>
          </cell>
          <cell r="M89" t="str">
            <v>BaseClient!$N$89</v>
          </cell>
        </row>
        <row r="90">
          <cell r="A90" t="str">
            <v>_0</v>
          </cell>
          <cell r="M90" t="str">
            <v>BaseClient!$N$90</v>
          </cell>
        </row>
        <row r="91">
          <cell r="A91" t="str">
            <v>_0</v>
          </cell>
          <cell r="M91" t="str">
            <v>BaseClient!$N$91</v>
          </cell>
        </row>
        <row r="92">
          <cell r="A92" t="str">
            <v>_0</v>
          </cell>
          <cell r="M92" t="str">
            <v>BaseClient!$N$92</v>
          </cell>
        </row>
        <row r="93">
          <cell r="A93" t="str">
            <v>_0</v>
          </cell>
          <cell r="M93" t="str">
            <v>BaseClient!$N$93</v>
          </cell>
        </row>
        <row r="94">
          <cell r="A94" t="str">
            <v>_0</v>
          </cell>
          <cell r="M94" t="str">
            <v>BaseClient!$N$94</v>
          </cell>
        </row>
        <row r="95">
          <cell r="A95" t="str">
            <v>_0</v>
          </cell>
          <cell r="M95" t="str">
            <v>BaseClient!$N$95</v>
          </cell>
        </row>
        <row r="96">
          <cell r="A96" t="str">
            <v>_0</v>
          </cell>
          <cell r="M96" t="str">
            <v>BaseClient!$N$96</v>
          </cell>
        </row>
        <row r="97">
          <cell r="A97" t="str">
            <v>_0</v>
          </cell>
          <cell r="M97" t="str">
            <v>BaseClient!$N$97</v>
          </cell>
        </row>
        <row r="98">
          <cell r="A98" t="str">
            <v>_0</v>
          </cell>
          <cell r="M98" t="str">
            <v>BaseClient!$N$98</v>
          </cell>
        </row>
        <row r="99">
          <cell r="A99" t="str">
            <v>_0</v>
          </cell>
          <cell r="M99" t="str">
            <v>BaseClient!$N$99</v>
          </cell>
        </row>
        <row r="100">
          <cell r="A100" t="str">
            <v>_0</v>
          </cell>
          <cell r="F100">
            <v>231721297</v>
          </cell>
          <cell r="M100" t="str">
            <v>BaseClient!$N$100</v>
          </cell>
        </row>
        <row r="101">
          <cell r="A101" t="str">
            <v>_0</v>
          </cell>
          <cell r="F101">
            <v>780081297</v>
          </cell>
          <cell r="M101" t="str">
            <v>BaseClient!$N$101</v>
          </cell>
        </row>
        <row r="102">
          <cell r="A102" t="str">
            <v>_0</v>
          </cell>
          <cell r="M102" t="str">
            <v>BaseClient!$N$102</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euil1"/>
  <dimension ref="A1:K20"/>
  <sheetViews>
    <sheetView tabSelected="1" workbookViewId="0">
      <pane xSplit="5" ySplit="9" topLeftCell="F10" activePane="bottomRight" state="frozen"/>
      <selection pane="topRight" activeCell="B1" sqref="B1"/>
      <selection pane="bottomLeft" activeCell="A2" sqref="A2"/>
      <selection pane="bottomRight" activeCell="F6" sqref="F6"/>
    </sheetView>
  </sheetViews>
  <sheetFormatPr baseColWidth="10" defaultRowHeight="15"/>
  <cols>
    <col min="1" max="2" width="11.5703125" bestFit="1" customWidth="1"/>
    <col min="3" max="3" width="9.28515625" style="3" bestFit="1" customWidth="1"/>
    <col min="4" max="4" width="12.5703125" style="6" bestFit="1" customWidth="1"/>
    <col min="5" max="5" width="31.85546875" customWidth="1"/>
    <col min="6" max="6" width="18.85546875" bestFit="1" customWidth="1"/>
    <col min="7" max="7" width="15.140625" bestFit="1" customWidth="1"/>
    <col min="9" max="9" width="15.28515625" bestFit="1" customWidth="1"/>
    <col min="10" max="10" width="14.5703125" bestFit="1" customWidth="1"/>
  </cols>
  <sheetData>
    <row r="1" spans="1:11" s="1" customFormat="1" ht="30.75" customHeight="1">
      <c r="A1" s="31" t="s">
        <v>12</v>
      </c>
      <c r="B1" s="31"/>
      <c r="C1" s="31"/>
      <c r="D1" s="31"/>
      <c r="E1" s="31"/>
      <c r="J1" s="2"/>
    </row>
    <row r="2" spans="1:11" ht="15.75">
      <c r="A2" s="31"/>
      <c r="B2" s="31"/>
      <c r="C2" s="31"/>
      <c r="D2" s="31"/>
      <c r="E2" s="31"/>
      <c r="G2" s="33"/>
      <c r="H2" s="1"/>
    </row>
    <row r="3" spans="1:11" ht="15.75">
      <c r="A3" s="31"/>
      <c r="B3" s="31"/>
      <c r="C3" s="31"/>
      <c r="D3" s="31"/>
      <c r="E3" s="31"/>
      <c r="G3" s="4" t="s">
        <v>0</v>
      </c>
      <c r="H3" s="5" t="s">
        <v>11</v>
      </c>
      <c r="I3" s="5"/>
    </row>
    <row r="4" spans="1:11" ht="15.75">
      <c r="A4" s="31"/>
      <c r="B4" s="31"/>
      <c r="C4" s="31"/>
      <c r="D4" s="31"/>
      <c r="E4" s="31"/>
      <c r="F4" s="7"/>
      <c r="G4" s="8">
        <v>1</v>
      </c>
      <c r="H4" s="9"/>
      <c r="I4" s="9"/>
      <c r="J4">
        <f>H4</f>
        <v>0</v>
      </c>
    </row>
    <row r="5" spans="1:11" ht="16.5" customHeight="1">
      <c r="A5" s="31"/>
      <c r="B5" s="31"/>
      <c r="C5" s="31"/>
      <c r="D5" s="31"/>
      <c r="E5" s="31"/>
      <c r="F5" s="7"/>
      <c r="G5" s="8">
        <v>2</v>
      </c>
      <c r="H5" s="9"/>
      <c r="I5" s="9"/>
      <c r="J5">
        <f t="shared" ref="J5:J8" si="0">H5</f>
        <v>0</v>
      </c>
    </row>
    <row r="6" spans="1:11" ht="15" customHeight="1">
      <c r="A6" s="31"/>
      <c r="B6" s="31"/>
      <c r="C6" s="31"/>
      <c r="D6" s="31"/>
      <c r="E6" s="31"/>
      <c r="F6" s="7"/>
      <c r="G6" s="8">
        <v>3</v>
      </c>
      <c r="H6" s="9"/>
      <c r="I6" s="9"/>
      <c r="J6">
        <f t="shared" si="0"/>
        <v>0</v>
      </c>
    </row>
    <row r="7" spans="1:11" ht="15" customHeight="1">
      <c r="A7" s="31"/>
      <c r="B7" s="31"/>
      <c r="C7" s="31"/>
      <c r="D7" s="31"/>
      <c r="E7" s="31"/>
      <c r="F7" s="7"/>
      <c r="G7" s="8">
        <v>4</v>
      </c>
      <c r="H7" s="9"/>
      <c r="I7" s="9"/>
      <c r="J7">
        <f t="shared" si="0"/>
        <v>0</v>
      </c>
    </row>
    <row r="8" spans="1:11" ht="16.5" thickBot="1">
      <c r="A8" s="32"/>
      <c r="B8" s="32"/>
      <c r="C8" s="32"/>
      <c r="D8" s="32"/>
      <c r="E8" s="32"/>
      <c r="F8" s="7"/>
      <c r="G8" s="8">
        <v>5</v>
      </c>
      <c r="H8" s="9"/>
      <c r="I8" s="9"/>
      <c r="J8">
        <f t="shared" si="0"/>
        <v>0</v>
      </c>
    </row>
    <row r="9" spans="1:11" s="16" customFormat="1" ht="27.75" thickBot="1">
      <c r="A9" s="10" t="s">
        <v>1</v>
      </c>
      <c r="B9" s="11" t="s">
        <v>2</v>
      </c>
      <c r="C9" s="12" t="s">
        <v>3</v>
      </c>
      <c r="D9" s="11" t="s">
        <v>4</v>
      </c>
      <c r="E9" s="13" t="s">
        <v>5</v>
      </c>
      <c r="F9" s="11" t="s">
        <v>10</v>
      </c>
      <c r="G9" s="13"/>
      <c r="H9" s="14"/>
      <c r="I9" s="15"/>
    </row>
    <row r="10" spans="1:11">
      <c r="A10" s="17">
        <v>43831</v>
      </c>
      <c r="B10" s="18">
        <v>43861</v>
      </c>
      <c r="C10" s="19" t="str">
        <f>IF(B10&lt;&gt;"",TEXT(A10,"mmmm"),"")</f>
        <v>janvier</v>
      </c>
      <c r="D10" s="20">
        <f t="shared" ref="D10:D13" si="1">IF(B10&lt;&gt;"",(B10-A10)+1,"")</f>
        <v>31</v>
      </c>
      <c r="E10" s="21" t="s">
        <v>6</v>
      </c>
      <c r="F10" s="22"/>
      <c r="G10" s="21"/>
      <c r="H10" s="23"/>
      <c r="I10" s="24"/>
      <c r="J10" s="16"/>
      <c r="K10" s="25"/>
    </row>
    <row r="11" spans="1:11">
      <c r="A11" s="17">
        <v>43831</v>
      </c>
      <c r="B11" s="18">
        <v>43861</v>
      </c>
      <c r="C11" s="19" t="str">
        <f t="shared" ref="C11:C13" si="2">IF(B11&lt;&gt;"",TEXT(A11,"mmmm"),"")</f>
        <v>janvier</v>
      </c>
      <c r="D11" s="20">
        <f t="shared" si="1"/>
        <v>31</v>
      </c>
      <c r="E11" s="21" t="s">
        <v>7</v>
      </c>
      <c r="F11" s="22"/>
      <c r="G11" s="21"/>
      <c r="H11" s="23"/>
      <c r="I11" s="24"/>
      <c r="J11" s="16"/>
      <c r="K11" s="25"/>
    </row>
    <row r="12" spans="1:11">
      <c r="A12" s="17">
        <v>43831</v>
      </c>
      <c r="B12" s="18">
        <v>43861</v>
      </c>
      <c r="C12" s="19" t="str">
        <f t="shared" si="2"/>
        <v>janvier</v>
      </c>
      <c r="D12" s="20">
        <f t="shared" si="1"/>
        <v>31</v>
      </c>
      <c r="E12" s="21" t="s">
        <v>8</v>
      </c>
      <c r="F12" s="22"/>
      <c r="G12" s="21"/>
      <c r="H12" s="23"/>
      <c r="I12" s="24"/>
      <c r="J12" s="16"/>
      <c r="K12" s="25"/>
    </row>
    <row r="13" spans="1:11">
      <c r="A13" s="17">
        <v>43831</v>
      </c>
      <c r="B13" s="18">
        <v>43858</v>
      </c>
      <c r="C13" s="19" t="str">
        <f t="shared" si="2"/>
        <v>janvier</v>
      </c>
      <c r="D13" s="20">
        <f t="shared" si="1"/>
        <v>28</v>
      </c>
      <c r="E13" s="21" t="s">
        <v>9</v>
      </c>
      <c r="F13" s="22"/>
      <c r="G13" s="21"/>
      <c r="H13" s="23"/>
      <c r="I13" s="24"/>
      <c r="J13" s="16"/>
    </row>
    <row r="14" spans="1:11">
      <c r="A14" s="17"/>
      <c r="B14" s="18"/>
      <c r="C14" s="19"/>
      <c r="D14" s="20"/>
      <c r="E14" s="21"/>
      <c r="F14" s="22"/>
      <c r="G14" s="21"/>
      <c r="H14" s="23"/>
      <c r="I14" s="24"/>
      <c r="J14" s="16"/>
    </row>
    <row r="15" spans="1:11">
      <c r="A15" s="17"/>
      <c r="B15" s="18"/>
      <c r="C15" s="19"/>
      <c r="D15" s="20"/>
      <c r="E15" s="21"/>
      <c r="F15" s="22"/>
      <c r="G15" s="21"/>
      <c r="H15" s="23"/>
      <c r="I15" s="24"/>
      <c r="J15" s="16"/>
    </row>
    <row r="16" spans="1:11">
      <c r="A16" s="17"/>
      <c r="B16" s="18"/>
      <c r="C16" s="19"/>
      <c r="D16" s="20"/>
      <c r="E16" s="21"/>
      <c r="F16" s="22"/>
      <c r="G16" s="21"/>
      <c r="H16" s="23"/>
      <c r="I16" s="24"/>
      <c r="J16" s="16"/>
    </row>
    <row r="17" spans="1:10">
      <c r="A17" s="17"/>
      <c r="B17" s="18"/>
      <c r="C17" s="19"/>
      <c r="D17" s="20"/>
      <c r="E17" s="21"/>
      <c r="F17" s="22"/>
      <c r="G17" s="21"/>
      <c r="H17" s="23"/>
      <c r="I17" s="24"/>
      <c r="J17" s="16"/>
    </row>
    <row r="18" spans="1:10">
      <c r="A18" s="26"/>
      <c r="B18" s="18"/>
      <c r="C18" s="19"/>
      <c r="D18" s="20"/>
      <c r="E18" s="21"/>
      <c r="F18" s="22"/>
      <c r="G18" s="21"/>
      <c r="H18" s="23"/>
      <c r="I18" s="24"/>
      <c r="J18" s="16"/>
    </row>
    <row r="19" spans="1:10" s="29" customFormat="1">
      <c r="A19" s="27"/>
      <c r="B19" s="18"/>
      <c r="C19" s="19"/>
      <c r="D19" s="20"/>
      <c r="E19" s="28"/>
      <c r="F19" s="22"/>
      <c r="G19" s="28"/>
      <c r="H19" s="23"/>
      <c r="I19" s="24"/>
      <c r="J19" s="16"/>
    </row>
    <row r="20" spans="1:10">
      <c r="A20" s="30"/>
      <c r="B20" s="18"/>
      <c r="C20" s="19"/>
      <c r="D20" s="20"/>
      <c r="E20" s="28"/>
      <c r="F20" s="22"/>
      <c r="G20" s="28"/>
      <c r="H20" s="23"/>
      <c r="I20" s="24"/>
      <c r="J20" s="16"/>
    </row>
  </sheetData>
  <sheetProtection selectLockedCells="1"/>
  <mergeCells count="7">
    <mergeCell ref="H8:I8"/>
    <mergeCell ref="A1:E8"/>
    <mergeCell ref="H3:I3"/>
    <mergeCell ref="H4:I4"/>
    <mergeCell ref="H5:I5"/>
    <mergeCell ref="H6:I6"/>
    <mergeCell ref="H7:I7"/>
  </mergeCells>
  <conditionalFormatting sqref="I10:I20">
    <cfRule type="expression" dxfId="0" priority="1">
      <formula>AND($G10="Formule Confort")</formula>
    </cfRule>
  </conditionalFormatting>
  <dataValidations count="3">
    <dataValidation type="list" allowBlank="1" showInputMessage="1" showErrorMessage="1" sqref="F10:F14">
      <formula1>$J$4:$J$8</formula1>
    </dataValidation>
    <dataValidation type="custom" allowBlank="1" showInputMessage="1" showErrorMessage="1" sqref="F2">
      <formula1>"DECALER(14;0;-2)"</formula1>
    </dataValidation>
    <dataValidation type="date" allowBlank="1" showInputMessage="1" showErrorMessage="1" errorTitle="ERREUR DATE" error="Erreur de saisie dans la date, ou date non valide ! ! ! " sqref="A10:B20">
      <formula1>43831</formula1>
      <formula2>44196</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Proprio</vt:lpstr>
    </vt:vector>
  </TitlesOfParts>
  <Company>dmn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Bertrand</dc:creator>
  <cp:lastModifiedBy>Bertrand</cp:lastModifiedBy>
  <dcterms:created xsi:type="dcterms:W3CDTF">2019-12-21T13:43:58Z</dcterms:created>
  <dcterms:modified xsi:type="dcterms:W3CDTF">2019-12-21T14:02:11Z</dcterms:modified>
</cp:coreProperties>
</file>