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1\Downloads\"/>
    </mc:Choice>
  </mc:AlternateContent>
  <xr:revisionPtr revIDLastSave="0" documentId="8_{25E69CCB-DE16-4B5C-8DE7-DEFE85D86302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11-10-2019" sheetId="7" r:id="rId1"/>
    <sheet name="stat" sheetId="4" r:id="rId2"/>
  </sheets>
  <definedNames>
    <definedName name="_xlnm._FilterDatabase" localSheetId="0" hidden="1">'11-10-2019'!$A$1:$H$438</definedName>
  </definedNames>
  <calcPr calcId="18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7" l="1"/>
  <c r="E3" i="7"/>
  <c r="F3" i="7"/>
  <c r="D4" i="7"/>
  <c r="F4" i="7"/>
  <c r="D5" i="7"/>
  <c r="E5" i="7" s="1"/>
  <c r="F5" i="7"/>
  <c r="D6" i="7"/>
  <c r="F6" i="7"/>
  <c r="D7" i="7"/>
  <c r="E7" i="7"/>
  <c r="F7" i="7"/>
  <c r="D8" i="7"/>
  <c r="E8" i="7" s="1"/>
  <c r="F8" i="7"/>
  <c r="D9" i="7"/>
  <c r="E9" i="7" s="1"/>
  <c r="F9" i="7"/>
  <c r="D10" i="7"/>
  <c r="E10" i="7" s="1"/>
  <c r="F10" i="7"/>
  <c r="D11" i="7"/>
  <c r="E11" i="7"/>
  <c r="F11" i="7"/>
  <c r="D12" i="7"/>
  <c r="E12" i="7" s="1"/>
  <c r="F12" i="7"/>
  <c r="D13" i="7"/>
  <c r="E13" i="7" s="1"/>
  <c r="F13" i="7"/>
  <c r="D14" i="7"/>
  <c r="E14" i="7" s="1"/>
  <c r="F14" i="7"/>
  <c r="D15" i="7"/>
  <c r="E15" i="7"/>
  <c r="F15" i="7"/>
  <c r="D16" i="7"/>
  <c r="E16" i="7" s="1"/>
  <c r="F16" i="7"/>
  <c r="D17" i="7"/>
  <c r="E17" i="7" s="1"/>
  <c r="F17" i="7"/>
  <c r="D18" i="7"/>
  <c r="E18" i="7" s="1"/>
  <c r="F18" i="7"/>
  <c r="D19" i="7"/>
  <c r="E19" i="7"/>
  <c r="F19" i="7"/>
  <c r="D20" i="7"/>
  <c r="E20" i="7" s="1"/>
  <c r="F20" i="7"/>
  <c r="D21" i="7"/>
  <c r="E21" i="7" s="1"/>
  <c r="F21" i="7"/>
  <c r="D22" i="7"/>
  <c r="E22" i="7" s="1"/>
  <c r="F22" i="7"/>
  <c r="D23" i="7"/>
  <c r="E23" i="7"/>
  <c r="F23" i="7"/>
  <c r="D24" i="7"/>
  <c r="E24" i="7" s="1"/>
  <c r="F24" i="7"/>
  <c r="D25" i="7"/>
  <c r="E25" i="7" s="1"/>
  <c r="F25" i="7"/>
  <c r="D26" i="7"/>
  <c r="E26" i="7" s="1"/>
  <c r="F26" i="7"/>
  <c r="D27" i="7"/>
  <c r="E27" i="7"/>
  <c r="F27" i="7"/>
  <c r="D28" i="7"/>
  <c r="E28" i="7" s="1"/>
  <c r="F28" i="7"/>
  <c r="D29" i="7"/>
  <c r="E29" i="7" s="1"/>
  <c r="F29" i="7"/>
  <c r="D30" i="7"/>
  <c r="E30" i="7" s="1"/>
  <c r="F30" i="7"/>
  <c r="D31" i="7"/>
  <c r="E31" i="7"/>
  <c r="F31" i="7"/>
  <c r="D32" i="7"/>
  <c r="E32" i="7" s="1"/>
  <c r="F32" i="7"/>
  <c r="D33" i="7"/>
  <c r="E33" i="7" s="1"/>
  <c r="F33" i="7"/>
  <c r="D34" i="7"/>
  <c r="E34" i="7" s="1"/>
  <c r="F34" i="7"/>
  <c r="D35" i="7"/>
  <c r="E35" i="7"/>
  <c r="F35" i="7"/>
  <c r="D36" i="7"/>
  <c r="E36" i="7" s="1"/>
  <c r="F36" i="7"/>
  <c r="D37" i="7"/>
  <c r="E37" i="7" s="1"/>
  <c r="F37" i="7"/>
  <c r="D38" i="7"/>
  <c r="E38" i="7" s="1"/>
  <c r="F38" i="7"/>
  <c r="D39" i="7"/>
  <c r="E39" i="7"/>
  <c r="F39" i="7"/>
  <c r="D40" i="7"/>
  <c r="E40" i="7" s="1"/>
  <c r="F40" i="7"/>
  <c r="D41" i="7"/>
  <c r="E41" i="7" s="1"/>
  <c r="F41" i="7"/>
  <c r="D42" i="7"/>
  <c r="E42" i="7" s="1"/>
  <c r="F42" i="7"/>
  <c r="D43" i="7"/>
  <c r="E43" i="7"/>
  <c r="F43" i="7"/>
  <c r="D44" i="7"/>
  <c r="E44" i="7" s="1"/>
  <c r="F44" i="7"/>
  <c r="D45" i="7"/>
  <c r="E45" i="7" s="1"/>
  <c r="F45" i="7"/>
  <c r="D46" i="7"/>
  <c r="E46" i="7" s="1"/>
  <c r="F46" i="7"/>
  <c r="D47" i="7"/>
  <c r="E47" i="7"/>
  <c r="F47" i="7"/>
  <c r="D48" i="7"/>
  <c r="E48" i="7" s="1"/>
  <c r="F48" i="7"/>
  <c r="D49" i="7"/>
  <c r="E49" i="7" s="1"/>
  <c r="F49" i="7"/>
  <c r="D50" i="7"/>
  <c r="E50" i="7" s="1"/>
  <c r="F50" i="7"/>
  <c r="D51" i="7"/>
  <c r="E51" i="7"/>
  <c r="F51" i="7"/>
  <c r="D52" i="7"/>
  <c r="E52" i="7" s="1"/>
  <c r="F52" i="7"/>
  <c r="D53" i="7"/>
  <c r="E53" i="7" s="1"/>
  <c r="F53" i="7"/>
  <c r="D54" i="7"/>
  <c r="E54" i="7" s="1"/>
  <c r="F54" i="7"/>
  <c r="D55" i="7"/>
  <c r="E55" i="7"/>
  <c r="F55" i="7"/>
  <c r="D56" i="7"/>
  <c r="E56" i="7" s="1"/>
  <c r="F56" i="7"/>
  <c r="D57" i="7"/>
  <c r="E57" i="7" s="1"/>
  <c r="F57" i="7"/>
  <c r="D58" i="7"/>
  <c r="E58" i="7" s="1"/>
  <c r="F58" i="7"/>
  <c r="D59" i="7"/>
  <c r="E59" i="7"/>
  <c r="F59" i="7"/>
  <c r="D60" i="7"/>
  <c r="E60" i="7" s="1"/>
  <c r="F60" i="7"/>
  <c r="D61" i="7"/>
  <c r="F61" i="7"/>
  <c r="D62" i="7"/>
  <c r="E62" i="7"/>
  <c r="F62" i="7"/>
  <c r="D63" i="7"/>
  <c r="E63" i="7" s="1"/>
  <c r="F63" i="7"/>
  <c r="D64" i="7"/>
  <c r="E64" i="7" s="1"/>
  <c r="F64" i="7"/>
  <c r="D65" i="7"/>
  <c r="E65" i="7" s="1"/>
  <c r="F65" i="7"/>
  <c r="D66" i="7"/>
  <c r="E66" i="7"/>
  <c r="F66" i="7"/>
  <c r="D67" i="7"/>
  <c r="E67" i="7" s="1"/>
  <c r="F67" i="7"/>
  <c r="D68" i="7"/>
  <c r="E68" i="7" s="1"/>
  <c r="F68" i="7"/>
  <c r="D69" i="7"/>
  <c r="E69" i="7" s="1"/>
  <c r="F69" i="7"/>
  <c r="D70" i="7"/>
  <c r="E70" i="7"/>
  <c r="F70" i="7"/>
  <c r="D71" i="7"/>
  <c r="E71" i="7" s="1"/>
  <c r="F71" i="7"/>
  <c r="D72" i="7"/>
  <c r="E72" i="7" s="1"/>
  <c r="F72" i="7"/>
  <c r="D73" i="7"/>
  <c r="E73" i="7" s="1"/>
  <c r="F73" i="7"/>
  <c r="D74" i="7"/>
  <c r="E74" i="7"/>
  <c r="F74" i="7"/>
  <c r="D75" i="7"/>
  <c r="E75" i="7" s="1"/>
  <c r="F75" i="7"/>
  <c r="D76" i="7"/>
  <c r="E76" i="7" s="1"/>
  <c r="F76" i="7"/>
  <c r="D77" i="7"/>
  <c r="E77" i="7" s="1"/>
  <c r="F77" i="7"/>
  <c r="D78" i="7"/>
  <c r="E78" i="7"/>
  <c r="F78" i="7"/>
  <c r="D79" i="7"/>
  <c r="E79" i="7" s="1"/>
  <c r="F79" i="7"/>
  <c r="D80" i="7"/>
  <c r="E80" i="7" s="1"/>
  <c r="F80" i="7"/>
  <c r="D81" i="7"/>
  <c r="E81" i="7" s="1"/>
  <c r="F81" i="7"/>
  <c r="D82" i="7"/>
  <c r="E82" i="7"/>
  <c r="F82" i="7"/>
  <c r="D83" i="7"/>
  <c r="E83" i="7" s="1"/>
  <c r="F83" i="7"/>
  <c r="D84" i="7"/>
  <c r="E84" i="7" s="1"/>
  <c r="F84" i="7"/>
  <c r="D85" i="7"/>
  <c r="E85" i="7" s="1"/>
  <c r="F85" i="7"/>
  <c r="D86" i="7"/>
  <c r="E86" i="7"/>
  <c r="F86" i="7"/>
  <c r="D87" i="7"/>
  <c r="E87" i="7" s="1"/>
  <c r="F87" i="7"/>
  <c r="D88" i="7"/>
  <c r="E88" i="7" s="1"/>
  <c r="F88" i="7"/>
  <c r="D89" i="7"/>
  <c r="E89" i="7" s="1"/>
  <c r="F89" i="7"/>
  <c r="D90" i="7"/>
  <c r="E90" i="7"/>
  <c r="F90" i="7"/>
  <c r="D91" i="7"/>
  <c r="E91" i="7" s="1"/>
  <c r="F91" i="7"/>
  <c r="D92" i="7"/>
  <c r="E92" i="7" s="1"/>
  <c r="F92" i="7"/>
  <c r="D93" i="7"/>
  <c r="E93" i="7" s="1"/>
  <c r="F93" i="7"/>
  <c r="D94" i="7"/>
  <c r="E94" i="7"/>
  <c r="F94" i="7"/>
  <c r="D95" i="7"/>
  <c r="E95" i="7" s="1"/>
  <c r="F95" i="7"/>
  <c r="D96" i="7"/>
  <c r="E96" i="7" s="1"/>
  <c r="F96" i="7"/>
  <c r="D97" i="7"/>
  <c r="E97" i="7" s="1"/>
  <c r="F97" i="7"/>
  <c r="D98" i="7"/>
  <c r="E98" i="7"/>
  <c r="F98" i="7"/>
  <c r="D99" i="7"/>
  <c r="E99" i="7" s="1"/>
  <c r="F99" i="7"/>
  <c r="D100" i="7"/>
  <c r="E100" i="7" s="1"/>
  <c r="F100" i="7"/>
  <c r="D101" i="7"/>
  <c r="E101" i="7" s="1"/>
  <c r="F101" i="7"/>
  <c r="D102" i="7"/>
  <c r="E102" i="7"/>
  <c r="F102" i="7"/>
  <c r="D103" i="7"/>
  <c r="E103" i="7" s="1"/>
  <c r="F103" i="7"/>
  <c r="D104" i="7"/>
  <c r="E104" i="7" s="1"/>
  <c r="F104" i="7"/>
  <c r="D105" i="7"/>
  <c r="E105" i="7" s="1"/>
  <c r="F105" i="7"/>
  <c r="D106" i="7"/>
  <c r="E106" i="7"/>
  <c r="F106" i="7"/>
  <c r="D107" i="7"/>
  <c r="E107" i="7" s="1"/>
  <c r="F107" i="7"/>
  <c r="D108" i="7"/>
  <c r="E108" i="7" s="1"/>
  <c r="F108" i="7"/>
  <c r="D109" i="7"/>
  <c r="E109" i="7" s="1"/>
  <c r="F109" i="7"/>
  <c r="D110" i="7"/>
  <c r="E110" i="7"/>
  <c r="F110" i="7"/>
  <c r="D111" i="7"/>
  <c r="E111" i="7" s="1"/>
  <c r="F111" i="7"/>
  <c r="D112" i="7"/>
  <c r="E112" i="7" s="1"/>
  <c r="F112" i="7"/>
  <c r="D113" i="7"/>
  <c r="E113" i="7" s="1"/>
  <c r="F113" i="7"/>
  <c r="D114" i="7"/>
  <c r="E114" i="7"/>
  <c r="F114" i="7"/>
  <c r="D115" i="7"/>
  <c r="E115" i="7" s="1"/>
  <c r="F115" i="7"/>
  <c r="D116" i="7"/>
  <c r="E116" i="7" s="1"/>
  <c r="F116" i="7"/>
  <c r="D117" i="7"/>
  <c r="E117" i="7" s="1"/>
  <c r="F117" i="7"/>
  <c r="D118" i="7"/>
  <c r="E118" i="7"/>
  <c r="F118" i="7"/>
  <c r="D119" i="7"/>
  <c r="E119" i="7" s="1"/>
  <c r="F119" i="7"/>
  <c r="D120" i="7"/>
  <c r="E120" i="7" s="1"/>
  <c r="F120" i="7"/>
  <c r="D121" i="7"/>
  <c r="E121" i="7" s="1"/>
  <c r="F121" i="7"/>
  <c r="D122" i="7"/>
  <c r="E122" i="7"/>
  <c r="F122" i="7"/>
  <c r="D123" i="7"/>
  <c r="E123" i="7" s="1"/>
  <c r="F123" i="7"/>
  <c r="D124" i="7"/>
  <c r="E124" i="7" s="1"/>
  <c r="F124" i="7"/>
  <c r="D125" i="7"/>
  <c r="E125" i="7" s="1"/>
  <c r="F125" i="7"/>
  <c r="D126" i="7"/>
  <c r="E126" i="7"/>
  <c r="F126" i="7"/>
  <c r="D127" i="7"/>
  <c r="E127" i="7" s="1"/>
  <c r="F127" i="7"/>
  <c r="D128" i="7"/>
  <c r="E128" i="7" s="1"/>
  <c r="F128" i="7"/>
  <c r="D129" i="7"/>
  <c r="E129" i="7" s="1"/>
  <c r="F129" i="7"/>
  <c r="D130" i="7"/>
  <c r="E130" i="7"/>
  <c r="F130" i="7"/>
  <c r="D131" i="7"/>
  <c r="E131" i="7" s="1"/>
  <c r="F131" i="7"/>
  <c r="D132" i="7"/>
  <c r="E132" i="7" s="1"/>
  <c r="F132" i="7"/>
  <c r="D133" i="7"/>
  <c r="E133" i="7" s="1"/>
  <c r="F133" i="7"/>
  <c r="D134" i="7"/>
  <c r="E134" i="7"/>
  <c r="F134" i="7"/>
  <c r="D135" i="7"/>
  <c r="E135" i="7" s="1"/>
  <c r="F135" i="7"/>
  <c r="D136" i="7"/>
  <c r="E136" i="7" s="1"/>
  <c r="F136" i="7"/>
  <c r="D137" i="7"/>
  <c r="E137" i="7" s="1"/>
  <c r="F137" i="7"/>
  <c r="D138" i="7"/>
  <c r="E138" i="7"/>
  <c r="F138" i="7"/>
  <c r="D139" i="7"/>
  <c r="E139" i="7" s="1"/>
  <c r="F139" i="7"/>
  <c r="D140" i="7"/>
  <c r="E140" i="7" s="1"/>
  <c r="F140" i="7"/>
  <c r="D141" i="7"/>
  <c r="E141" i="7" s="1"/>
  <c r="F141" i="7"/>
  <c r="D142" i="7"/>
  <c r="E142" i="7"/>
  <c r="F142" i="7"/>
  <c r="D143" i="7"/>
  <c r="E143" i="7" s="1"/>
  <c r="F143" i="7"/>
  <c r="D144" i="7"/>
  <c r="E144" i="7" s="1"/>
  <c r="F144" i="7"/>
  <c r="D145" i="7"/>
  <c r="E145" i="7" s="1"/>
  <c r="F145" i="7"/>
  <c r="D146" i="7"/>
  <c r="E146" i="7" s="1"/>
  <c r="F146" i="7"/>
  <c r="D147" i="7"/>
  <c r="E147" i="7"/>
  <c r="F147" i="7"/>
  <c r="D148" i="7"/>
  <c r="E148" i="7" s="1"/>
  <c r="F148" i="7"/>
  <c r="D149" i="7"/>
  <c r="E149" i="7" s="1"/>
  <c r="F149" i="7"/>
  <c r="D150" i="7"/>
  <c r="E150" i="7" s="1"/>
  <c r="F150" i="7"/>
  <c r="D151" i="7"/>
  <c r="E151" i="7"/>
  <c r="F151" i="7"/>
  <c r="D152" i="7"/>
  <c r="E152" i="7" s="1"/>
  <c r="F152" i="7"/>
  <c r="D153" i="7"/>
  <c r="E153" i="7" s="1"/>
  <c r="F153" i="7"/>
  <c r="D154" i="7"/>
  <c r="E154" i="7" s="1"/>
  <c r="F154" i="7"/>
  <c r="D155" i="7"/>
  <c r="E155" i="7"/>
  <c r="F155" i="7"/>
  <c r="D156" i="7"/>
  <c r="E156" i="7" s="1"/>
  <c r="F156" i="7"/>
  <c r="D157" i="7"/>
  <c r="E157" i="7" s="1"/>
  <c r="F157" i="7"/>
  <c r="D158" i="7"/>
  <c r="E158" i="7" s="1"/>
  <c r="F158" i="7"/>
  <c r="D159" i="7"/>
  <c r="E159" i="7"/>
  <c r="F159" i="7"/>
  <c r="D160" i="7"/>
  <c r="E160" i="7" s="1"/>
  <c r="F160" i="7"/>
  <c r="D161" i="7"/>
  <c r="E161" i="7" s="1"/>
  <c r="F161" i="7"/>
  <c r="D162" i="7"/>
  <c r="E162" i="7" s="1"/>
  <c r="F162" i="7"/>
  <c r="D163" i="7"/>
  <c r="E163" i="7"/>
  <c r="F163" i="7"/>
  <c r="D164" i="7"/>
  <c r="E164" i="7" s="1"/>
  <c r="F164" i="7"/>
  <c r="D165" i="7"/>
  <c r="E165" i="7" s="1"/>
  <c r="F165" i="7"/>
  <c r="D166" i="7"/>
  <c r="E166" i="7" s="1"/>
  <c r="F166" i="7"/>
  <c r="D167" i="7"/>
  <c r="E167" i="7"/>
  <c r="F167" i="7"/>
  <c r="D168" i="7"/>
  <c r="E168" i="7" s="1"/>
  <c r="F168" i="7"/>
  <c r="D169" i="7"/>
  <c r="E169" i="7" s="1"/>
  <c r="F169" i="7"/>
  <c r="D170" i="7"/>
  <c r="E170" i="7" s="1"/>
  <c r="F170" i="7"/>
  <c r="D171" i="7"/>
  <c r="E171" i="7"/>
  <c r="F171" i="7"/>
  <c r="D172" i="7"/>
  <c r="E172" i="7" s="1"/>
  <c r="F172" i="7"/>
  <c r="D173" i="7"/>
  <c r="E173" i="7" s="1"/>
  <c r="F173" i="7"/>
  <c r="D174" i="7"/>
  <c r="E174" i="7" s="1"/>
  <c r="F174" i="7"/>
  <c r="D175" i="7"/>
  <c r="E175" i="7"/>
  <c r="F175" i="7"/>
  <c r="D176" i="7"/>
  <c r="E176" i="7" s="1"/>
  <c r="F176" i="7"/>
  <c r="D177" i="7"/>
  <c r="E177" i="7" s="1"/>
  <c r="F177" i="7"/>
  <c r="D178" i="7"/>
  <c r="E178" i="7" s="1"/>
  <c r="F178" i="7"/>
  <c r="D179" i="7"/>
  <c r="E179" i="7"/>
  <c r="F179" i="7"/>
  <c r="D180" i="7"/>
  <c r="E180" i="7" s="1"/>
  <c r="F180" i="7"/>
  <c r="D181" i="7"/>
  <c r="E181" i="7" s="1"/>
  <c r="F181" i="7"/>
  <c r="D182" i="7"/>
  <c r="E182" i="7" s="1"/>
  <c r="F182" i="7"/>
  <c r="D183" i="7"/>
  <c r="E183" i="7"/>
  <c r="F183" i="7"/>
  <c r="D184" i="7"/>
  <c r="E184" i="7" s="1"/>
  <c r="F184" i="7"/>
  <c r="D185" i="7"/>
  <c r="E185" i="7" s="1"/>
  <c r="F185" i="7"/>
  <c r="D186" i="7"/>
  <c r="E186" i="7" s="1"/>
  <c r="F186" i="7"/>
  <c r="D187" i="7"/>
  <c r="E187" i="7"/>
  <c r="F187" i="7"/>
  <c r="D188" i="7"/>
  <c r="E188" i="7" s="1"/>
  <c r="F188" i="7"/>
  <c r="D189" i="7"/>
  <c r="E189" i="7" s="1"/>
  <c r="F189" i="7"/>
  <c r="D190" i="7"/>
  <c r="E190" i="7" s="1"/>
  <c r="F190" i="7"/>
  <c r="D191" i="7"/>
  <c r="E191" i="7"/>
  <c r="F191" i="7"/>
  <c r="D192" i="7"/>
  <c r="E192" i="7" s="1"/>
  <c r="F192" i="7"/>
  <c r="D193" i="7"/>
  <c r="E193" i="7" s="1"/>
  <c r="F193" i="7"/>
  <c r="D194" i="7"/>
  <c r="E194" i="7" s="1"/>
  <c r="F194" i="7"/>
  <c r="D195" i="7"/>
  <c r="E195" i="7"/>
  <c r="F195" i="7"/>
  <c r="D196" i="7"/>
  <c r="E196" i="7" s="1"/>
  <c r="F196" i="7"/>
  <c r="D197" i="7"/>
  <c r="E197" i="7"/>
  <c r="F197" i="7"/>
  <c r="D198" i="7"/>
  <c r="E198" i="7" s="1"/>
  <c r="F198" i="7"/>
  <c r="D199" i="7"/>
  <c r="E199" i="7" s="1"/>
  <c r="F199" i="7"/>
  <c r="D200" i="7"/>
  <c r="E200" i="7" s="1"/>
  <c r="F200" i="7"/>
  <c r="D201" i="7"/>
  <c r="E201" i="7"/>
  <c r="F201" i="7"/>
  <c r="D202" i="7"/>
  <c r="E202" i="7" s="1"/>
  <c r="F202" i="7"/>
  <c r="D203" i="7"/>
  <c r="E203" i="7" s="1"/>
  <c r="F203" i="7"/>
  <c r="D204" i="7"/>
  <c r="E204" i="7" s="1"/>
  <c r="F204" i="7"/>
  <c r="D205" i="7"/>
  <c r="E205" i="7" s="1"/>
  <c r="F205" i="7"/>
  <c r="D206" i="7"/>
  <c r="E206" i="7" s="1"/>
  <c r="F206" i="7"/>
  <c r="D207" i="7"/>
  <c r="E207" i="7"/>
  <c r="F207" i="7"/>
  <c r="D208" i="7"/>
  <c r="E208" i="7" s="1"/>
  <c r="F208" i="7"/>
  <c r="D209" i="7"/>
  <c r="E209" i="7"/>
  <c r="F209" i="7"/>
  <c r="D210" i="7"/>
  <c r="E210" i="7" s="1"/>
  <c r="F210" i="7"/>
  <c r="D211" i="7"/>
  <c r="E211" i="7" s="1"/>
  <c r="F211" i="7"/>
  <c r="D212" i="7"/>
  <c r="E212" i="7" s="1"/>
  <c r="F212" i="7"/>
  <c r="D213" i="7"/>
  <c r="E213" i="7" s="1"/>
  <c r="F213" i="7"/>
  <c r="D214" i="7"/>
  <c r="E214" i="7" s="1"/>
  <c r="F214" i="7"/>
  <c r="D215" i="7"/>
  <c r="E215" i="7"/>
  <c r="F215" i="7"/>
  <c r="D216" i="7"/>
  <c r="E216" i="7" s="1"/>
  <c r="F216" i="7"/>
  <c r="D217" i="7"/>
  <c r="E217" i="7"/>
  <c r="F217" i="7"/>
  <c r="D218" i="7"/>
  <c r="E218" i="7" s="1"/>
  <c r="F218" i="7"/>
  <c r="D219" i="7"/>
  <c r="E219" i="7" s="1"/>
  <c r="F219" i="7"/>
  <c r="D220" i="7"/>
  <c r="E220" i="7" s="1"/>
  <c r="F220" i="7"/>
  <c r="D221" i="7"/>
  <c r="E221" i="7" s="1"/>
  <c r="F221" i="7"/>
  <c r="D222" i="7"/>
  <c r="E222" i="7" s="1"/>
  <c r="F222" i="7"/>
  <c r="D223" i="7"/>
  <c r="E223" i="7"/>
  <c r="F223" i="7"/>
  <c r="D224" i="7"/>
  <c r="E224" i="7" s="1"/>
  <c r="F224" i="7"/>
  <c r="D225" i="7"/>
  <c r="E225" i="7"/>
  <c r="F225" i="7"/>
  <c r="D226" i="7"/>
  <c r="E226" i="7" s="1"/>
  <c r="F226" i="7"/>
  <c r="D227" i="7"/>
  <c r="E227" i="7" s="1"/>
  <c r="F227" i="7"/>
  <c r="D228" i="7"/>
  <c r="E228" i="7" s="1"/>
  <c r="F228" i="7"/>
  <c r="D229" i="7"/>
  <c r="E229" i="7" s="1"/>
  <c r="F229" i="7"/>
  <c r="D230" i="7"/>
  <c r="E230" i="7" s="1"/>
  <c r="F230" i="7"/>
  <c r="D231" i="7"/>
  <c r="E231" i="7"/>
  <c r="F231" i="7"/>
  <c r="D232" i="7"/>
  <c r="E232" i="7" s="1"/>
  <c r="F232" i="7"/>
  <c r="D233" i="7"/>
  <c r="E233" i="7"/>
  <c r="F233" i="7"/>
  <c r="D234" i="7"/>
  <c r="E234" i="7" s="1"/>
  <c r="F234" i="7"/>
  <c r="D235" i="7"/>
  <c r="E235" i="7" s="1"/>
  <c r="F235" i="7"/>
  <c r="D236" i="7"/>
  <c r="E236" i="7" s="1"/>
  <c r="F236" i="7"/>
  <c r="D237" i="7"/>
  <c r="E237" i="7" s="1"/>
  <c r="F237" i="7"/>
  <c r="D238" i="7"/>
  <c r="E238" i="7" s="1"/>
  <c r="F238" i="7"/>
  <c r="D239" i="7"/>
  <c r="E239" i="7"/>
  <c r="F239" i="7"/>
  <c r="D240" i="7"/>
  <c r="E240" i="7" s="1"/>
  <c r="F240" i="7"/>
  <c r="D241" i="7"/>
  <c r="E241" i="7"/>
  <c r="F241" i="7"/>
  <c r="D242" i="7"/>
  <c r="E242" i="7" s="1"/>
  <c r="F242" i="7"/>
  <c r="D243" i="7"/>
  <c r="E243" i="7" s="1"/>
  <c r="F243" i="7"/>
  <c r="D244" i="7"/>
  <c r="E244" i="7" s="1"/>
  <c r="F244" i="7"/>
  <c r="D245" i="7"/>
  <c r="E245" i="7" s="1"/>
  <c r="F245" i="7"/>
  <c r="D246" i="7"/>
  <c r="E246" i="7" s="1"/>
  <c r="F246" i="7"/>
  <c r="D247" i="7"/>
  <c r="E247" i="7" s="1"/>
  <c r="F247" i="7"/>
  <c r="D248" i="7"/>
  <c r="E248" i="7" s="1"/>
  <c r="F248" i="7"/>
  <c r="D249" i="7"/>
  <c r="E249" i="7" s="1"/>
  <c r="F249" i="7"/>
  <c r="D250" i="7"/>
  <c r="E250" i="7" s="1"/>
  <c r="F250" i="7"/>
  <c r="D251" i="7"/>
  <c r="E251" i="7" s="1"/>
  <c r="F251" i="7"/>
  <c r="D252" i="7"/>
  <c r="E252" i="7" s="1"/>
  <c r="F252" i="7"/>
  <c r="D253" i="7"/>
  <c r="E253" i="7" s="1"/>
  <c r="F253" i="7"/>
  <c r="D254" i="7"/>
  <c r="E254" i="7" s="1"/>
  <c r="F254" i="7"/>
  <c r="D255" i="7"/>
  <c r="E255" i="7" s="1"/>
  <c r="F255" i="7"/>
  <c r="D256" i="7"/>
  <c r="E256" i="7" s="1"/>
  <c r="F256" i="7"/>
  <c r="D257" i="7"/>
  <c r="E257" i="7" s="1"/>
  <c r="F257" i="7"/>
  <c r="D258" i="7"/>
  <c r="E258" i="7" s="1"/>
  <c r="F258" i="7"/>
  <c r="D259" i="7"/>
  <c r="E259" i="7" s="1"/>
  <c r="F259" i="7"/>
  <c r="D260" i="7"/>
  <c r="E260" i="7" s="1"/>
  <c r="F260" i="7"/>
  <c r="D261" i="7"/>
  <c r="E261" i="7" s="1"/>
  <c r="F261" i="7"/>
  <c r="D262" i="7"/>
  <c r="E262" i="7" s="1"/>
  <c r="F262" i="7"/>
  <c r="D263" i="7"/>
  <c r="E263" i="7" s="1"/>
  <c r="F263" i="7"/>
  <c r="D264" i="7"/>
  <c r="E264" i="7" s="1"/>
  <c r="F264" i="7"/>
  <c r="D265" i="7"/>
  <c r="E265" i="7" s="1"/>
  <c r="F265" i="7"/>
  <c r="D266" i="7"/>
  <c r="E266" i="7" s="1"/>
  <c r="F266" i="7"/>
  <c r="D267" i="7"/>
  <c r="E267" i="7" s="1"/>
  <c r="F267" i="7"/>
  <c r="D268" i="7"/>
  <c r="E268" i="7" s="1"/>
  <c r="F268" i="7"/>
  <c r="D269" i="7"/>
  <c r="E269" i="7" s="1"/>
  <c r="F269" i="7"/>
  <c r="D270" i="7"/>
  <c r="E270" i="7" s="1"/>
  <c r="F270" i="7"/>
  <c r="D271" i="7"/>
  <c r="E271" i="7" s="1"/>
  <c r="F271" i="7"/>
  <c r="D272" i="7"/>
  <c r="E272" i="7" s="1"/>
  <c r="F272" i="7"/>
  <c r="D273" i="7"/>
  <c r="E273" i="7" s="1"/>
  <c r="F273" i="7"/>
  <c r="D274" i="7"/>
  <c r="E274" i="7" s="1"/>
  <c r="F274" i="7"/>
  <c r="D275" i="7"/>
  <c r="E275" i="7" s="1"/>
  <c r="F275" i="7"/>
  <c r="D276" i="7"/>
  <c r="E276" i="7" s="1"/>
  <c r="F276" i="7"/>
  <c r="D277" i="7"/>
  <c r="E277" i="7" s="1"/>
  <c r="F277" i="7"/>
  <c r="D278" i="7"/>
  <c r="E278" i="7" s="1"/>
  <c r="F278" i="7"/>
  <c r="D279" i="7"/>
  <c r="E279" i="7" s="1"/>
  <c r="F279" i="7"/>
  <c r="D280" i="7"/>
  <c r="E280" i="7" s="1"/>
  <c r="F280" i="7"/>
  <c r="D281" i="7"/>
  <c r="E281" i="7" s="1"/>
  <c r="F281" i="7"/>
  <c r="D282" i="7"/>
  <c r="E282" i="7" s="1"/>
  <c r="F282" i="7"/>
  <c r="D283" i="7"/>
  <c r="E283" i="7" s="1"/>
  <c r="F283" i="7"/>
  <c r="D284" i="7"/>
  <c r="E284" i="7" s="1"/>
  <c r="F284" i="7"/>
  <c r="D285" i="7"/>
  <c r="E285" i="7" s="1"/>
  <c r="F285" i="7"/>
  <c r="D286" i="7"/>
  <c r="E286" i="7" s="1"/>
  <c r="F286" i="7"/>
  <c r="D287" i="7"/>
  <c r="E287" i="7" s="1"/>
  <c r="F287" i="7"/>
  <c r="D288" i="7"/>
  <c r="E288" i="7" s="1"/>
  <c r="F288" i="7"/>
  <c r="D289" i="7"/>
  <c r="E289" i="7" s="1"/>
  <c r="F289" i="7"/>
  <c r="D290" i="7"/>
  <c r="E290" i="7" s="1"/>
  <c r="F290" i="7"/>
  <c r="D291" i="7"/>
  <c r="E291" i="7" s="1"/>
  <c r="F291" i="7"/>
  <c r="D292" i="7"/>
  <c r="E292" i="7" s="1"/>
  <c r="F292" i="7"/>
  <c r="D293" i="7"/>
  <c r="E293" i="7" s="1"/>
  <c r="F293" i="7"/>
  <c r="D294" i="7"/>
  <c r="E294" i="7" s="1"/>
  <c r="F294" i="7"/>
  <c r="D295" i="7"/>
  <c r="E295" i="7" s="1"/>
  <c r="F295" i="7"/>
  <c r="D296" i="7"/>
  <c r="E296" i="7" s="1"/>
  <c r="F296" i="7"/>
  <c r="D297" i="7"/>
  <c r="E297" i="7" s="1"/>
  <c r="F297" i="7"/>
  <c r="D298" i="7"/>
  <c r="E298" i="7" s="1"/>
  <c r="F298" i="7"/>
  <c r="D299" i="7"/>
  <c r="E299" i="7" s="1"/>
  <c r="F299" i="7"/>
  <c r="D300" i="7"/>
  <c r="E300" i="7" s="1"/>
  <c r="F300" i="7"/>
  <c r="D301" i="7"/>
  <c r="E301" i="7" s="1"/>
  <c r="F301" i="7"/>
  <c r="D302" i="7"/>
  <c r="E302" i="7" s="1"/>
  <c r="F302" i="7"/>
  <c r="D303" i="7"/>
  <c r="E303" i="7" s="1"/>
  <c r="F303" i="7"/>
  <c r="D304" i="7"/>
  <c r="E304" i="7" s="1"/>
  <c r="F304" i="7"/>
  <c r="D305" i="7"/>
  <c r="E305" i="7" s="1"/>
  <c r="F305" i="7"/>
  <c r="D306" i="7"/>
  <c r="E306" i="7" s="1"/>
  <c r="F306" i="7"/>
  <c r="D307" i="7"/>
  <c r="E307" i="7" s="1"/>
  <c r="F307" i="7"/>
  <c r="D308" i="7"/>
  <c r="E308" i="7" s="1"/>
  <c r="F308" i="7"/>
  <c r="D309" i="7"/>
  <c r="E309" i="7" s="1"/>
  <c r="F309" i="7"/>
  <c r="D310" i="7"/>
  <c r="E310" i="7" s="1"/>
  <c r="F310" i="7"/>
  <c r="D311" i="7"/>
  <c r="E311" i="7" s="1"/>
  <c r="F311" i="7"/>
  <c r="D312" i="7"/>
  <c r="E312" i="7" s="1"/>
  <c r="F312" i="7"/>
  <c r="D313" i="7"/>
  <c r="E313" i="7"/>
  <c r="F313" i="7"/>
  <c r="D314" i="7"/>
  <c r="E314" i="7" s="1"/>
  <c r="F314" i="7"/>
  <c r="D315" i="7"/>
  <c r="E315" i="7"/>
  <c r="F315" i="7"/>
  <c r="D316" i="7"/>
  <c r="E316" i="7" s="1"/>
  <c r="F316" i="7"/>
  <c r="D317" i="7"/>
  <c r="E317" i="7"/>
  <c r="F317" i="7"/>
  <c r="D318" i="7"/>
  <c r="E318" i="7" s="1"/>
  <c r="F318" i="7"/>
  <c r="D319" i="7"/>
  <c r="E319" i="7"/>
  <c r="F319" i="7"/>
  <c r="D320" i="7"/>
  <c r="E320" i="7" s="1"/>
  <c r="F320" i="7"/>
  <c r="D321" i="7"/>
  <c r="E321" i="7"/>
  <c r="F321" i="7"/>
  <c r="D322" i="7"/>
  <c r="E322" i="7" s="1"/>
  <c r="F322" i="7"/>
  <c r="D323" i="7"/>
  <c r="E323" i="7"/>
  <c r="F323" i="7"/>
  <c r="D324" i="7"/>
  <c r="E324" i="7" s="1"/>
  <c r="F324" i="7"/>
  <c r="D325" i="7"/>
  <c r="E325" i="7"/>
  <c r="F325" i="7"/>
  <c r="D326" i="7"/>
  <c r="E326" i="7" s="1"/>
  <c r="F326" i="7"/>
  <c r="D327" i="7"/>
  <c r="E327" i="7"/>
  <c r="F327" i="7"/>
  <c r="D328" i="7"/>
  <c r="E328" i="7" s="1"/>
  <c r="F328" i="7"/>
  <c r="D329" i="7"/>
  <c r="E329" i="7"/>
  <c r="F329" i="7"/>
  <c r="D330" i="7"/>
  <c r="E330" i="7" s="1"/>
  <c r="F330" i="7"/>
  <c r="D331" i="7"/>
  <c r="E331" i="7"/>
  <c r="F331" i="7"/>
  <c r="D332" i="7"/>
  <c r="E332" i="7" s="1"/>
  <c r="F332" i="7"/>
  <c r="D333" i="7"/>
  <c r="E333" i="7"/>
  <c r="F333" i="7"/>
  <c r="D334" i="7"/>
  <c r="E334" i="7" s="1"/>
  <c r="F334" i="7"/>
  <c r="D335" i="7"/>
  <c r="E335" i="7"/>
  <c r="F335" i="7"/>
  <c r="D336" i="7"/>
  <c r="E336" i="7" s="1"/>
  <c r="F336" i="7"/>
  <c r="D337" i="7"/>
  <c r="E337" i="7"/>
  <c r="F337" i="7"/>
  <c r="D338" i="7"/>
  <c r="E338" i="7" s="1"/>
  <c r="F338" i="7"/>
  <c r="D339" i="7"/>
  <c r="E339" i="7"/>
  <c r="F339" i="7"/>
  <c r="D340" i="7"/>
  <c r="E340" i="7" s="1"/>
  <c r="F340" i="7"/>
  <c r="D341" i="7"/>
  <c r="E341" i="7"/>
  <c r="F341" i="7"/>
  <c r="D342" i="7"/>
  <c r="E342" i="7" s="1"/>
  <c r="F342" i="7"/>
  <c r="D343" i="7"/>
  <c r="E343" i="7"/>
  <c r="F343" i="7"/>
  <c r="D344" i="7"/>
  <c r="E344" i="7" s="1"/>
  <c r="F344" i="7"/>
  <c r="D345" i="7"/>
  <c r="E345" i="7"/>
  <c r="F345" i="7"/>
  <c r="D346" i="7"/>
  <c r="E346" i="7" s="1"/>
  <c r="F346" i="7"/>
  <c r="D347" i="7"/>
  <c r="E347" i="7"/>
  <c r="F347" i="7"/>
  <c r="D348" i="7"/>
  <c r="E348" i="7" s="1"/>
  <c r="F348" i="7"/>
  <c r="D349" i="7"/>
  <c r="E349" i="7"/>
  <c r="F349" i="7"/>
  <c r="D350" i="7"/>
  <c r="E350" i="7" s="1"/>
  <c r="F350" i="7"/>
  <c r="D351" i="7"/>
  <c r="E351" i="7"/>
  <c r="F351" i="7"/>
  <c r="D352" i="7"/>
  <c r="E352" i="7" s="1"/>
  <c r="F352" i="7"/>
  <c r="D353" i="7"/>
  <c r="E353" i="7"/>
  <c r="F353" i="7"/>
  <c r="D354" i="7"/>
  <c r="E354" i="7" s="1"/>
  <c r="F354" i="7"/>
  <c r="D355" i="7"/>
  <c r="E355" i="7"/>
  <c r="F355" i="7"/>
  <c r="D356" i="7"/>
  <c r="E356" i="7" s="1"/>
  <c r="F356" i="7"/>
  <c r="D357" i="7"/>
  <c r="E357" i="7"/>
  <c r="F357" i="7"/>
  <c r="D358" i="7"/>
  <c r="E358" i="7" s="1"/>
  <c r="F358" i="7"/>
  <c r="D359" i="7"/>
  <c r="E359" i="7"/>
  <c r="F359" i="7"/>
  <c r="D360" i="7"/>
  <c r="E360" i="7" s="1"/>
  <c r="F360" i="7"/>
  <c r="D361" i="7"/>
  <c r="E361" i="7"/>
  <c r="F361" i="7"/>
  <c r="D362" i="7"/>
  <c r="E362" i="7" s="1"/>
  <c r="F362" i="7"/>
  <c r="D363" i="7"/>
  <c r="E363" i="7" s="1"/>
  <c r="F363" i="7"/>
  <c r="D364" i="7"/>
  <c r="E364" i="7" s="1"/>
  <c r="F364" i="7"/>
  <c r="D365" i="7"/>
  <c r="E365" i="7"/>
  <c r="F365" i="7"/>
  <c r="D366" i="7"/>
  <c r="E366" i="7" s="1"/>
  <c r="F366" i="7"/>
  <c r="D367" i="7"/>
  <c r="E367" i="7" s="1"/>
  <c r="F367" i="7"/>
  <c r="D368" i="7"/>
  <c r="E368" i="7" s="1"/>
  <c r="F368" i="7"/>
  <c r="D369" i="7"/>
  <c r="E369" i="7"/>
  <c r="F369" i="7"/>
  <c r="D370" i="7"/>
  <c r="E370" i="7" s="1"/>
  <c r="F370" i="7"/>
  <c r="D371" i="7"/>
  <c r="E371" i="7" s="1"/>
  <c r="F371" i="7"/>
  <c r="D372" i="7"/>
  <c r="E372" i="7" s="1"/>
  <c r="F372" i="7"/>
  <c r="D373" i="7"/>
  <c r="E373" i="7"/>
  <c r="F373" i="7"/>
  <c r="D374" i="7"/>
  <c r="E374" i="7" s="1"/>
  <c r="F374" i="7"/>
  <c r="D375" i="7"/>
  <c r="E375" i="7" s="1"/>
  <c r="F375" i="7"/>
  <c r="D376" i="7"/>
  <c r="E376" i="7" s="1"/>
  <c r="F376" i="7"/>
  <c r="D377" i="7"/>
  <c r="E377" i="7"/>
  <c r="F377" i="7"/>
  <c r="D378" i="7"/>
  <c r="E378" i="7" s="1"/>
  <c r="F378" i="7"/>
  <c r="D379" i="7"/>
  <c r="E379" i="7" s="1"/>
  <c r="F379" i="7"/>
  <c r="D380" i="7"/>
  <c r="E380" i="7" s="1"/>
  <c r="F380" i="7"/>
  <c r="D381" i="7"/>
  <c r="E381" i="7"/>
  <c r="F381" i="7"/>
  <c r="D382" i="7"/>
  <c r="E382" i="7" s="1"/>
  <c r="F382" i="7"/>
  <c r="D383" i="7"/>
  <c r="E383" i="7" s="1"/>
  <c r="F383" i="7"/>
  <c r="D384" i="7"/>
  <c r="E384" i="7" s="1"/>
  <c r="F384" i="7"/>
  <c r="D385" i="7"/>
  <c r="E385" i="7"/>
  <c r="F385" i="7"/>
  <c r="D386" i="7"/>
  <c r="E386" i="7" s="1"/>
  <c r="F386" i="7"/>
  <c r="D387" i="7"/>
  <c r="E387" i="7" s="1"/>
  <c r="F387" i="7"/>
  <c r="D388" i="7"/>
  <c r="E388" i="7" s="1"/>
  <c r="F388" i="7"/>
  <c r="D389" i="7"/>
  <c r="E389" i="7"/>
  <c r="F389" i="7"/>
  <c r="D390" i="7"/>
  <c r="E390" i="7" s="1"/>
  <c r="F390" i="7"/>
  <c r="D391" i="7"/>
  <c r="E391" i="7" s="1"/>
  <c r="F391" i="7"/>
  <c r="D392" i="7"/>
  <c r="E392" i="7" s="1"/>
  <c r="F392" i="7"/>
  <c r="D393" i="7"/>
  <c r="E393" i="7"/>
  <c r="F393" i="7"/>
  <c r="D394" i="7"/>
  <c r="E394" i="7" s="1"/>
  <c r="F394" i="7"/>
  <c r="D395" i="7"/>
  <c r="E395" i="7" s="1"/>
  <c r="F395" i="7"/>
  <c r="D396" i="7"/>
  <c r="E396" i="7" s="1"/>
  <c r="F396" i="7"/>
  <c r="D397" i="7"/>
  <c r="E397" i="7"/>
  <c r="F397" i="7"/>
  <c r="D398" i="7"/>
  <c r="E398" i="7" s="1"/>
  <c r="F398" i="7"/>
  <c r="D399" i="7"/>
  <c r="E399" i="7" s="1"/>
  <c r="F399" i="7"/>
  <c r="D400" i="7"/>
  <c r="E400" i="7" s="1"/>
  <c r="F400" i="7"/>
  <c r="D401" i="7"/>
  <c r="E401" i="7"/>
  <c r="F401" i="7"/>
  <c r="D402" i="7"/>
  <c r="E402" i="7" s="1"/>
  <c r="F402" i="7"/>
  <c r="D403" i="7"/>
  <c r="E403" i="7" s="1"/>
  <c r="F403" i="7"/>
  <c r="D404" i="7"/>
  <c r="E404" i="7" s="1"/>
  <c r="F404" i="7"/>
  <c r="D405" i="7"/>
  <c r="E405" i="7"/>
  <c r="F405" i="7"/>
  <c r="D406" i="7"/>
  <c r="E406" i="7" s="1"/>
  <c r="F406" i="7"/>
  <c r="D407" i="7"/>
  <c r="E407" i="7" s="1"/>
  <c r="F407" i="7"/>
  <c r="D408" i="7"/>
  <c r="E408" i="7" s="1"/>
  <c r="F408" i="7"/>
  <c r="D409" i="7"/>
  <c r="E409" i="7"/>
  <c r="F409" i="7"/>
  <c r="D410" i="7"/>
  <c r="E410" i="7" s="1"/>
  <c r="F410" i="7"/>
  <c r="D411" i="7"/>
  <c r="E411" i="7" s="1"/>
  <c r="F411" i="7"/>
  <c r="D412" i="7"/>
  <c r="E412" i="7" s="1"/>
  <c r="F412" i="7"/>
  <c r="D413" i="7"/>
  <c r="E413" i="7"/>
  <c r="F413" i="7"/>
  <c r="D414" i="7"/>
  <c r="E414" i="7" s="1"/>
  <c r="F414" i="7"/>
  <c r="D415" i="7"/>
  <c r="E415" i="7" s="1"/>
  <c r="F415" i="7"/>
  <c r="D416" i="7"/>
  <c r="E416" i="7" s="1"/>
  <c r="F416" i="7"/>
  <c r="D417" i="7"/>
  <c r="E417" i="7"/>
  <c r="F417" i="7"/>
  <c r="D418" i="7"/>
  <c r="E418" i="7" s="1"/>
  <c r="F418" i="7"/>
  <c r="D419" i="7"/>
  <c r="E419" i="7" s="1"/>
  <c r="F419" i="7"/>
  <c r="D420" i="7"/>
  <c r="E420" i="7" s="1"/>
  <c r="F420" i="7"/>
  <c r="D421" i="7"/>
  <c r="E421" i="7"/>
  <c r="F421" i="7"/>
  <c r="D422" i="7"/>
  <c r="E422" i="7" s="1"/>
  <c r="F422" i="7"/>
  <c r="D423" i="7"/>
  <c r="E423" i="7" s="1"/>
  <c r="F423" i="7"/>
  <c r="D424" i="7"/>
  <c r="E424" i="7" s="1"/>
  <c r="F424" i="7"/>
  <c r="D425" i="7"/>
  <c r="E425" i="7"/>
  <c r="F425" i="7"/>
  <c r="D426" i="7"/>
  <c r="E426" i="7" s="1"/>
  <c r="F426" i="7"/>
  <c r="D427" i="7"/>
  <c r="E427" i="7" s="1"/>
  <c r="F427" i="7"/>
  <c r="D428" i="7"/>
  <c r="E428" i="7" s="1"/>
  <c r="F428" i="7"/>
  <c r="D429" i="7"/>
  <c r="E429" i="7"/>
  <c r="F429" i="7"/>
  <c r="D430" i="7"/>
  <c r="E430" i="7" s="1"/>
  <c r="F430" i="7"/>
  <c r="D431" i="7"/>
  <c r="E431" i="7" s="1"/>
  <c r="F431" i="7"/>
  <c r="D432" i="7"/>
  <c r="E432" i="7" s="1"/>
  <c r="F432" i="7"/>
  <c r="D433" i="7"/>
  <c r="E433" i="7"/>
  <c r="F433" i="7"/>
  <c r="D434" i="7"/>
  <c r="E434" i="7" s="1"/>
  <c r="F434" i="7"/>
  <c r="D435" i="7"/>
  <c r="E435" i="7" s="1"/>
  <c r="F435" i="7"/>
  <c r="D436" i="7"/>
  <c r="E436" i="7" s="1"/>
  <c r="F436" i="7"/>
  <c r="D437" i="7"/>
  <c r="E437" i="7"/>
  <c r="F437" i="7"/>
  <c r="D438" i="7"/>
  <c r="E438" i="7" s="1"/>
  <c r="F438" i="7"/>
  <c r="D2" i="7"/>
  <c r="H200" i="7" l="1"/>
  <c r="H196" i="7"/>
  <c r="H204" i="7"/>
  <c r="H212" i="7"/>
  <c r="H220" i="7"/>
  <c r="H228" i="7"/>
  <c r="H236" i="7"/>
  <c r="H244" i="7"/>
  <c r="H246" i="7"/>
  <c r="H248" i="7"/>
  <c r="H250" i="7"/>
  <c r="H252" i="7"/>
  <c r="H254" i="7"/>
  <c r="H256" i="7"/>
  <c r="H258" i="7"/>
  <c r="H260" i="7"/>
  <c r="H262" i="7"/>
  <c r="H264" i="7"/>
  <c r="H266" i="7"/>
  <c r="H268" i="7"/>
  <c r="H270" i="7"/>
  <c r="H272" i="7"/>
  <c r="H274" i="7"/>
  <c r="H276" i="7"/>
  <c r="H278" i="7"/>
  <c r="H280" i="7"/>
  <c r="H282" i="7"/>
  <c r="H284" i="7"/>
  <c r="H286" i="7"/>
  <c r="H288" i="7"/>
  <c r="H290" i="7"/>
  <c r="H292" i="7"/>
  <c r="H294" i="7"/>
  <c r="H296" i="7"/>
  <c r="H298" i="7"/>
  <c r="H300" i="7"/>
  <c r="H302" i="7"/>
  <c r="H304" i="7"/>
  <c r="H306" i="7"/>
  <c r="H308" i="7"/>
  <c r="H310" i="7"/>
  <c r="H436" i="7"/>
  <c r="H432" i="7"/>
  <c r="H429" i="7"/>
  <c r="H425" i="7"/>
  <c r="H421" i="7"/>
  <c r="H417" i="7"/>
  <c r="H413" i="7"/>
  <c r="H409" i="7"/>
  <c r="H405" i="7"/>
  <c r="H401" i="7"/>
  <c r="H400" i="7"/>
  <c r="H397" i="7"/>
  <c r="H396" i="7"/>
  <c r="H393" i="7"/>
  <c r="H392" i="7"/>
  <c r="H389" i="7"/>
  <c r="H388" i="7"/>
  <c r="H385" i="7"/>
  <c r="H384" i="7"/>
  <c r="H381" i="7"/>
  <c r="H380" i="7"/>
  <c r="H377" i="7"/>
  <c r="H376" i="7"/>
  <c r="H373" i="7"/>
  <c r="H372" i="7"/>
  <c r="H369" i="7"/>
  <c r="H368" i="7"/>
  <c r="H365" i="7"/>
  <c r="H364" i="7"/>
  <c r="H361" i="7"/>
  <c r="H360" i="7"/>
  <c r="H358" i="7"/>
  <c r="H356" i="7"/>
  <c r="H354" i="7"/>
  <c r="H352" i="7"/>
  <c r="H350" i="7"/>
  <c r="H348" i="7"/>
  <c r="H346" i="7"/>
  <c r="H344" i="7"/>
  <c r="H342" i="7"/>
  <c r="H340" i="7"/>
  <c r="H338" i="7"/>
  <c r="H336" i="7"/>
  <c r="H334" i="7"/>
  <c r="H332" i="7"/>
  <c r="H330" i="7"/>
  <c r="H328" i="7"/>
  <c r="H326" i="7"/>
  <c r="H324" i="7"/>
  <c r="H322" i="7"/>
  <c r="H320" i="7"/>
  <c r="H318" i="7"/>
  <c r="H316" i="7"/>
  <c r="H314" i="7"/>
  <c r="H312" i="7"/>
  <c r="H240" i="7"/>
  <c r="H224" i="7"/>
  <c r="H208" i="7"/>
  <c r="H438" i="7"/>
  <c r="H435" i="7"/>
  <c r="H434" i="7"/>
  <c r="H431" i="7"/>
  <c r="H430" i="7"/>
  <c r="H427" i="7"/>
  <c r="H426" i="7"/>
  <c r="H423" i="7"/>
  <c r="H422" i="7"/>
  <c r="H419" i="7"/>
  <c r="H418" i="7"/>
  <c r="H415" i="7"/>
  <c r="H414" i="7"/>
  <c r="H411" i="7"/>
  <c r="H410" i="7"/>
  <c r="H407" i="7"/>
  <c r="H406" i="7"/>
  <c r="H403" i="7"/>
  <c r="H402" i="7"/>
  <c r="H399" i="7"/>
  <c r="H398" i="7"/>
  <c r="H395" i="7"/>
  <c r="H394" i="7"/>
  <c r="H391" i="7"/>
  <c r="H390" i="7"/>
  <c r="H387" i="7"/>
  <c r="H386" i="7"/>
  <c r="H383" i="7"/>
  <c r="H382" i="7"/>
  <c r="H379" i="7"/>
  <c r="H378" i="7"/>
  <c r="H375" i="7"/>
  <c r="H374" i="7"/>
  <c r="H371" i="7"/>
  <c r="H370" i="7"/>
  <c r="H367" i="7"/>
  <c r="H366" i="7"/>
  <c r="H363" i="7"/>
  <c r="H362" i="7"/>
  <c r="H232" i="7"/>
  <c r="H216" i="7"/>
  <c r="H437" i="7"/>
  <c r="H433" i="7"/>
  <c r="H428" i="7"/>
  <c r="H424" i="7"/>
  <c r="H420" i="7"/>
  <c r="H416" i="7"/>
  <c r="H412" i="7"/>
  <c r="H408" i="7"/>
  <c r="H404" i="7"/>
  <c r="H146" i="7"/>
  <c r="H359" i="7"/>
  <c r="H357" i="7"/>
  <c r="H355" i="7"/>
  <c r="H353" i="7"/>
  <c r="H351" i="7"/>
  <c r="H349" i="7"/>
  <c r="H347" i="7"/>
  <c r="H345" i="7"/>
  <c r="H343" i="7"/>
  <c r="H341" i="7"/>
  <c r="H339" i="7"/>
  <c r="H337" i="7"/>
  <c r="H335" i="7"/>
  <c r="H333" i="7"/>
  <c r="H331" i="7"/>
  <c r="H329" i="7"/>
  <c r="H327" i="7"/>
  <c r="H325" i="7"/>
  <c r="H323" i="7"/>
  <c r="H321" i="7"/>
  <c r="H319" i="7"/>
  <c r="H317" i="7"/>
  <c r="H315" i="7"/>
  <c r="H313" i="7"/>
  <c r="H311" i="7"/>
  <c r="H309" i="7"/>
  <c r="H307" i="7"/>
  <c r="H305" i="7"/>
  <c r="H303" i="7"/>
  <c r="H301" i="7"/>
  <c r="H299" i="7"/>
  <c r="H297" i="7"/>
  <c r="H295" i="7"/>
  <c r="H293" i="7"/>
  <c r="H291" i="7"/>
  <c r="H289" i="7"/>
  <c r="H287" i="7"/>
  <c r="H285" i="7"/>
  <c r="H283" i="7"/>
  <c r="H281" i="7"/>
  <c r="H279" i="7"/>
  <c r="H277" i="7"/>
  <c r="H275" i="7"/>
  <c r="H273" i="7"/>
  <c r="H271" i="7"/>
  <c r="H269" i="7"/>
  <c r="H267" i="7"/>
  <c r="H265" i="7"/>
  <c r="H263" i="7"/>
  <c r="H261" i="7"/>
  <c r="H259" i="7"/>
  <c r="H257" i="7"/>
  <c r="H255" i="7"/>
  <c r="H253" i="7"/>
  <c r="H251" i="7"/>
  <c r="H249" i="7"/>
  <c r="H247" i="7"/>
  <c r="H245" i="7"/>
  <c r="H242" i="7"/>
  <c r="H238" i="7"/>
  <c r="H234" i="7"/>
  <c r="H230" i="7"/>
  <c r="H226" i="7"/>
  <c r="H222" i="7"/>
  <c r="H218" i="7"/>
  <c r="H214" i="7"/>
  <c r="H210" i="7"/>
  <c r="H206" i="7"/>
  <c r="H202" i="7"/>
  <c r="H198" i="7"/>
  <c r="H194" i="7"/>
  <c r="H190" i="7"/>
  <c r="H186" i="7"/>
  <c r="H182" i="7"/>
  <c r="H178" i="7"/>
  <c r="H174" i="7"/>
  <c r="H170" i="7"/>
  <c r="H166" i="7"/>
  <c r="H162" i="7"/>
  <c r="H158" i="7"/>
  <c r="H154" i="7"/>
  <c r="H150" i="7"/>
  <c r="H192" i="7"/>
  <c r="H188" i="7"/>
  <c r="H184" i="7"/>
  <c r="H180" i="7"/>
  <c r="H176" i="7"/>
  <c r="H172" i="7"/>
  <c r="H168" i="7"/>
  <c r="H164" i="7"/>
  <c r="H160" i="7"/>
  <c r="H156" i="7"/>
  <c r="H152" i="7"/>
  <c r="H148" i="7"/>
  <c r="H143" i="7"/>
  <c r="H139" i="7"/>
  <c r="H135" i="7"/>
  <c r="H131" i="7"/>
  <c r="H127" i="7"/>
  <c r="H123" i="7"/>
  <c r="H119" i="7"/>
  <c r="H113" i="7"/>
  <c r="H109" i="7"/>
  <c r="H105" i="7"/>
  <c r="H101" i="7"/>
  <c r="H97" i="7"/>
  <c r="H93" i="7"/>
  <c r="H89" i="7"/>
  <c r="H85" i="7"/>
  <c r="H81" i="7"/>
  <c r="H77" i="7"/>
  <c r="H73" i="7"/>
  <c r="H69" i="7"/>
  <c r="H65" i="7"/>
  <c r="H61" i="7"/>
  <c r="E61" i="7"/>
  <c r="H58" i="7"/>
  <c r="H63" i="7"/>
  <c r="H67" i="7"/>
  <c r="H71" i="7"/>
  <c r="H75" i="7"/>
  <c r="H79" i="7"/>
  <c r="H83" i="7"/>
  <c r="H87" i="7"/>
  <c r="H91" i="7"/>
  <c r="H95" i="7"/>
  <c r="H99" i="7"/>
  <c r="H103" i="7"/>
  <c r="H107" i="7"/>
  <c r="H111" i="7"/>
  <c r="H115" i="7"/>
  <c r="H117" i="7"/>
  <c r="H121" i="7"/>
  <c r="H125" i="7"/>
  <c r="H129" i="7"/>
  <c r="H133" i="7"/>
  <c r="H137" i="7"/>
  <c r="H141" i="7"/>
  <c r="H145" i="7"/>
  <c r="H147" i="7"/>
  <c r="H149" i="7"/>
  <c r="H151" i="7"/>
  <c r="H153" i="7"/>
  <c r="H155" i="7"/>
  <c r="H157" i="7"/>
  <c r="H159" i="7"/>
  <c r="H161" i="7"/>
  <c r="H163" i="7"/>
  <c r="H165" i="7"/>
  <c r="H167" i="7"/>
  <c r="H169" i="7"/>
  <c r="H171" i="7"/>
  <c r="H173" i="7"/>
  <c r="H175" i="7"/>
  <c r="H177" i="7"/>
  <c r="H179" i="7"/>
  <c r="H181" i="7"/>
  <c r="H183" i="7"/>
  <c r="H185" i="7"/>
  <c r="H187" i="7"/>
  <c r="H189" i="7"/>
  <c r="H191" i="7"/>
  <c r="H193" i="7"/>
  <c r="H195" i="7"/>
  <c r="H197" i="7"/>
  <c r="H199" i="7"/>
  <c r="H201" i="7"/>
  <c r="H203" i="7"/>
  <c r="H205" i="7"/>
  <c r="H207" i="7"/>
  <c r="H209" i="7"/>
  <c r="H211" i="7"/>
  <c r="H213" i="7"/>
  <c r="H215" i="7"/>
  <c r="H217" i="7"/>
  <c r="H219" i="7"/>
  <c r="H221" i="7"/>
  <c r="H223" i="7"/>
  <c r="H225" i="7"/>
  <c r="H227" i="7"/>
  <c r="H229" i="7"/>
  <c r="H231" i="7"/>
  <c r="H233" i="7"/>
  <c r="H235" i="7"/>
  <c r="H237" i="7"/>
  <c r="H239" i="7"/>
  <c r="H241" i="7"/>
  <c r="H243" i="7"/>
  <c r="H54" i="7"/>
  <c r="H50" i="7"/>
  <c r="H46" i="7"/>
  <c r="H42" i="7"/>
  <c r="H38" i="7"/>
  <c r="H34" i="7"/>
  <c r="H30" i="7"/>
  <c r="H26" i="7"/>
  <c r="H22" i="7"/>
  <c r="H18" i="7"/>
  <c r="H14" i="7"/>
  <c r="H10" i="7"/>
  <c r="H6" i="7"/>
  <c r="E6" i="7"/>
  <c r="H4" i="7"/>
  <c r="H8" i="7"/>
  <c r="H12" i="7"/>
  <c r="H16" i="7"/>
  <c r="H20" i="7"/>
  <c r="H24" i="7"/>
  <c r="H28" i="7"/>
  <c r="H32" i="7"/>
  <c r="H36" i="7"/>
  <c r="H40" i="7"/>
  <c r="H44" i="7"/>
  <c r="H48" i="7"/>
  <c r="H52" i="7"/>
  <c r="H56" i="7"/>
  <c r="H60" i="7"/>
  <c r="H62" i="7"/>
  <c r="H64" i="7"/>
  <c r="H66" i="7"/>
  <c r="H68" i="7"/>
  <c r="H70" i="7"/>
  <c r="H72" i="7"/>
  <c r="H74" i="7"/>
  <c r="H76" i="7"/>
  <c r="H78" i="7"/>
  <c r="H80" i="7"/>
  <c r="H82" i="7"/>
  <c r="H84" i="7"/>
  <c r="H86" i="7"/>
  <c r="H88" i="7"/>
  <c r="H90" i="7"/>
  <c r="H92" i="7"/>
  <c r="H94" i="7"/>
  <c r="H96" i="7"/>
  <c r="H98" i="7"/>
  <c r="H100" i="7"/>
  <c r="H102" i="7"/>
  <c r="H104" i="7"/>
  <c r="H106" i="7"/>
  <c r="H108" i="7"/>
  <c r="H110" i="7"/>
  <c r="H112" i="7"/>
  <c r="H114" i="7"/>
  <c r="H116" i="7"/>
  <c r="H118" i="7"/>
  <c r="H120" i="7"/>
  <c r="H122" i="7"/>
  <c r="H124" i="7"/>
  <c r="H126" i="7"/>
  <c r="H128" i="7"/>
  <c r="H130" i="7"/>
  <c r="H132" i="7"/>
  <c r="H134" i="7"/>
  <c r="H136" i="7"/>
  <c r="H138" i="7"/>
  <c r="H140" i="7"/>
  <c r="H142" i="7"/>
  <c r="H144" i="7"/>
  <c r="H3" i="7"/>
  <c r="E4" i="7"/>
  <c r="H5" i="7"/>
  <c r="H7" i="7"/>
  <c r="H9" i="7"/>
  <c r="H11" i="7"/>
  <c r="H13" i="7"/>
  <c r="H15" i="7"/>
  <c r="H17" i="7"/>
  <c r="H19" i="7"/>
  <c r="H21" i="7"/>
  <c r="H23" i="7"/>
  <c r="H25" i="7"/>
  <c r="H27" i="7"/>
  <c r="H29" i="7"/>
  <c r="H31" i="7"/>
  <c r="H33" i="7"/>
  <c r="H35" i="7"/>
  <c r="H37" i="7"/>
  <c r="H39" i="7"/>
  <c r="H41" i="7"/>
  <c r="H43" i="7"/>
  <c r="H45" i="7"/>
  <c r="H47" i="7"/>
  <c r="H49" i="7"/>
  <c r="H51" i="7"/>
  <c r="H53" i="7"/>
  <c r="H55" i="7"/>
  <c r="H57" i="7"/>
  <c r="H59" i="7"/>
  <c r="F2" i="7"/>
  <c r="G360" i="7" l="1"/>
  <c r="G376" i="7"/>
  <c r="G392" i="7"/>
  <c r="G406" i="7"/>
  <c r="G422" i="7"/>
  <c r="G438" i="7"/>
  <c r="E2" i="7"/>
  <c r="H2" i="7"/>
  <c r="G52" i="7" l="1"/>
  <c r="G36" i="7"/>
  <c r="G20" i="7"/>
  <c r="G57" i="7"/>
  <c r="G44" i="7"/>
  <c r="G28" i="7"/>
  <c r="G12" i="7"/>
  <c r="G4" i="7"/>
  <c r="G7" i="7"/>
  <c r="G15" i="7"/>
  <c r="G23" i="7"/>
  <c r="G31" i="7"/>
  <c r="G39" i="7"/>
  <c r="G47" i="7"/>
  <c r="G55" i="7"/>
  <c r="G60" i="7"/>
  <c r="G68" i="7"/>
  <c r="G76" i="7"/>
  <c r="G84" i="7"/>
  <c r="G92" i="7"/>
  <c r="G100" i="7"/>
  <c r="G108" i="7"/>
  <c r="G118" i="7"/>
  <c r="G126" i="7"/>
  <c r="G134" i="7"/>
  <c r="G142" i="7"/>
  <c r="G66" i="7"/>
  <c r="G74" i="7"/>
  <c r="G82" i="7"/>
  <c r="G90" i="7"/>
  <c r="G98" i="7"/>
  <c r="G106" i="7"/>
  <c r="G114" i="7"/>
  <c r="G120" i="7"/>
  <c r="G128" i="7"/>
  <c r="G136" i="7"/>
  <c r="G144" i="7"/>
  <c r="G153" i="7"/>
  <c r="G161" i="7"/>
  <c r="G169" i="7"/>
  <c r="G177" i="7"/>
  <c r="G185" i="7"/>
  <c r="G193" i="7"/>
  <c r="G201" i="7"/>
  <c r="G209" i="7"/>
  <c r="G217" i="7"/>
  <c r="G225" i="7"/>
  <c r="G233" i="7"/>
  <c r="G241" i="7"/>
  <c r="G247" i="7"/>
  <c r="G251" i="7"/>
  <c r="G259" i="7"/>
  <c r="G265" i="7"/>
  <c r="G273" i="7"/>
  <c r="G281" i="7"/>
  <c r="G151" i="7"/>
  <c r="G159" i="7"/>
  <c r="G167" i="7"/>
  <c r="G175" i="7"/>
  <c r="G183" i="7"/>
  <c r="G191" i="7"/>
  <c r="G199" i="7"/>
  <c r="G207" i="7"/>
  <c r="G215" i="7"/>
  <c r="G223" i="7"/>
  <c r="G231" i="7"/>
  <c r="G239" i="7"/>
  <c r="G253" i="7"/>
  <c r="G261" i="7"/>
  <c r="G271" i="7"/>
  <c r="G279" i="7"/>
  <c r="G285" i="7"/>
  <c r="G289" i="7"/>
  <c r="G295" i="7"/>
  <c r="G303" i="7"/>
  <c r="G311" i="7"/>
  <c r="G319" i="7"/>
  <c r="G327" i="7"/>
  <c r="G335" i="7"/>
  <c r="G343" i="7"/>
  <c r="G351" i="7"/>
  <c r="G359" i="7"/>
  <c r="G341" i="7"/>
  <c r="G357" i="7"/>
  <c r="G367" i="7"/>
  <c r="G375" i="7"/>
  <c r="G383" i="7"/>
  <c r="G391" i="7"/>
  <c r="G399" i="7"/>
  <c r="G409" i="7"/>
  <c r="G417" i="7"/>
  <c r="G425" i="7"/>
  <c r="G3" i="7"/>
  <c r="G11" i="7"/>
  <c r="G19" i="7"/>
  <c r="G27" i="7"/>
  <c r="G35" i="7"/>
  <c r="G43" i="7"/>
  <c r="G51" i="7"/>
  <c r="G59" i="7"/>
  <c r="G64" i="7"/>
  <c r="G72" i="7"/>
  <c r="G80" i="7"/>
  <c r="G88" i="7"/>
  <c r="G96" i="7"/>
  <c r="G104" i="7"/>
  <c r="G112" i="7"/>
  <c r="G122" i="7"/>
  <c r="G130" i="7"/>
  <c r="G138" i="7"/>
  <c r="G62" i="7"/>
  <c r="G70" i="7"/>
  <c r="G78" i="7"/>
  <c r="G86" i="7"/>
  <c r="G94" i="7"/>
  <c r="G102" i="7"/>
  <c r="G110" i="7"/>
  <c r="G116" i="7"/>
  <c r="G124" i="7"/>
  <c r="G132" i="7"/>
  <c r="G140" i="7"/>
  <c r="G149" i="7"/>
  <c r="G157" i="7"/>
  <c r="G165" i="7"/>
  <c r="G173" i="7"/>
  <c r="G181" i="7"/>
  <c r="G189" i="7"/>
  <c r="G197" i="7"/>
  <c r="G205" i="7"/>
  <c r="G213" i="7"/>
  <c r="G221" i="7"/>
  <c r="G229" i="7"/>
  <c r="G237" i="7"/>
  <c r="G245" i="7"/>
  <c r="G249" i="7"/>
  <c r="G255" i="7"/>
  <c r="G263" i="7"/>
  <c r="G269" i="7"/>
  <c r="G277" i="7"/>
  <c r="G147" i="7"/>
  <c r="G155" i="7"/>
  <c r="G163" i="7"/>
  <c r="G171" i="7"/>
  <c r="G179" i="7"/>
  <c r="G187" i="7"/>
  <c r="G195" i="7"/>
  <c r="G203" i="7"/>
  <c r="G430" i="7"/>
  <c r="G414" i="7"/>
  <c r="G400" i="7"/>
  <c r="G384" i="7"/>
  <c r="G368" i="7"/>
  <c r="G348" i="7"/>
  <c r="G332" i="7"/>
  <c r="G308" i="7"/>
  <c r="G292" i="7"/>
  <c r="G284" i="7"/>
  <c r="G276" i="7"/>
  <c r="G268" i="7"/>
  <c r="G260" i="7"/>
  <c r="G252" i="7"/>
  <c r="G244" i="7"/>
  <c r="G424" i="7"/>
  <c r="G408" i="7"/>
  <c r="G390" i="7"/>
  <c r="G374" i="7"/>
  <c r="G356" i="7"/>
  <c r="G354" i="7"/>
  <c r="G338" i="7"/>
  <c r="G322" i="7"/>
  <c r="G306" i="7"/>
  <c r="G146" i="7"/>
  <c r="G228" i="7"/>
  <c r="G212" i="7"/>
  <c r="G196" i="7"/>
  <c r="G188" i="7"/>
  <c r="G180" i="7"/>
  <c r="G172" i="7"/>
  <c r="G164" i="7"/>
  <c r="G156" i="7"/>
  <c r="G148" i="7"/>
  <c r="G139" i="7"/>
  <c r="G131" i="7"/>
  <c r="G123" i="7"/>
  <c r="G113" i="7"/>
  <c r="G105" i="7"/>
  <c r="G97" i="7"/>
  <c r="G89" i="7"/>
  <c r="G81" i="7"/>
  <c r="G73" i="7"/>
  <c r="G65" i="7"/>
  <c r="G141" i="7"/>
  <c r="G125" i="7"/>
  <c r="G111" i="7"/>
  <c r="G95" i="7"/>
  <c r="G79" i="7"/>
  <c r="G63" i="7"/>
  <c r="G17" i="7"/>
  <c r="G33" i="7"/>
  <c r="G49" i="7"/>
  <c r="G426" i="7"/>
  <c r="G410" i="7"/>
  <c r="G396" i="7"/>
  <c r="G380" i="7"/>
  <c r="G364" i="7"/>
  <c r="G344" i="7"/>
  <c r="G320" i="7"/>
  <c r="G304" i="7"/>
  <c r="G290" i="7"/>
  <c r="G282" i="7"/>
  <c r="G274" i="7"/>
  <c r="G266" i="7"/>
  <c r="G258" i="7"/>
  <c r="G250" i="7"/>
  <c r="G436" i="7"/>
  <c r="G420" i="7"/>
  <c r="G404" i="7"/>
  <c r="G386" i="7"/>
  <c r="G370" i="7"/>
  <c r="G328" i="7"/>
  <c r="G350" i="7"/>
  <c r="G334" i="7"/>
  <c r="G318" i="7"/>
  <c r="G302" i="7"/>
  <c r="G242" i="7"/>
  <c r="G234" i="7"/>
  <c r="G226" i="7"/>
  <c r="G218" i="7"/>
  <c r="G210" i="7"/>
  <c r="G202" i="7"/>
  <c r="G194" i="7"/>
  <c r="G186" i="7"/>
  <c r="G178" i="7"/>
  <c r="G170" i="7"/>
  <c r="G162" i="7"/>
  <c r="G154" i="7"/>
  <c r="G240" i="7"/>
  <c r="G224" i="7"/>
  <c r="G208" i="7"/>
  <c r="G145" i="7"/>
  <c r="G129" i="7"/>
  <c r="G115" i="7"/>
  <c r="G99" i="7"/>
  <c r="G83" i="7"/>
  <c r="G67" i="7"/>
  <c r="G54" i="7"/>
  <c r="G46" i="7"/>
  <c r="G38" i="7"/>
  <c r="G30" i="7"/>
  <c r="G22" i="7"/>
  <c r="G14" i="7"/>
  <c r="G6" i="7"/>
  <c r="G13" i="7"/>
  <c r="G29" i="7"/>
  <c r="G45" i="7"/>
  <c r="G56" i="7"/>
  <c r="G40" i="7"/>
  <c r="G24" i="7"/>
  <c r="G8" i="7"/>
  <c r="G431" i="7"/>
  <c r="G423" i="7"/>
  <c r="G415" i="7"/>
  <c r="G407" i="7"/>
  <c r="G401" i="7"/>
  <c r="G393" i="7"/>
  <c r="G385" i="7"/>
  <c r="G377" i="7"/>
  <c r="G369" i="7"/>
  <c r="G361" i="7"/>
  <c r="G345" i="7"/>
  <c r="G333" i="7"/>
  <c r="G321" i="7"/>
  <c r="G313" i="7"/>
  <c r="G305" i="7"/>
  <c r="G297" i="7"/>
  <c r="G437" i="7"/>
  <c r="G429" i="7"/>
  <c r="G413" i="7"/>
  <c r="G395" i="7"/>
  <c r="G379" i="7"/>
  <c r="G363" i="7"/>
  <c r="G325" i="7"/>
  <c r="G347" i="7"/>
  <c r="G331" i="7"/>
  <c r="G315" i="7"/>
  <c r="G299" i="7"/>
  <c r="G287" i="7"/>
  <c r="G275" i="7"/>
  <c r="G257" i="7"/>
  <c r="G235" i="7"/>
  <c r="G219" i="7"/>
  <c r="G340" i="7"/>
  <c r="G316" i="7"/>
  <c r="G300" i="7"/>
  <c r="G288" i="7"/>
  <c r="G280" i="7"/>
  <c r="G272" i="7"/>
  <c r="G264" i="7"/>
  <c r="G256" i="7"/>
  <c r="G248" i="7"/>
  <c r="G432" i="7"/>
  <c r="G416" i="7"/>
  <c r="G398" i="7"/>
  <c r="G382" i="7"/>
  <c r="G366" i="7"/>
  <c r="G324" i="7"/>
  <c r="G346" i="7"/>
  <c r="G330" i="7"/>
  <c r="G314" i="7"/>
  <c r="G298" i="7"/>
  <c r="G236" i="7"/>
  <c r="G220" i="7"/>
  <c r="G204" i="7"/>
  <c r="G192" i="7"/>
  <c r="G184" i="7"/>
  <c r="G176" i="7"/>
  <c r="G168" i="7"/>
  <c r="G160" i="7"/>
  <c r="G152" i="7"/>
  <c r="G143" i="7"/>
  <c r="G135" i="7"/>
  <c r="G127" i="7"/>
  <c r="G119" i="7"/>
  <c r="G109" i="7"/>
  <c r="G101" i="7"/>
  <c r="G93" i="7"/>
  <c r="G85" i="7"/>
  <c r="G77" i="7"/>
  <c r="G69" i="7"/>
  <c r="G61" i="7"/>
  <c r="G133" i="7"/>
  <c r="G117" i="7"/>
  <c r="G103" i="7"/>
  <c r="G87" i="7"/>
  <c r="G71" i="7"/>
  <c r="G9" i="7"/>
  <c r="G25" i="7"/>
  <c r="G41" i="7"/>
  <c r="G434" i="7"/>
  <c r="G418" i="7"/>
  <c r="G402" i="7"/>
  <c r="G388" i="7"/>
  <c r="G372" i="7"/>
  <c r="G352" i="7"/>
  <c r="G336" i="7"/>
  <c r="G312" i="7"/>
  <c r="G296" i="7"/>
  <c r="G286" i="7"/>
  <c r="G278" i="7"/>
  <c r="G270" i="7"/>
  <c r="G262" i="7"/>
  <c r="G254" i="7"/>
  <c r="G246" i="7"/>
  <c r="G428" i="7"/>
  <c r="G412" i="7"/>
  <c r="G394" i="7"/>
  <c r="G378" i="7"/>
  <c r="G362" i="7"/>
  <c r="G358" i="7"/>
  <c r="G342" i="7"/>
  <c r="G326" i="7"/>
  <c r="G310" i="7"/>
  <c r="G294" i="7"/>
  <c r="G238" i="7"/>
  <c r="G230" i="7"/>
  <c r="G222" i="7"/>
  <c r="G214" i="7"/>
  <c r="G206" i="7"/>
  <c r="G198" i="7"/>
  <c r="G190" i="7"/>
  <c r="G182" i="7"/>
  <c r="G174" i="7"/>
  <c r="G166" i="7"/>
  <c r="G158" i="7"/>
  <c r="G150" i="7"/>
  <c r="G232" i="7"/>
  <c r="G216" i="7"/>
  <c r="G200" i="7"/>
  <c r="G137" i="7"/>
  <c r="G121" i="7"/>
  <c r="G107" i="7"/>
  <c r="G91" i="7"/>
  <c r="G75" i="7"/>
  <c r="G58" i="7"/>
  <c r="G50" i="7"/>
  <c r="G42" i="7"/>
  <c r="G34" i="7"/>
  <c r="G26" i="7"/>
  <c r="G18" i="7"/>
  <c r="G10" i="7"/>
  <c r="G5" i="7"/>
  <c r="G21" i="7"/>
  <c r="G37" i="7"/>
  <c r="G53" i="7"/>
  <c r="G48" i="7"/>
  <c r="G32" i="7"/>
  <c r="G16" i="7"/>
  <c r="G435" i="7"/>
  <c r="G427" i="7"/>
  <c r="G419" i="7"/>
  <c r="G411" i="7"/>
  <c r="G403" i="7"/>
  <c r="G397" i="7"/>
  <c r="G389" i="7"/>
  <c r="G381" i="7"/>
  <c r="G373" i="7"/>
  <c r="G365" i="7"/>
  <c r="G353" i="7"/>
  <c r="G337" i="7"/>
  <c r="G329" i="7"/>
  <c r="G317" i="7"/>
  <c r="G309" i="7"/>
  <c r="G301" i="7"/>
  <c r="G293" i="7"/>
  <c r="G433" i="7"/>
  <c r="G421" i="7"/>
  <c r="G405" i="7"/>
  <c r="G387" i="7"/>
  <c r="G371" i="7"/>
  <c r="G349" i="7"/>
  <c r="G355" i="7"/>
  <c r="G339" i="7"/>
  <c r="G323" i="7"/>
  <c r="G307" i="7"/>
  <c r="G291" i="7"/>
  <c r="G283" i="7"/>
  <c r="G267" i="7"/>
  <c r="G243" i="7"/>
  <c r="G227" i="7"/>
  <c r="G211" i="7"/>
  <c r="G2" i="7"/>
</calcChain>
</file>

<file path=xl/sharedStrings.xml><?xml version="1.0" encoding="utf-8"?>
<sst xmlns="http://schemas.openxmlformats.org/spreadsheetml/2006/main" count="902" uniqueCount="900">
  <si>
    <t>N° Club</t>
  </si>
  <si>
    <t>Total Lic</t>
  </si>
  <si>
    <t>dep</t>
  </si>
  <si>
    <t>ex_L</t>
  </si>
  <si>
    <t>R. ligue</t>
  </si>
  <si>
    <t>R.ex_L</t>
  </si>
  <si>
    <t>R_dep</t>
  </si>
  <si>
    <t>Étiquettes de lignes</t>
  </si>
  <si>
    <t>BO</t>
  </si>
  <si>
    <t>FC</t>
  </si>
  <si>
    <t>Total général</t>
  </si>
  <si>
    <t>21</t>
  </si>
  <si>
    <t>58</t>
  </si>
  <si>
    <t>71</t>
  </si>
  <si>
    <t>89</t>
  </si>
  <si>
    <t>25</t>
  </si>
  <si>
    <t>39</t>
  </si>
  <si>
    <t>70</t>
  </si>
  <si>
    <t>90</t>
  </si>
  <si>
    <t>Somme de Total Lic</t>
  </si>
  <si>
    <t>Nombre de N° Club</t>
  </si>
  <si>
    <t>(vide)</t>
  </si>
  <si>
    <t>(Tous)</t>
  </si>
  <si>
    <t>Nombre de N° Club2</t>
  </si>
  <si>
    <t>XX27259000</t>
  </si>
  <si>
    <t>XX27589001</t>
  </si>
  <si>
    <t>XX27719002</t>
  </si>
  <si>
    <t>XX27719003</t>
  </si>
  <si>
    <t>XX27259004</t>
  </si>
  <si>
    <t>XX27719005</t>
  </si>
  <si>
    <t>XX27909006</t>
  </si>
  <si>
    <t>XX27399007</t>
  </si>
  <si>
    <t>XX27399008</t>
  </si>
  <si>
    <t>XX27219009</t>
  </si>
  <si>
    <t>XX27259010</t>
  </si>
  <si>
    <t>XX27899011</t>
  </si>
  <si>
    <t>XX27219012</t>
  </si>
  <si>
    <t>XX27719013</t>
  </si>
  <si>
    <t>XX27589014</t>
  </si>
  <si>
    <t>XX27719015</t>
  </si>
  <si>
    <t>XX27219016</t>
  </si>
  <si>
    <t>XX27259017</t>
  </si>
  <si>
    <t>XX27899018</t>
  </si>
  <si>
    <t>XX27219019</t>
  </si>
  <si>
    <t>XX27219020</t>
  </si>
  <si>
    <t>XX27399021</t>
  </si>
  <si>
    <t>XX27219022</t>
  </si>
  <si>
    <t>XX27259023</t>
  </si>
  <si>
    <t>XX27719024</t>
  </si>
  <si>
    <t>XX27709025</t>
  </si>
  <si>
    <t>XX27219026</t>
  </si>
  <si>
    <t>XX27589027</t>
  </si>
  <si>
    <t>XX27589028</t>
  </si>
  <si>
    <t>XX27259029</t>
  </si>
  <si>
    <t>XX27259030</t>
  </si>
  <si>
    <t>XX27709031</t>
  </si>
  <si>
    <t>XX27909032</t>
  </si>
  <si>
    <t>XX27219033</t>
  </si>
  <si>
    <t>XX27709034</t>
  </si>
  <si>
    <t>XX27719035</t>
  </si>
  <si>
    <t>XX27259036</t>
  </si>
  <si>
    <t>XX27399037</t>
  </si>
  <si>
    <t>XX27219038</t>
  </si>
  <si>
    <t>XX27219039</t>
  </si>
  <si>
    <t>XX27709040</t>
  </si>
  <si>
    <t>XX27909041</t>
  </si>
  <si>
    <t>XX27709042</t>
  </si>
  <si>
    <t>XX27219043</t>
  </si>
  <si>
    <t>XX27899044</t>
  </si>
  <si>
    <t>XX27259045</t>
  </si>
  <si>
    <t>XX27719046</t>
  </si>
  <si>
    <t>XX27219047</t>
  </si>
  <si>
    <t>XX27719048</t>
  </si>
  <si>
    <t>XX27399049</t>
  </si>
  <si>
    <t>XX27719050</t>
  </si>
  <si>
    <t>XX27219051</t>
  </si>
  <si>
    <t>XX27219052</t>
  </si>
  <si>
    <t>XX27259053</t>
  </si>
  <si>
    <t>XX27399054</t>
  </si>
  <si>
    <t>XX27399055</t>
  </si>
  <si>
    <t>XX27219056</t>
  </si>
  <si>
    <t>XX27219057</t>
  </si>
  <si>
    <t>XX27719058</t>
  </si>
  <si>
    <t>XX27219059</t>
  </si>
  <si>
    <t>XX27399060</t>
  </si>
  <si>
    <t>XX27219061</t>
  </si>
  <si>
    <t>XX27219062</t>
  </si>
  <si>
    <t>XX27899063</t>
  </si>
  <si>
    <t>XX27909064</t>
  </si>
  <si>
    <t>XX27719065</t>
  </si>
  <si>
    <t>XX27909066</t>
  </si>
  <si>
    <t>XX27259067</t>
  </si>
  <si>
    <t>XX27399068</t>
  </si>
  <si>
    <t>XX27589069</t>
  </si>
  <si>
    <t>XX27719070</t>
  </si>
  <si>
    <t>XX27899071</t>
  </si>
  <si>
    <t>XX27399072</t>
  </si>
  <si>
    <t>XX27719073</t>
  </si>
  <si>
    <t>XX27259074</t>
  </si>
  <si>
    <t>XX27259075</t>
  </si>
  <si>
    <t>XX27899076</t>
  </si>
  <si>
    <t>XX27899077</t>
  </si>
  <si>
    <t>XX27399078</t>
  </si>
  <si>
    <t>XX27899079</t>
  </si>
  <si>
    <t>XX27899080</t>
  </si>
  <si>
    <t>XX27219081</t>
  </si>
  <si>
    <t>XX27259082</t>
  </si>
  <si>
    <t>XX27709083</t>
  </si>
  <si>
    <t>XX27899084</t>
  </si>
  <si>
    <t>XX27909085</t>
  </si>
  <si>
    <t>XX27399086</t>
  </si>
  <si>
    <t>XX27719087</t>
  </si>
  <si>
    <t>XX27259088</t>
  </si>
  <si>
    <t>XX27909089</t>
  </si>
  <si>
    <t>XX27219090</t>
  </si>
  <si>
    <t>XX27219091</t>
  </si>
  <si>
    <t>XX27709092</t>
  </si>
  <si>
    <t>XX27719093</t>
  </si>
  <si>
    <t>XX27899094</t>
  </si>
  <si>
    <t>XX27899095</t>
  </si>
  <si>
    <t>XX27719096</t>
  </si>
  <si>
    <t>XX27899097</t>
  </si>
  <si>
    <t>XX27259098</t>
  </si>
  <si>
    <t>XX27899099</t>
  </si>
  <si>
    <t>XX27589100</t>
  </si>
  <si>
    <t>XX27719101</t>
  </si>
  <si>
    <t>XX27709102</t>
  </si>
  <si>
    <t>XX27899103</t>
  </si>
  <si>
    <t>XX27709104</t>
  </si>
  <si>
    <t>XX27719105</t>
  </si>
  <si>
    <t>XX27899106</t>
  </si>
  <si>
    <t>XX27899107</t>
  </si>
  <si>
    <t>XX27589108</t>
  </si>
  <si>
    <t>XX27259109</t>
  </si>
  <si>
    <t>XX27719110</t>
  </si>
  <si>
    <t>XX27909111</t>
  </si>
  <si>
    <t>XX27219112</t>
  </si>
  <si>
    <t>XX27259113</t>
  </si>
  <si>
    <t>XX27219114</t>
  </si>
  <si>
    <t>XX27589115</t>
  </si>
  <si>
    <t>XX27719116</t>
  </si>
  <si>
    <t>XX27259117</t>
  </si>
  <si>
    <t>XX27399118</t>
  </si>
  <si>
    <t>XX27709119</t>
  </si>
  <si>
    <t>XX27259120</t>
  </si>
  <si>
    <t>XX27259121</t>
  </si>
  <si>
    <t>XX27399122</t>
  </si>
  <si>
    <t>XX27709123</t>
  </si>
  <si>
    <t>XX27259124</t>
  </si>
  <si>
    <t>XX27259125</t>
  </si>
  <si>
    <t>XX27399126</t>
  </si>
  <si>
    <t>XX27399127</t>
  </si>
  <si>
    <t>XX27719128</t>
  </si>
  <si>
    <t>XX27709129</t>
  </si>
  <si>
    <t>XX27899130</t>
  </si>
  <si>
    <t>XX27219131</t>
  </si>
  <si>
    <t>XX27259132</t>
  </si>
  <si>
    <t>XX27709133</t>
  </si>
  <si>
    <t>XX27259134</t>
  </si>
  <si>
    <t>XX27259135</t>
  </si>
  <si>
    <t>XX27709136</t>
  </si>
  <si>
    <t>XX27719137</t>
  </si>
  <si>
    <t>XX27899138</t>
  </si>
  <si>
    <t>XX27219139</t>
  </si>
  <si>
    <t>XX27259140</t>
  </si>
  <si>
    <t>XX27259141</t>
  </si>
  <si>
    <t>XX27589142</t>
  </si>
  <si>
    <t>XX27589143</t>
  </si>
  <si>
    <t>XX27259144</t>
  </si>
  <si>
    <t>XX27399145</t>
  </si>
  <si>
    <t>XX27589146</t>
  </si>
  <si>
    <t>XX27219147</t>
  </si>
  <si>
    <t>XX27219148</t>
  </si>
  <si>
    <t>XX27259149</t>
  </si>
  <si>
    <t>XX27259150</t>
  </si>
  <si>
    <t>XX27399151</t>
  </si>
  <si>
    <t>XX27399152</t>
  </si>
  <si>
    <t>XX27719153</t>
  </si>
  <si>
    <t>XX27259154</t>
  </si>
  <si>
    <t>XX27399155</t>
  </si>
  <si>
    <t>XX27399156</t>
  </si>
  <si>
    <t>XX27589157</t>
  </si>
  <si>
    <t>XX27219158</t>
  </si>
  <si>
    <t>XX27219159</t>
  </si>
  <si>
    <t>XX27219160</t>
  </si>
  <si>
    <t>XX27259161</t>
  </si>
  <si>
    <t>XX27259162</t>
  </si>
  <si>
    <t>XX27259163</t>
  </si>
  <si>
    <t>XX27259164</t>
  </si>
  <si>
    <t>XX27899165</t>
  </si>
  <si>
    <t>XX27589166</t>
  </si>
  <si>
    <t>XX27709167</t>
  </si>
  <si>
    <t>XX27899168</t>
  </si>
  <si>
    <t>XX27899169</t>
  </si>
  <si>
    <t>XX27899170</t>
  </si>
  <si>
    <t>XX27399171</t>
  </si>
  <si>
    <t>XX27399172</t>
  </si>
  <si>
    <t>XX27589173</t>
  </si>
  <si>
    <t>XX27719174</t>
  </si>
  <si>
    <t>XX27219175</t>
  </si>
  <si>
    <t>XX27719176</t>
  </si>
  <si>
    <t>XX27899177</t>
  </si>
  <si>
    <t>XX27399178</t>
  </si>
  <si>
    <t>XX27589179</t>
  </si>
  <si>
    <t>XX27709180</t>
  </si>
  <si>
    <t>XX27709181</t>
  </si>
  <si>
    <t>XX27719182</t>
  </si>
  <si>
    <t>XX27719183</t>
  </si>
  <si>
    <t>XX27259184</t>
  </si>
  <si>
    <t>XX27259185</t>
  </si>
  <si>
    <t>XX27259186</t>
  </si>
  <si>
    <t>XX27259187</t>
  </si>
  <si>
    <t>XX27709188</t>
  </si>
  <si>
    <t>XX27899189</t>
  </si>
  <si>
    <t>XX27259190</t>
  </si>
  <si>
    <t>XX27399191</t>
  </si>
  <si>
    <t>XX27259192</t>
  </si>
  <si>
    <t>XX27899193</t>
  </si>
  <si>
    <t>XX27259194</t>
  </si>
  <si>
    <t>XX27719195</t>
  </si>
  <si>
    <t>XX27899196</t>
  </si>
  <si>
    <t>XX27259197</t>
  </si>
  <si>
    <t>XX27259198</t>
  </si>
  <si>
    <t>XX27259199</t>
  </si>
  <si>
    <t>XX27899200</t>
  </si>
  <si>
    <t>XX27219201</t>
  </si>
  <si>
    <t>XX27259202</t>
  </si>
  <si>
    <t>XX27399203</t>
  </si>
  <si>
    <t>XX27899204</t>
  </si>
  <si>
    <t>XX27219205</t>
  </si>
  <si>
    <t>XX27219206</t>
  </si>
  <si>
    <t>XX27219207</t>
  </si>
  <si>
    <t>XX27219208</t>
  </si>
  <si>
    <t>XX27259209</t>
  </si>
  <si>
    <t>XX27399210</t>
  </si>
  <si>
    <t>XX27589211</t>
  </si>
  <si>
    <t>XX27899212</t>
  </si>
  <si>
    <t>XX27219213</t>
  </si>
  <si>
    <t>XX27219214</t>
  </si>
  <si>
    <t>XX27219215</t>
  </si>
  <si>
    <t>XX27219216</t>
  </si>
  <si>
    <t>XX27219217</t>
  </si>
  <si>
    <t>XX27909218</t>
  </si>
  <si>
    <t>XX27259219</t>
  </si>
  <si>
    <t>XX27399220</t>
  </si>
  <si>
    <t>XX27589221</t>
  </si>
  <si>
    <t>XX27709222</t>
  </si>
  <si>
    <t>XX27219223</t>
  </si>
  <si>
    <t>XX27259224</t>
  </si>
  <si>
    <t>XX27399225</t>
  </si>
  <si>
    <t>XX27589226</t>
  </si>
  <si>
    <t>XX27589227</t>
  </si>
  <si>
    <t>XX27709228</t>
  </si>
  <si>
    <t>XX27709229</t>
  </si>
  <si>
    <t>XX27719230</t>
  </si>
  <si>
    <t>XX27719231</t>
  </si>
  <si>
    <t>XX27899232</t>
  </si>
  <si>
    <t>XX27219233</t>
  </si>
  <si>
    <t>XX27219234</t>
  </si>
  <si>
    <t>XX27259235</t>
  </si>
  <si>
    <t>XX27259236</t>
  </si>
  <si>
    <t>XX27709237</t>
  </si>
  <si>
    <t>XX27899238</t>
  </si>
  <si>
    <t>XX27899239</t>
  </si>
  <si>
    <t>XX27899240</t>
  </si>
  <si>
    <t>XX27219241</t>
  </si>
  <si>
    <t>XX27219242</t>
  </si>
  <si>
    <t>XX27709243</t>
  </si>
  <si>
    <t>XX27719244</t>
  </si>
  <si>
    <t>XX27719245</t>
  </si>
  <si>
    <t>XX27589246</t>
  </si>
  <si>
    <t>XX27899247</t>
  </si>
  <si>
    <t>XX27219248</t>
  </si>
  <si>
    <t>XX27219249</t>
  </si>
  <si>
    <t>XX27589250</t>
  </si>
  <si>
    <t>XX27589251</t>
  </si>
  <si>
    <t>XX27219252</t>
  </si>
  <si>
    <t>XX27219253</t>
  </si>
  <si>
    <t>XX27219254</t>
  </si>
  <si>
    <t>XX27219255</t>
  </si>
  <si>
    <t>XX27219256</t>
  </si>
  <si>
    <t>XX27219257</t>
  </si>
  <si>
    <t>XX27219258</t>
  </si>
  <si>
    <t>XX27219259</t>
  </si>
  <si>
    <t>XX27219260</t>
  </si>
  <si>
    <t>XX27219261</t>
  </si>
  <si>
    <t>XX27219262</t>
  </si>
  <si>
    <t>XX27219263</t>
  </si>
  <si>
    <t>XX27219264</t>
  </si>
  <si>
    <t>XX27219265</t>
  </si>
  <si>
    <t>XX27219266</t>
  </si>
  <si>
    <t>XX27219267</t>
  </si>
  <si>
    <t>XX27219268</t>
  </si>
  <si>
    <t>XX27219269</t>
  </si>
  <si>
    <t>XX27219270</t>
  </si>
  <si>
    <t>XX27219271</t>
  </si>
  <si>
    <t>XX27219272</t>
  </si>
  <si>
    <t>XX27219273</t>
  </si>
  <si>
    <t>XX27219274</t>
  </si>
  <si>
    <t>XX27219275</t>
  </si>
  <si>
    <t>XX27219276</t>
  </si>
  <si>
    <t>XX27219277</t>
  </si>
  <si>
    <t>XX27219278</t>
  </si>
  <si>
    <t>XX27219279</t>
  </si>
  <si>
    <t>XX27219280</t>
  </si>
  <si>
    <t>XX27259281</t>
  </si>
  <si>
    <t>XX27259282</t>
  </si>
  <si>
    <t>XX27259283</t>
  </si>
  <si>
    <t>XX27259284</t>
  </si>
  <si>
    <t>XX27259285</t>
  </si>
  <si>
    <t>XX27259286</t>
  </si>
  <si>
    <t>XX27259287</t>
  </si>
  <si>
    <t>XX27259288</t>
  </si>
  <si>
    <t>XX27259289</t>
  </si>
  <si>
    <t>XX27259290</t>
  </si>
  <si>
    <t>XX27259291</t>
  </si>
  <si>
    <t>XX27259292</t>
  </si>
  <si>
    <t>XX27259293</t>
  </si>
  <si>
    <t>XX27259294</t>
  </si>
  <si>
    <t>XX27259295</t>
  </si>
  <si>
    <t>XX27259296</t>
  </si>
  <si>
    <t>XX27259297</t>
  </si>
  <si>
    <t>XX27259298</t>
  </si>
  <si>
    <t>XX27259299</t>
  </si>
  <si>
    <t>XX27259300</t>
  </si>
  <si>
    <t>XX27259301</t>
  </si>
  <si>
    <t>XX27259302</t>
  </si>
  <si>
    <t>XX27259303</t>
  </si>
  <si>
    <t>XX27259304</t>
  </si>
  <si>
    <t>XX27259305</t>
  </si>
  <si>
    <t>XX27259306</t>
  </si>
  <si>
    <t>XX27259307</t>
  </si>
  <si>
    <t>XX27259308</t>
  </si>
  <si>
    <t>XX27259309</t>
  </si>
  <si>
    <t>XX27259310</t>
  </si>
  <si>
    <t>XX27259311</t>
  </si>
  <si>
    <t>XX27259312</t>
  </si>
  <si>
    <t>XX27259313</t>
  </si>
  <si>
    <t>XX27259314</t>
  </si>
  <si>
    <t>XX27259315</t>
  </si>
  <si>
    <t>XX27259316</t>
  </si>
  <si>
    <t>XX27259317</t>
  </si>
  <si>
    <t>XX27259318</t>
  </si>
  <si>
    <t>XX27259319</t>
  </si>
  <si>
    <t>XX27259320</t>
  </si>
  <si>
    <t>XX27259321</t>
  </si>
  <si>
    <t>XX27259322</t>
  </si>
  <si>
    <t>XX27259323</t>
  </si>
  <si>
    <t>XX27259324</t>
  </si>
  <si>
    <t>XX27259325</t>
  </si>
  <si>
    <t>XX27259326</t>
  </si>
  <si>
    <t>XX27259327</t>
  </si>
  <si>
    <t>XX27259328</t>
  </si>
  <si>
    <t>XX27259329</t>
  </si>
  <si>
    <t>XX27259330</t>
  </si>
  <si>
    <t>XX27399331</t>
  </si>
  <si>
    <t>XX27399332</t>
  </si>
  <si>
    <t>XX27399333</t>
  </si>
  <si>
    <t>XX27399334</t>
  </si>
  <si>
    <t>XX27399335</t>
  </si>
  <si>
    <t>XX27399336</t>
  </si>
  <si>
    <t>XX27399337</t>
  </si>
  <si>
    <t>XX27399338</t>
  </si>
  <si>
    <t>XX27399339</t>
  </si>
  <si>
    <t>XX27589340</t>
  </si>
  <si>
    <t>XX27589341</t>
  </si>
  <si>
    <t>XX27589342</t>
  </si>
  <si>
    <t>XX27589343</t>
  </si>
  <si>
    <t>XX27589344</t>
  </si>
  <si>
    <t>XX27589345</t>
  </si>
  <si>
    <t>XX27589346</t>
  </si>
  <si>
    <t>XX27589347</t>
  </si>
  <si>
    <t>XX27589348</t>
  </si>
  <si>
    <t>XX27589349</t>
  </si>
  <si>
    <t>XX27589350</t>
  </si>
  <si>
    <t>XX27589351</t>
  </si>
  <si>
    <t>XX27589352</t>
  </si>
  <si>
    <t>XX27589353</t>
  </si>
  <si>
    <t>XX27709354</t>
  </si>
  <si>
    <t>XX27709355</t>
  </si>
  <si>
    <t>XX27709356</t>
  </si>
  <si>
    <t>XX27709357</t>
  </si>
  <si>
    <t>XX27709358</t>
  </si>
  <si>
    <t>XX27709359</t>
  </si>
  <si>
    <t>XX27709360</t>
  </si>
  <si>
    <t>XX27709361</t>
  </si>
  <si>
    <t>XX27709362</t>
  </si>
  <si>
    <t>XX27709363</t>
  </si>
  <si>
    <t>XX27709364</t>
  </si>
  <si>
    <t>XX27709365</t>
  </si>
  <si>
    <t>XX27709366</t>
  </si>
  <si>
    <t>XX27709367</t>
  </si>
  <si>
    <t>XX27709368</t>
  </si>
  <si>
    <t>XX27709369</t>
  </si>
  <si>
    <t>XX27709370</t>
  </si>
  <si>
    <t>XX27709371</t>
  </si>
  <si>
    <t>XX27709372</t>
  </si>
  <si>
    <t>XX27709373</t>
  </si>
  <si>
    <t>XX27709374</t>
  </si>
  <si>
    <t>XX27709375</t>
  </si>
  <si>
    <t>XX27709376</t>
  </si>
  <si>
    <t>XX27709377</t>
  </si>
  <si>
    <t>XX27709378</t>
  </si>
  <si>
    <t>XX27709379</t>
  </si>
  <si>
    <t>XX27709380</t>
  </si>
  <si>
    <t>XX27719381</t>
  </si>
  <si>
    <t>XX27719382</t>
  </si>
  <si>
    <t>XX27719383</t>
  </si>
  <si>
    <t>XX27719384</t>
  </si>
  <si>
    <t>XX27719385</t>
  </si>
  <si>
    <t>XX27719386</t>
  </si>
  <si>
    <t>XX27719387</t>
  </si>
  <si>
    <t>XX27719388</t>
  </si>
  <si>
    <t>XX27719389</t>
  </si>
  <si>
    <t>XX27719390</t>
  </si>
  <si>
    <t>XX27719391</t>
  </si>
  <si>
    <t>XX27719392</t>
  </si>
  <si>
    <t>XX27719393</t>
  </si>
  <si>
    <t>XX27719394</t>
  </si>
  <si>
    <t>XX27719395</t>
  </si>
  <si>
    <t>XX27719396</t>
  </si>
  <si>
    <t>XX27719397</t>
  </si>
  <si>
    <t>XX27899398</t>
  </si>
  <si>
    <t>XX27899399</t>
  </si>
  <si>
    <t>XX27899400</t>
  </si>
  <si>
    <t>XX27899401</t>
  </si>
  <si>
    <t>XX27899402</t>
  </si>
  <si>
    <t>XX27899403</t>
  </si>
  <si>
    <t>XX27899404</t>
  </si>
  <si>
    <t>XX27899405</t>
  </si>
  <si>
    <t>XX27899406</t>
  </si>
  <si>
    <t>XX27899407</t>
  </si>
  <si>
    <t>XX27899408</t>
  </si>
  <si>
    <t>XX27899409</t>
  </si>
  <si>
    <t>XX27899410</t>
  </si>
  <si>
    <t>XX27899411</t>
  </si>
  <si>
    <t>XX27899412</t>
  </si>
  <si>
    <t>XX27899413</t>
  </si>
  <si>
    <t>XX27899414</t>
  </si>
  <si>
    <t>XX27899415</t>
  </si>
  <si>
    <t>XX27899416</t>
  </si>
  <si>
    <t>XX27899417</t>
  </si>
  <si>
    <t>XX27899418</t>
  </si>
  <si>
    <t>XX27899419</t>
  </si>
  <si>
    <t>XX27899420</t>
  </si>
  <si>
    <t>XX27899421</t>
  </si>
  <si>
    <t>XX27899422</t>
  </si>
  <si>
    <t>XX27899423</t>
  </si>
  <si>
    <t>XX27899424</t>
  </si>
  <si>
    <t>XX27899425</t>
  </si>
  <si>
    <t>XX27899426</t>
  </si>
  <si>
    <t>XX27899427</t>
  </si>
  <si>
    <t>XX27899428</t>
  </si>
  <si>
    <t>XX27899429</t>
  </si>
  <si>
    <t>XX27909430</t>
  </si>
  <si>
    <t>XX27909431</t>
  </si>
  <si>
    <t>XX27909432</t>
  </si>
  <si>
    <t>XX27909433</t>
  </si>
  <si>
    <t>XX27909434</t>
  </si>
  <si>
    <t>XX27909435</t>
  </si>
  <si>
    <t>XX27909436</t>
  </si>
  <si>
    <t>nc001</t>
  </si>
  <si>
    <t>nc000</t>
  </si>
  <si>
    <t>nc002</t>
  </si>
  <si>
    <t>nc003</t>
  </si>
  <si>
    <t>nc004</t>
  </si>
  <si>
    <t>nc005</t>
  </si>
  <si>
    <t>nc006</t>
  </si>
  <si>
    <t>nc007</t>
  </si>
  <si>
    <t>nc008</t>
  </si>
  <si>
    <t>nc009</t>
  </si>
  <si>
    <t>nc010</t>
  </si>
  <si>
    <t>nc011</t>
  </si>
  <si>
    <t>nc012</t>
  </si>
  <si>
    <t>nc013</t>
  </si>
  <si>
    <t>nc014</t>
  </si>
  <si>
    <t>nc015</t>
  </si>
  <si>
    <t>nc016</t>
  </si>
  <si>
    <t>nc017</t>
  </si>
  <si>
    <t>nc018</t>
  </si>
  <si>
    <t>nc019</t>
  </si>
  <si>
    <t>nc020</t>
  </si>
  <si>
    <t>nc021</t>
  </si>
  <si>
    <t>nc022</t>
  </si>
  <si>
    <t>nc023</t>
  </si>
  <si>
    <t>nc024</t>
  </si>
  <si>
    <t>nc025</t>
  </si>
  <si>
    <t>nc026</t>
  </si>
  <si>
    <t>nc027</t>
  </si>
  <si>
    <t>nc028</t>
  </si>
  <si>
    <t>nc029</t>
  </si>
  <si>
    <t>nc030</t>
  </si>
  <si>
    <t>nc031</t>
  </si>
  <si>
    <t>nc032</t>
  </si>
  <si>
    <t>nc033</t>
  </si>
  <si>
    <t>nc034</t>
  </si>
  <si>
    <t>nc035</t>
  </si>
  <si>
    <t>nc036</t>
  </si>
  <si>
    <t>nc037</t>
  </si>
  <si>
    <t>nc038</t>
  </si>
  <si>
    <t>nc039</t>
  </si>
  <si>
    <t>nc040</t>
  </si>
  <si>
    <t>nc041</t>
  </si>
  <si>
    <t>nc042</t>
  </si>
  <si>
    <t>nc043</t>
  </si>
  <si>
    <t>nc044</t>
  </si>
  <si>
    <t>nc045</t>
  </si>
  <si>
    <t>nc046</t>
  </si>
  <si>
    <t>nc047</t>
  </si>
  <si>
    <t>nc048</t>
  </si>
  <si>
    <t>nc049</t>
  </si>
  <si>
    <t>nc050</t>
  </si>
  <si>
    <t>nc051</t>
  </si>
  <si>
    <t>nc052</t>
  </si>
  <si>
    <t>nc053</t>
  </si>
  <si>
    <t>nc054</t>
  </si>
  <si>
    <t>nc055</t>
  </si>
  <si>
    <t>nc056</t>
  </si>
  <si>
    <t>nc057</t>
  </si>
  <si>
    <t>nc058</t>
  </si>
  <si>
    <t>nc059</t>
  </si>
  <si>
    <t>nc060</t>
  </si>
  <si>
    <t>nc061</t>
  </si>
  <si>
    <t>nc062</t>
  </si>
  <si>
    <t>nc063</t>
  </si>
  <si>
    <t>nc064</t>
  </si>
  <si>
    <t>nc065</t>
  </si>
  <si>
    <t>nc066</t>
  </si>
  <si>
    <t>nc067</t>
  </si>
  <si>
    <t>nc068</t>
  </si>
  <si>
    <t>nc069</t>
  </si>
  <si>
    <t>nc070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</si>
  <si>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</si>
  <si>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</si>
  <si>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</si>
  <si>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</si>
  <si>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</si>
  <si>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</si>
  <si>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</si>
  <si>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</si>
  <si>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nc079</t>
  </si>
  <si>
    <t>nc080</t>
  </si>
  <si>
    <t>nc081</t>
  </si>
  <si>
    <t>nc082</t>
  </si>
  <si>
    <t>nc083</t>
  </si>
  <si>
    <t>nc084</t>
  </si>
  <si>
    <t>nc085</t>
  </si>
  <si>
    <t>nc086</t>
  </si>
  <si>
    <t>nc087</t>
  </si>
  <si>
    <t>nc088</t>
  </si>
  <si>
    <t>nc089</t>
  </si>
  <si>
    <t>nc090</t>
  </si>
  <si>
    <t>nc091</t>
  </si>
  <si>
    <t>nc092</t>
  </si>
  <si>
    <t>nc093</t>
  </si>
  <si>
    <t>nc094</t>
  </si>
  <si>
    <t>nc095</t>
  </si>
  <si>
    <t>nc096</t>
  </si>
  <si>
    <t>nc097</t>
  </si>
  <si>
    <t>nc098</t>
  </si>
  <si>
    <t>nc099</t>
  </si>
  <si>
    <t>nc100</t>
  </si>
  <si>
    <t>nc101</t>
  </si>
  <si>
    <t>nc102</t>
  </si>
  <si>
    <t>nc103</t>
  </si>
  <si>
    <t>nc104</t>
  </si>
  <si>
    <t>nc105</t>
  </si>
  <si>
    <t>nc106</t>
  </si>
  <si>
    <t>nc107</t>
  </si>
  <si>
    <t>nc108</t>
  </si>
  <si>
    <t>nc109</t>
  </si>
  <si>
    <t>nc110</t>
  </si>
  <si>
    <t>nc111</t>
  </si>
  <si>
    <t>nc112</t>
  </si>
  <si>
    <t>nc113</t>
  </si>
  <si>
    <t>nc114</t>
  </si>
  <si>
    <t>nc115</t>
  </si>
  <si>
    <t>nc116</t>
  </si>
  <si>
    <t>nc117</t>
  </si>
  <si>
    <t>nc118</t>
  </si>
  <si>
    <t>nc119</t>
  </si>
  <si>
    <t>nc120</t>
  </si>
  <si>
    <t>nc121</t>
  </si>
  <si>
    <t>nc122</t>
  </si>
  <si>
    <t>nc123</t>
  </si>
  <si>
    <t>nc124</t>
  </si>
  <si>
    <t>nc125</t>
  </si>
  <si>
    <t>nc126</t>
  </si>
  <si>
    <t>nc127</t>
  </si>
  <si>
    <t>nc128</t>
  </si>
  <si>
    <t>nc129</t>
  </si>
  <si>
    <t>nc130</t>
  </si>
  <si>
    <t>nc131</t>
  </si>
  <si>
    <t>nc132</t>
  </si>
  <si>
    <t>nc133</t>
  </si>
  <si>
    <t>nc134</t>
  </si>
  <si>
    <t>nc135</t>
  </si>
  <si>
    <t>nc136</t>
  </si>
  <si>
    <t>nc137</t>
  </si>
  <si>
    <t>nc138</t>
  </si>
  <si>
    <t>nc139</t>
  </si>
  <si>
    <t>nc140</t>
  </si>
  <si>
    <t>nc141</t>
  </si>
  <si>
    <t>nc142</t>
  </si>
  <si>
    <t>nc143</t>
  </si>
  <si>
    <t>nc144</t>
  </si>
  <si>
    <t>nc145</t>
  </si>
  <si>
    <t>nc146</t>
  </si>
  <si>
    <t>nc147</t>
  </si>
  <si>
    <t>nc148</t>
  </si>
  <si>
    <t>nc149</t>
  </si>
  <si>
    <t>nc150</t>
  </si>
  <si>
    <t>nc151</t>
  </si>
  <si>
    <t>nc152</t>
  </si>
  <si>
    <t>nc153</t>
  </si>
  <si>
    <t>nc154</t>
  </si>
  <si>
    <t>nc155</t>
  </si>
  <si>
    <t>nc156</t>
  </si>
  <si>
    <t>nc157</t>
  </si>
  <si>
    <t>nc158</t>
  </si>
  <si>
    <t>nc159</t>
  </si>
  <si>
    <t>nc160</t>
  </si>
  <si>
    <t>nc161</t>
  </si>
  <si>
    <t>nc162</t>
  </si>
  <si>
    <t>nc163</t>
  </si>
  <si>
    <t>nc164</t>
  </si>
  <si>
    <t>nc165</t>
  </si>
  <si>
    <t>nc166</t>
  </si>
  <si>
    <t>nc167</t>
  </si>
  <si>
    <t>nc168</t>
  </si>
  <si>
    <t>nc169</t>
  </si>
  <si>
    <t>nc170</t>
  </si>
  <si>
    <t>nc171</t>
  </si>
  <si>
    <t>nc172</t>
  </si>
  <si>
    <t>nc173</t>
  </si>
  <si>
    <t>nc174</t>
  </si>
  <si>
    <t>nc175</t>
  </si>
  <si>
    <t>nc176</t>
  </si>
  <si>
    <t>nc177</t>
  </si>
  <si>
    <t>nc178</t>
  </si>
  <si>
    <t>nc179</t>
  </si>
  <si>
    <t>nc180</t>
  </si>
  <si>
    <t>nc181</t>
  </si>
  <si>
    <t>nc182</t>
  </si>
  <si>
    <t>nc183</t>
  </si>
  <si>
    <t>nc184</t>
  </si>
  <si>
    <t>nc185</t>
  </si>
  <si>
    <t>nc186</t>
  </si>
  <si>
    <t>nc187</t>
  </si>
  <si>
    <t>nc188</t>
  </si>
  <si>
    <t>nc189</t>
  </si>
  <si>
    <t>nc190</t>
  </si>
  <si>
    <t>nc191</t>
  </si>
  <si>
    <t>nc192</t>
  </si>
  <si>
    <t>nc193</t>
  </si>
  <si>
    <t>nc194</t>
  </si>
  <si>
    <t>nc195</t>
  </si>
  <si>
    <t>nc196</t>
  </si>
  <si>
    <t>nc197</t>
  </si>
  <si>
    <t>nc198</t>
  </si>
  <si>
    <t>nc199</t>
  </si>
  <si>
    <t>nc200</t>
  </si>
  <si>
    <t>nc201</t>
  </si>
  <si>
    <t>nc202</t>
  </si>
  <si>
    <t>nc203</t>
  </si>
  <si>
    <t>nc204</t>
  </si>
  <si>
    <t>nc205</t>
  </si>
  <si>
    <t>nc206</t>
  </si>
  <si>
    <t>nc207</t>
  </si>
  <si>
    <t>nc208</t>
  </si>
  <si>
    <t>nc209</t>
  </si>
  <si>
    <t>nc210</t>
  </si>
  <si>
    <t>nc211</t>
  </si>
  <si>
    <t>nc212</t>
  </si>
  <si>
    <t>nc213</t>
  </si>
  <si>
    <t>nc214</t>
  </si>
  <si>
    <t>nc215</t>
  </si>
  <si>
    <t>nc216</t>
  </si>
  <si>
    <t>nc217</t>
  </si>
  <si>
    <t>nc218</t>
  </si>
  <si>
    <t>nc219</t>
  </si>
  <si>
    <t>nc220</t>
  </si>
  <si>
    <t>nc221</t>
  </si>
  <si>
    <t>nc222</t>
  </si>
  <si>
    <t>nc223</t>
  </si>
  <si>
    <t>nc224</t>
  </si>
  <si>
    <t>nc225</t>
  </si>
  <si>
    <t>nc226</t>
  </si>
  <si>
    <t>nc227</t>
  </si>
  <si>
    <t>nc228</t>
  </si>
  <si>
    <t>nc229</t>
  </si>
  <si>
    <t>nc230</t>
  </si>
  <si>
    <t>nc231</t>
  </si>
  <si>
    <t>nc232</t>
  </si>
  <si>
    <t>nc233</t>
  </si>
  <si>
    <t>nc234</t>
  </si>
  <si>
    <t>nc235</t>
  </si>
  <si>
    <t>nc236</t>
  </si>
  <si>
    <t>nc237</t>
  </si>
  <si>
    <t>nc238</t>
  </si>
  <si>
    <t>nc239</t>
  </si>
  <si>
    <t>nc240</t>
  </si>
  <si>
    <t>nc241</t>
  </si>
  <si>
    <t>nc242</t>
  </si>
  <si>
    <t>nc243</t>
  </si>
  <si>
    <t>nc244</t>
  </si>
  <si>
    <t>nc245</t>
  </si>
  <si>
    <t>nc246</t>
  </si>
  <si>
    <t>nc247</t>
  </si>
  <si>
    <t>nc248</t>
  </si>
  <si>
    <t>nc249</t>
  </si>
  <si>
    <t>nc250</t>
  </si>
  <si>
    <t>nc251</t>
  </si>
  <si>
    <t>nc252</t>
  </si>
  <si>
    <t>nc253</t>
  </si>
  <si>
    <t>nc254</t>
  </si>
  <si>
    <t>nc255</t>
  </si>
  <si>
    <t>nc256</t>
  </si>
  <si>
    <t>nc257</t>
  </si>
  <si>
    <t>nc258</t>
  </si>
  <si>
    <t>nc259</t>
  </si>
  <si>
    <t>nc260</t>
  </si>
  <si>
    <t>nc261</t>
  </si>
  <si>
    <t>nc262</t>
  </si>
  <si>
    <t>nc263</t>
  </si>
  <si>
    <t>nc264</t>
  </si>
  <si>
    <t>nc265</t>
  </si>
  <si>
    <t>nc266</t>
  </si>
  <si>
    <t>nc267</t>
  </si>
  <si>
    <t>nc268</t>
  </si>
  <si>
    <t>nc269</t>
  </si>
  <si>
    <t>nc270</t>
  </si>
  <si>
    <t>nc271</t>
  </si>
  <si>
    <t>nc272</t>
  </si>
  <si>
    <t>nc273</t>
  </si>
  <si>
    <t>nc274</t>
  </si>
  <si>
    <t>nc275</t>
  </si>
  <si>
    <t>nc276</t>
  </si>
  <si>
    <t>nc277</t>
  </si>
  <si>
    <t>nc278</t>
  </si>
  <si>
    <t>nc279</t>
  </si>
  <si>
    <t>nc280</t>
  </si>
  <si>
    <t>nc281</t>
  </si>
  <si>
    <t>nc282</t>
  </si>
  <si>
    <t>nc283</t>
  </si>
  <si>
    <t>nc284</t>
  </si>
  <si>
    <t>nc285</t>
  </si>
  <si>
    <t>nc286</t>
  </si>
  <si>
    <t>nc287</t>
  </si>
  <si>
    <t>nc288</t>
  </si>
  <si>
    <t>nc289</t>
  </si>
  <si>
    <t>nc290</t>
  </si>
  <si>
    <t>nc291</t>
  </si>
  <si>
    <t>nc292</t>
  </si>
  <si>
    <t>nc293</t>
  </si>
  <si>
    <t>nc294</t>
  </si>
  <si>
    <t>nc295</t>
  </si>
  <si>
    <t>nc296</t>
  </si>
  <si>
    <t>nc297</t>
  </si>
  <si>
    <t>nc298</t>
  </si>
  <si>
    <t>nc299</t>
  </si>
  <si>
    <t>nc300</t>
  </si>
  <si>
    <t>nc301</t>
  </si>
  <si>
    <t>nc302</t>
  </si>
  <si>
    <t>nc303</t>
  </si>
  <si>
    <t>nc304</t>
  </si>
  <si>
    <t>nc305</t>
  </si>
  <si>
    <t>nc306</t>
  </si>
  <si>
    <t>nc307</t>
  </si>
  <si>
    <t>nc308</t>
  </si>
  <si>
    <t>nc309</t>
  </si>
  <si>
    <t>nc310</t>
  </si>
  <si>
    <t>nc311</t>
  </si>
  <si>
    <t>nc312</t>
  </si>
  <si>
    <t>nc313</t>
  </si>
  <si>
    <t>nc314</t>
  </si>
  <si>
    <t>nc315</t>
  </si>
  <si>
    <t>nc316</t>
  </si>
  <si>
    <t>nc317</t>
  </si>
  <si>
    <t>nc318</t>
  </si>
  <si>
    <t>nc319</t>
  </si>
  <si>
    <t>nc320</t>
  </si>
  <si>
    <t>nc321</t>
  </si>
  <si>
    <t>nc322</t>
  </si>
  <si>
    <t>nc323</t>
  </si>
  <si>
    <t>nc324</t>
  </si>
  <si>
    <t>nc325</t>
  </si>
  <si>
    <t>nc326</t>
  </si>
  <si>
    <t>nc327</t>
  </si>
  <si>
    <t>nc328</t>
  </si>
  <si>
    <t>nc329</t>
  </si>
  <si>
    <t>nc330</t>
  </si>
  <si>
    <t>nc331</t>
  </si>
  <si>
    <t>nc332</t>
  </si>
  <si>
    <t>nc333</t>
  </si>
  <si>
    <t>nc334</t>
  </si>
  <si>
    <t>nc335</t>
  </si>
  <si>
    <t>nc336</t>
  </si>
  <si>
    <t>nc337</t>
  </si>
  <si>
    <t>nc338</t>
  </si>
  <si>
    <t>nc339</t>
  </si>
  <si>
    <t>nc340</t>
  </si>
  <si>
    <t>nc341</t>
  </si>
  <si>
    <t>nc342</t>
  </si>
  <si>
    <t>nc343</t>
  </si>
  <si>
    <t>nc344</t>
  </si>
  <si>
    <t>nc345</t>
  </si>
  <si>
    <t>nc346</t>
  </si>
  <si>
    <t>nc347</t>
  </si>
  <si>
    <t>nc348</t>
  </si>
  <si>
    <t>nc349</t>
  </si>
  <si>
    <t>nc350</t>
  </si>
  <si>
    <t>nc351</t>
  </si>
  <si>
    <t>nc352</t>
  </si>
  <si>
    <t>nc353</t>
  </si>
  <si>
    <t>nc354</t>
  </si>
  <si>
    <t>nc355</t>
  </si>
  <si>
    <t>nc356</t>
  </si>
  <si>
    <t>nc357</t>
  </si>
  <si>
    <t>nc358</t>
  </si>
  <si>
    <t>nc359</t>
  </si>
  <si>
    <t>nc360</t>
  </si>
  <si>
    <t>nc361</t>
  </si>
  <si>
    <t>nc362</t>
  </si>
  <si>
    <t>nc363</t>
  </si>
  <si>
    <t>nc364</t>
  </si>
  <si>
    <t>nc365</t>
  </si>
  <si>
    <t>nc366</t>
  </si>
  <si>
    <t>nc367</t>
  </si>
  <si>
    <t>nc368</t>
  </si>
  <si>
    <t>nc369</t>
  </si>
  <si>
    <t>nc370</t>
  </si>
  <si>
    <t>nc371</t>
  </si>
  <si>
    <t>nc372</t>
  </si>
  <si>
    <t>nc373</t>
  </si>
  <si>
    <t>nc374</t>
  </si>
  <si>
    <t>nc375</t>
  </si>
  <si>
    <t>nc376</t>
  </si>
  <si>
    <t>nc377</t>
  </si>
  <si>
    <t>nc378</t>
  </si>
  <si>
    <t>nc379</t>
  </si>
  <si>
    <t>nc380</t>
  </si>
  <si>
    <t>nc381</t>
  </si>
  <si>
    <t>nc382</t>
  </si>
  <si>
    <t>nc383</t>
  </si>
  <si>
    <t>nc384</t>
  </si>
  <si>
    <t>nc385</t>
  </si>
  <si>
    <t>nc386</t>
  </si>
  <si>
    <t>nc387</t>
  </si>
  <si>
    <t>nc388</t>
  </si>
  <si>
    <t>nc389</t>
  </si>
  <si>
    <t>nc390</t>
  </si>
  <si>
    <t>nc391</t>
  </si>
  <si>
    <t>nc392</t>
  </si>
  <si>
    <t>nc393</t>
  </si>
  <si>
    <t>nc394</t>
  </si>
  <si>
    <t>nc395</t>
  </si>
  <si>
    <t>nc396</t>
  </si>
  <si>
    <t>nc397</t>
  </si>
  <si>
    <t>nc398</t>
  </si>
  <si>
    <t>nc399</t>
  </si>
  <si>
    <t>nc400</t>
  </si>
  <si>
    <t>nc401</t>
  </si>
  <si>
    <t>nc402</t>
  </si>
  <si>
    <t>nc403</t>
  </si>
  <si>
    <t>nc404</t>
  </si>
  <si>
    <t>nc405</t>
  </si>
  <si>
    <t>nc406</t>
  </si>
  <si>
    <t>nc407</t>
  </si>
  <si>
    <t>nc408</t>
  </si>
  <si>
    <t>nc409</t>
  </si>
  <si>
    <t>nc410</t>
  </si>
  <si>
    <t>nc411</t>
  </si>
  <si>
    <t>nc412</t>
  </si>
  <si>
    <t>nc413</t>
  </si>
  <si>
    <t>nc414</t>
  </si>
  <si>
    <t>nc415</t>
  </si>
  <si>
    <t>nc416</t>
  </si>
  <si>
    <t>nc417</t>
  </si>
  <si>
    <t>nc418</t>
  </si>
  <si>
    <t>nc419</t>
  </si>
  <si>
    <t>nc420</t>
  </si>
  <si>
    <t>nc421</t>
  </si>
  <si>
    <t>nc422</t>
  </si>
  <si>
    <t>nc423</t>
  </si>
  <si>
    <t>nc424</t>
  </si>
  <si>
    <t>nc425</t>
  </si>
  <si>
    <t>nc426</t>
  </si>
  <si>
    <t>nc427</t>
  </si>
  <si>
    <t>nc428</t>
  </si>
  <si>
    <t>nc429</t>
  </si>
  <si>
    <t>nc430</t>
  </si>
  <si>
    <t>nc431</t>
  </si>
  <si>
    <t>nc432</t>
  </si>
  <si>
    <t>nc433</t>
  </si>
  <si>
    <t>nc434</t>
  </si>
  <si>
    <t>nc435</t>
  </si>
  <si>
    <t>nc436</t>
  </si>
  <si>
    <t>Nom Club</t>
  </si>
  <si>
    <t>Nombre de clubs avec Total lic 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</si>
</sst>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C1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34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ill="1"/>
    <xf numFmtId="0" fontId="19" fillId="0" borderId="10" xfId="0" applyFont="1" applyBorder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1" refreshedDate="43750.632045601851" createdVersion="6" refreshedVersion="6" minRefreshableVersion="3" recordCount="438" xr:uid="{F1D8D03C-7FC4-48D7-BCBF-EDE673B4A095}">
  <cacheSource type="worksheet">
    <worksheetSource ref="A1:H1000" sheet="11-10-2019"/>
  </cacheSource>
  <cacheFields count="8">
    <cacheField name="N° Club" numFmtId="0">
      <sharedItems containsBlank="1"/>
    </cacheField>
    <cacheField name="Nom Club" numFmtId="0">
      <sharedItems containsBlank="1"/>
    </cacheField>
    <cacheField name="Total Lic" numFmtId="0">
      <sharedItems containsString="0" containsBlank="1" containsNumber="1" containsInteger="1" minValue="0" maxValue="408" count="114">
        <n v="408"/>
        <n v="310"/>
        <n v="278"/>
        <n v="239"/>
        <n v="226"/>
        <n v="225"/>
        <n v="222"/>
        <n v="210"/>
        <n v="202"/>
        <n v="196"/>
        <n v="194"/>
        <n v="190"/>
        <n v="168"/>
        <n v="163"/>
        <n v="154"/>
        <n v="152"/>
        <n v="142"/>
        <n v="141"/>
        <n v="139"/>
        <n v="136"/>
        <n v="134"/>
        <n v="133"/>
        <n v="132"/>
        <n v="131"/>
        <n v="129"/>
        <n v="126"/>
        <n v="123"/>
        <n v="122"/>
        <n v="121"/>
        <n v="116"/>
        <n v="114"/>
        <n v="112"/>
        <n v="109"/>
        <n v="106"/>
        <n v="105"/>
        <n v="102"/>
        <n v="98"/>
        <n v="96"/>
        <n v="93"/>
        <n v="91"/>
        <n v="89"/>
        <n v="86"/>
        <n v="85"/>
        <n v="84"/>
        <n v="83"/>
        <n v="80"/>
        <n v="77"/>
        <n v="75"/>
        <n v="74"/>
        <n v="73"/>
        <n v="72"/>
        <n v="70"/>
        <n v="69"/>
        <n v="67"/>
        <n v="66"/>
        <n v="65"/>
        <n v="64"/>
        <n v="63"/>
        <n v="62"/>
        <n v="61"/>
        <n v="60"/>
        <n v="59"/>
        <n v="58"/>
        <n v="57"/>
        <n v="56"/>
        <n v="55"/>
        <n v="54"/>
        <n v="53"/>
        <n v="51"/>
        <n v="50"/>
        <n v="49"/>
        <n v="48"/>
        <n v="47"/>
        <n v="46"/>
        <n v="45"/>
        <n v="44"/>
        <n v="42"/>
        <n v="41"/>
        <n v="40"/>
        <n v="39"/>
        <n v="38"/>
        <n v="37"/>
        <n v="35"/>
        <n v="34"/>
        <n v="31"/>
        <n v="30"/>
        <n v="29"/>
        <n v="28"/>
        <n v="26"/>
        <n v="25"/>
        <n v="24"/>
        <n v="23"/>
        <n v="22"/>
        <n v="21"/>
        <n v="20"/>
        <n v="19"/>
        <n v="18"/>
        <n v="17"/>
        <n v="15"/>
        <n v="14"/>
        <n v="13"/>
        <n v="12"/>
        <n v="11"/>
        <n v="9"/>
        <n v="8"/>
        <n v="7"/>
        <n v="6"/>
        <n v="5"/>
        <n v="4"/>
        <n v="3"/>
        <n v="2"/>
        <n v="1"/>
        <n v="0"/>
        <m/>
      </sharedItems>
    </cacheField>
    <cacheField name="dep" numFmtId="0">
      <sharedItems containsBlank="1" count="9">
        <s v="25"/>
        <s v="58"/>
        <s v="71"/>
        <s v="90"/>
        <s v="39"/>
        <s v="21"/>
        <s v="89"/>
        <s v="70"/>
        <m/>
      </sharedItems>
    </cacheField>
    <cacheField name="ex_L" numFmtId="0">
      <sharedItems containsBlank="1" count="3">
        <s v="FC"/>
        <s v="BO"/>
        <m/>
      </sharedItems>
    </cacheField>
    <cacheField name="R. ligue" numFmtId="0">
      <sharedItems containsString="0" containsBlank="1" containsNumber="1" containsInteger="1" minValue="1" maxValue="253"/>
    </cacheField>
    <cacheField name="R.ex_L" numFmtId="0">
      <sharedItems containsString="0" containsBlank="1" containsNumber="1" containsInteger="1" minValue="1" maxValue="102"/>
    </cacheField>
    <cacheField name="R_dep" numFmtId="0">
      <sharedItems containsString="0" containsBlank="1" containsNumber="1" containsInteger="1" minValue="1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8">
  <r>
    <s v="XX27259000"/>
    <s v="nc000"/>
    <x v="0"/>
    <x v="0"/>
    <x v="0"/>
    <n v="1"/>
    <n v="1"/>
    <n v="1"/>
  </r>
  <r>
    <s v="XX27589001"/>
    <s v="nc001"/>
    <x v="1"/>
    <x v="1"/>
    <x v="1"/>
    <n v="2"/>
    <n v="1"/>
    <n v="1"/>
  </r>
  <r>
    <s v="XX27719002"/>
    <s v="nc002"/>
    <x v="2"/>
    <x v="2"/>
    <x v="1"/>
    <n v="3"/>
    <n v="2"/>
    <n v="1"/>
  </r>
  <r>
    <s v="XX27719003"/>
    <s v="nc003"/>
    <x v="3"/>
    <x v="2"/>
    <x v="1"/>
    <n v="4"/>
    <n v="3"/>
    <n v="2"/>
  </r>
  <r>
    <s v="XX27259004"/>
    <s v="nc004"/>
    <x v="4"/>
    <x v="0"/>
    <x v="0"/>
    <n v="5"/>
    <n v="2"/>
    <n v="2"/>
  </r>
  <r>
    <s v="XX27719005"/>
    <s v="nc005"/>
    <x v="5"/>
    <x v="2"/>
    <x v="1"/>
    <n v="6"/>
    <n v="4"/>
    <n v="3"/>
  </r>
  <r>
    <s v="XX27909006"/>
    <s v="nc006"/>
    <x v="6"/>
    <x v="3"/>
    <x v="0"/>
    <n v="7"/>
    <n v="3"/>
    <n v="1"/>
  </r>
  <r>
    <s v="XX27399007"/>
    <s v="nc007"/>
    <x v="7"/>
    <x v="4"/>
    <x v="0"/>
    <n v="8"/>
    <n v="4"/>
    <n v="1"/>
  </r>
  <r>
    <s v="XX27399008"/>
    <s v="nc008"/>
    <x v="8"/>
    <x v="4"/>
    <x v="0"/>
    <n v="9"/>
    <n v="5"/>
    <n v="2"/>
  </r>
  <r>
    <s v="XX27219009"/>
    <s v="nc009"/>
    <x v="9"/>
    <x v="5"/>
    <x v="1"/>
    <n v="10"/>
    <n v="5"/>
    <n v="1"/>
  </r>
  <r>
    <s v="XX27259010"/>
    <s v="nc010"/>
    <x v="10"/>
    <x v="0"/>
    <x v="0"/>
    <n v="11"/>
    <n v="6"/>
    <n v="3"/>
  </r>
  <r>
    <s v="XX27899011"/>
    <s v="nc011"/>
    <x v="11"/>
    <x v="6"/>
    <x v="1"/>
    <n v="12"/>
    <n v="6"/>
    <n v="1"/>
  </r>
  <r>
    <s v="XX27219012"/>
    <s v="nc012"/>
    <x v="12"/>
    <x v="5"/>
    <x v="1"/>
    <n v="13"/>
    <n v="7"/>
    <n v="2"/>
  </r>
  <r>
    <s v="XX27719013"/>
    <s v="nc013"/>
    <x v="13"/>
    <x v="2"/>
    <x v="1"/>
    <n v="14"/>
    <n v="8"/>
    <n v="4"/>
  </r>
  <r>
    <s v="XX27589014"/>
    <s v="nc014"/>
    <x v="14"/>
    <x v="1"/>
    <x v="1"/>
    <n v="15"/>
    <n v="9"/>
    <n v="2"/>
  </r>
  <r>
    <s v="XX27719015"/>
    <s v="nc015"/>
    <x v="15"/>
    <x v="2"/>
    <x v="1"/>
    <n v="16"/>
    <n v="10"/>
    <n v="5"/>
  </r>
  <r>
    <s v="XX27219016"/>
    <s v="nc016"/>
    <x v="16"/>
    <x v="5"/>
    <x v="1"/>
    <n v="17"/>
    <n v="11"/>
    <n v="3"/>
  </r>
  <r>
    <s v="XX27259017"/>
    <s v="nc017"/>
    <x v="17"/>
    <x v="0"/>
    <x v="0"/>
    <n v="18"/>
    <n v="7"/>
    <n v="4"/>
  </r>
  <r>
    <s v="XX27899018"/>
    <s v="nc018"/>
    <x v="17"/>
    <x v="6"/>
    <x v="1"/>
    <n v="18"/>
    <n v="12"/>
    <n v="2"/>
  </r>
  <r>
    <s v="XX27219019"/>
    <s v="nc019"/>
    <x v="18"/>
    <x v="5"/>
    <x v="1"/>
    <n v="20"/>
    <n v="13"/>
    <n v="4"/>
  </r>
  <r>
    <s v="XX27219020"/>
    <s v="nc020"/>
    <x v="19"/>
    <x v="5"/>
    <x v="1"/>
    <n v="21"/>
    <n v="14"/>
    <n v="5"/>
  </r>
  <r>
    <s v="XX27399021"/>
    <s v="nc021"/>
    <x v="20"/>
    <x v="4"/>
    <x v="0"/>
    <n v="22"/>
    <n v="8"/>
    <n v="3"/>
  </r>
  <r>
    <s v="XX27219022"/>
    <s v="nc022"/>
    <x v="21"/>
    <x v="5"/>
    <x v="1"/>
    <n v="23"/>
    <n v="15"/>
    <n v="6"/>
  </r>
  <r>
    <s v="XX27259023"/>
    <s v="nc023"/>
    <x v="22"/>
    <x v="0"/>
    <x v="0"/>
    <n v="24"/>
    <n v="9"/>
    <n v="5"/>
  </r>
  <r>
    <s v="XX27719024"/>
    <s v="nc024"/>
    <x v="23"/>
    <x v="2"/>
    <x v="1"/>
    <n v="25"/>
    <n v="16"/>
    <n v="6"/>
  </r>
  <r>
    <s v="XX27709025"/>
    <s v="nc025"/>
    <x v="24"/>
    <x v="7"/>
    <x v="0"/>
    <n v="26"/>
    <n v="10"/>
    <n v="1"/>
  </r>
  <r>
    <s v="XX27219026"/>
    <s v="nc026"/>
    <x v="25"/>
    <x v="5"/>
    <x v="1"/>
    <n v="27"/>
    <n v="17"/>
    <n v="7"/>
  </r>
  <r>
    <s v="XX27589027"/>
    <s v="nc027"/>
    <x v="26"/>
    <x v="1"/>
    <x v="1"/>
    <n v="28"/>
    <n v="18"/>
    <n v="3"/>
  </r>
  <r>
    <s v="XX27589028"/>
    <s v="nc028"/>
    <x v="27"/>
    <x v="1"/>
    <x v="1"/>
    <n v="29"/>
    <n v="19"/>
    <n v="4"/>
  </r>
  <r>
    <s v="XX27259029"/>
    <s v="nc029"/>
    <x v="28"/>
    <x v="0"/>
    <x v="0"/>
    <n v="30"/>
    <n v="11"/>
    <n v="6"/>
  </r>
  <r>
    <s v="XX27259030"/>
    <s v="nc030"/>
    <x v="29"/>
    <x v="0"/>
    <x v="0"/>
    <n v="31"/>
    <n v="12"/>
    <n v="7"/>
  </r>
  <r>
    <s v="XX27709031"/>
    <s v="nc031"/>
    <x v="30"/>
    <x v="7"/>
    <x v="0"/>
    <n v="32"/>
    <n v="13"/>
    <n v="2"/>
  </r>
  <r>
    <s v="XX27909032"/>
    <s v="nc032"/>
    <x v="31"/>
    <x v="3"/>
    <x v="0"/>
    <n v="33"/>
    <n v="14"/>
    <n v="2"/>
  </r>
  <r>
    <s v="XX27219033"/>
    <s v="nc033"/>
    <x v="32"/>
    <x v="5"/>
    <x v="1"/>
    <n v="34"/>
    <n v="20"/>
    <n v="8"/>
  </r>
  <r>
    <s v="XX27709034"/>
    <s v="nc034"/>
    <x v="33"/>
    <x v="7"/>
    <x v="0"/>
    <n v="35"/>
    <n v="15"/>
    <n v="3"/>
  </r>
  <r>
    <s v="XX27719035"/>
    <s v="nc035"/>
    <x v="34"/>
    <x v="2"/>
    <x v="1"/>
    <n v="36"/>
    <n v="21"/>
    <n v="7"/>
  </r>
  <r>
    <s v="XX27259036"/>
    <s v="nc036"/>
    <x v="35"/>
    <x v="0"/>
    <x v="0"/>
    <n v="37"/>
    <n v="16"/>
    <n v="8"/>
  </r>
  <r>
    <s v="XX27399037"/>
    <s v="nc037"/>
    <x v="35"/>
    <x v="4"/>
    <x v="0"/>
    <n v="37"/>
    <n v="16"/>
    <n v="4"/>
  </r>
  <r>
    <s v="XX27219038"/>
    <s v="nc038"/>
    <x v="36"/>
    <x v="5"/>
    <x v="1"/>
    <n v="39"/>
    <n v="22"/>
    <n v="9"/>
  </r>
  <r>
    <s v="XX27219039"/>
    <s v="nc039"/>
    <x v="37"/>
    <x v="5"/>
    <x v="1"/>
    <n v="40"/>
    <n v="23"/>
    <n v="10"/>
  </r>
  <r>
    <s v="XX27709040"/>
    <s v="nc040"/>
    <x v="38"/>
    <x v="7"/>
    <x v="0"/>
    <n v="41"/>
    <n v="18"/>
    <n v="4"/>
  </r>
  <r>
    <s v="XX27909041"/>
    <s v="nc041"/>
    <x v="39"/>
    <x v="3"/>
    <x v="0"/>
    <n v="42"/>
    <n v="19"/>
    <n v="3"/>
  </r>
  <r>
    <s v="XX27709042"/>
    <s v="nc042"/>
    <x v="40"/>
    <x v="7"/>
    <x v="0"/>
    <n v="43"/>
    <n v="20"/>
    <n v="5"/>
  </r>
  <r>
    <s v="XX27219043"/>
    <s v="nc043"/>
    <x v="41"/>
    <x v="5"/>
    <x v="1"/>
    <n v="44"/>
    <n v="24"/>
    <n v="11"/>
  </r>
  <r>
    <s v="XX27899044"/>
    <s v="nc044"/>
    <x v="41"/>
    <x v="6"/>
    <x v="1"/>
    <n v="44"/>
    <n v="24"/>
    <n v="3"/>
  </r>
  <r>
    <s v="XX27259045"/>
    <s v="nc045"/>
    <x v="42"/>
    <x v="0"/>
    <x v="0"/>
    <n v="46"/>
    <n v="21"/>
    <n v="9"/>
  </r>
  <r>
    <s v="XX27719046"/>
    <s v="nc046"/>
    <x v="42"/>
    <x v="2"/>
    <x v="1"/>
    <n v="46"/>
    <n v="26"/>
    <n v="8"/>
  </r>
  <r>
    <s v="XX27219047"/>
    <s v="nc047"/>
    <x v="43"/>
    <x v="5"/>
    <x v="1"/>
    <n v="48"/>
    <n v="27"/>
    <n v="12"/>
  </r>
  <r>
    <s v="XX27719048"/>
    <s v="nc048"/>
    <x v="43"/>
    <x v="2"/>
    <x v="1"/>
    <n v="48"/>
    <n v="27"/>
    <n v="9"/>
  </r>
  <r>
    <s v="XX27399049"/>
    <s v="nc049"/>
    <x v="44"/>
    <x v="4"/>
    <x v="0"/>
    <n v="50"/>
    <n v="22"/>
    <n v="5"/>
  </r>
  <r>
    <s v="XX27719050"/>
    <s v="nc050"/>
    <x v="45"/>
    <x v="2"/>
    <x v="1"/>
    <n v="51"/>
    <n v="29"/>
    <n v="10"/>
  </r>
  <r>
    <s v="XX27219051"/>
    <s v="nc051"/>
    <x v="46"/>
    <x v="5"/>
    <x v="1"/>
    <n v="52"/>
    <n v="30"/>
    <n v="13"/>
  </r>
  <r>
    <s v="XX27219052"/>
    <s v="nc052"/>
    <x v="46"/>
    <x v="5"/>
    <x v="1"/>
    <n v="52"/>
    <n v="30"/>
    <n v="13"/>
  </r>
  <r>
    <s v="XX27259053"/>
    <s v="nc053"/>
    <x v="46"/>
    <x v="0"/>
    <x v="0"/>
    <n v="52"/>
    <n v="23"/>
    <n v="10"/>
  </r>
  <r>
    <s v="XX27399054"/>
    <s v="nc054"/>
    <x v="46"/>
    <x v="4"/>
    <x v="0"/>
    <n v="52"/>
    <n v="23"/>
    <n v="6"/>
  </r>
  <r>
    <s v="XX27399055"/>
    <s v="nc055"/>
    <x v="47"/>
    <x v="4"/>
    <x v="0"/>
    <n v="56"/>
    <n v="25"/>
    <n v="7"/>
  </r>
  <r>
    <s v="XX27219056"/>
    <s v="nc056"/>
    <x v="48"/>
    <x v="5"/>
    <x v="1"/>
    <n v="57"/>
    <n v="32"/>
    <n v="15"/>
  </r>
  <r>
    <s v="XX27219057"/>
    <s v="nc057"/>
    <x v="48"/>
    <x v="5"/>
    <x v="1"/>
    <n v="57"/>
    <n v="32"/>
    <n v="15"/>
  </r>
  <r>
    <s v="XX27719058"/>
    <s v="nc058"/>
    <x v="49"/>
    <x v="2"/>
    <x v="1"/>
    <n v="59"/>
    <n v="34"/>
    <n v="11"/>
  </r>
  <r>
    <s v="XX27219059"/>
    <s v="nc059"/>
    <x v="50"/>
    <x v="5"/>
    <x v="1"/>
    <n v="60"/>
    <n v="35"/>
    <n v="17"/>
  </r>
  <r>
    <s v="XX27399060"/>
    <s v="nc060"/>
    <x v="50"/>
    <x v="4"/>
    <x v="0"/>
    <n v="60"/>
    <n v="26"/>
    <n v="8"/>
  </r>
  <r>
    <s v="XX27219061"/>
    <s v="nc061"/>
    <x v="51"/>
    <x v="5"/>
    <x v="1"/>
    <n v="62"/>
    <n v="36"/>
    <n v="18"/>
  </r>
  <r>
    <s v="XX27219062"/>
    <s v="nc062"/>
    <x v="51"/>
    <x v="5"/>
    <x v="1"/>
    <n v="62"/>
    <n v="36"/>
    <n v="18"/>
  </r>
  <r>
    <s v="XX27899063"/>
    <s v="nc063"/>
    <x v="51"/>
    <x v="6"/>
    <x v="1"/>
    <n v="62"/>
    <n v="36"/>
    <n v="4"/>
  </r>
  <r>
    <s v="XX27909064"/>
    <s v="nc064"/>
    <x v="51"/>
    <x v="3"/>
    <x v="0"/>
    <n v="62"/>
    <n v="27"/>
    <n v="4"/>
  </r>
  <r>
    <s v="XX27719065"/>
    <s v="nc065"/>
    <x v="52"/>
    <x v="2"/>
    <x v="1"/>
    <n v="66"/>
    <n v="39"/>
    <n v="12"/>
  </r>
  <r>
    <s v="XX27909066"/>
    <s v="nc066"/>
    <x v="52"/>
    <x v="3"/>
    <x v="0"/>
    <n v="66"/>
    <n v="28"/>
    <n v="5"/>
  </r>
  <r>
    <s v="XX27259067"/>
    <s v="nc067"/>
    <x v="53"/>
    <x v="0"/>
    <x v="0"/>
    <n v="68"/>
    <n v="29"/>
    <n v="11"/>
  </r>
  <r>
    <s v="XX27399068"/>
    <s v="nc068"/>
    <x v="53"/>
    <x v="4"/>
    <x v="0"/>
    <n v="68"/>
    <n v="29"/>
    <n v="9"/>
  </r>
  <r>
    <s v="XX27589069"/>
    <s v="nc069"/>
    <x v="54"/>
    <x v="1"/>
    <x v="1"/>
    <n v="70"/>
    <n v="40"/>
    <n v="5"/>
  </r>
  <r>
    <s v="XX27719070"/>
    <s v="nc070"/>
    <x v="54"/>
    <x v="2"/>
    <x v="1"/>
    <n v="70"/>
    <n v="40"/>
    <n v="13"/>
  </r>
  <r>
    <s v="XX27899071"/>
    <s v="nc071"/>
    <x v="54"/>
    <x v="6"/>
    <x v="1"/>
    <n v="70"/>
    <n v="40"/>
    <n v="5"/>
  </r>
  <r>
    <s v="XX27399072"/>
    <s v="nc072"/>
    <x v="55"/>
    <x v="4"/>
    <x v="0"/>
    <n v="73"/>
    <n v="31"/>
    <n v="10"/>
  </r>
  <r>
    <s v="XX27719073"/>
    <s v="nc073"/>
    <x v="55"/>
    <x v="2"/>
    <x v="1"/>
    <n v="73"/>
    <n v="43"/>
    <n v="14"/>
  </r>
  <r>
    <s v="XX27259074"/>
    <s v="nc074"/>
    <x v="56"/>
    <x v="0"/>
    <x v="0"/>
    <n v="75"/>
    <n v="32"/>
    <n v="12"/>
  </r>
  <r>
    <s v="XX27259075"/>
    <s v="nc075"/>
    <x v="56"/>
    <x v="0"/>
    <x v="0"/>
    <n v="75"/>
    <n v="32"/>
    <n v="12"/>
  </r>
  <r>
    <s v="XX27899076"/>
    <s v="nc076"/>
    <x v="57"/>
    <x v="6"/>
    <x v="1"/>
    <n v="77"/>
    <n v="44"/>
    <n v="6"/>
  </r>
  <r>
    <s v="XX27899077"/>
    <s v="nc077"/>
    <x v="57"/>
    <x v="6"/>
    <x v="1"/>
    <n v="77"/>
    <n v="44"/>
    <n v="6"/>
  </r>
  <r>
    <s v="XX27399078"/>
    <s v="nc078"/>
    <x v="58"/>
    <x v="4"/>
    <x v="0"/>
    <n v="79"/>
    <n v="34"/>
    <n v="11"/>
  </r>
  <r>
    <s v="XX27899079"/>
    <s v="nc079"/>
    <x v="58"/>
    <x v="6"/>
    <x v="1"/>
    <n v="79"/>
    <n v="46"/>
    <n v="8"/>
  </r>
  <r>
    <s v="XX27899080"/>
    <s v="nc080"/>
    <x v="59"/>
    <x v="6"/>
    <x v="1"/>
    <n v="81"/>
    <n v="47"/>
    <n v="9"/>
  </r>
  <r>
    <s v="XX27219081"/>
    <s v="nc081"/>
    <x v="60"/>
    <x v="5"/>
    <x v="1"/>
    <n v="82"/>
    <n v="48"/>
    <n v="20"/>
  </r>
  <r>
    <s v="XX27259082"/>
    <s v="nc082"/>
    <x v="61"/>
    <x v="0"/>
    <x v="0"/>
    <n v="83"/>
    <n v="35"/>
    <n v="14"/>
  </r>
  <r>
    <s v="XX27709083"/>
    <s v="nc083"/>
    <x v="61"/>
    <x v="7"/>
    <x v="0"/>
    <n v="83"/>
    <n v="35"/>
    <n v="6"/>
  </r>
  <r>
    <s v="XX27899084"/>
    <s v="nc084"/>
    <x v="61"/>
    <x v="6"/>
    <x v="1"/>
    <n v="83"/>
    <n v="49"/>
    <n v="10"/>
  </r>
  <r>
    <s v="XX27909085"/>
    <s v="nc085"/>
    <x v="61"/>
    <x v="3"/>
    <x v="0"/>
    <n v="83"/>
    <n v="35"/>
    <n v="6"/>
  </r>
  <r>
    <s v="XX27399086"/>
    <s v="nc086"/>
    <x v="62"/>
    <x v="4"/>
    <x v="0"/>
    <n v="87"/>
    <n v="38"/>
    <n v="12"/>
  </r>
  <r>
    <s v="XX27719087"/>
    <s v="nc087"/>
    <x v="62"/>
    <x v="2"/>
    <x v="1"/>
    <n v="87"/>
    <n v="50"/>
    <n v="15"/>
  </r>
  <r>
    <s v="XX27259088"/>
    <s v="nc088"/>
    <x v="63"/>
    <x v="0"/>
    <x v="0"/>
    <n v="89"/>
    <n v="39"/>
    <n v="15"/>
  </r>
  <r>
    <s v="XX27909089"/>
    <s v="nc089"/>
    <x v="63"/>
    <x v="3"/>
    <x v="0"/>
    <n v="89"/>
    <n v="39"/>
    <n v="7"/>
  </r>
  <r>
    <s v="XX27219090"/>
    <s v="nc090"/>
    <x v="64"/>
    <x v="5"/>
    <x v="1"/>
    <n v="91"/>
    <n v="51"/>
    <n v="21"/>
  </r>
  <r>
    <s v="XX27219091"/>
    <s v="nc091"/>
    <x v="65"/>
    <x v="5"/>
    <x v="1"/>
    <n v="92"/>
    <n v="52"/>
    <n v="22"/>
  </r>
  <r>
    <s v="XX27709092"/>
    <s v="nc092"/>
    <x v="66"/>
    <x v="7"/>
    <x v="0"/>
    <n v="93"/>
    <n v="41"/>
    <n v="7"/>
  </r>
  <r>
    <s v="XX27719093"/>
    <s v="nc093"/>
    <x v="66"/>
    <x v="2"/>
    <x v="1"/>
    <n v="93"/>
    <n v="53"/>
    <n v="16"/>
  </r>
  <r>
    <s v="XX27899094"/>
    <s v="nc094"/>
    <x v="66"/>
    <x v="6"/>
    <x v="1"/>
    <n v="93"/>
    <n v="53"/>
    <n v="11"/>
  </r>
  <r>
    <s v="XX27899095"/>
    <s v="nc095"/>
    <x v="66"/>
    <x v="6"/>
    <x v="1"/>
    <n v="93"/>
    <n v="53"/>
    <n v="11"/>
  </r>
  <r>
    <s v="XX27719096"/>
    <s v="nc096"/>
    <x v="67"/>
    <x v="2"/>
    <x v="1"/>
    <n v="97"/>
    <n v="56"/>
    <n v="17"/>
  </r>
  <r>
    <s v="XX27899097"/>
    <s v="nc097"/>
    <x v="67"/>
    <x v="6"/>
    <x v="1"/>
    <n v="97"/>
    <n v="56"/>
    <n v="13"/>
  </r>
  <r>
    <s v="XX27259098"/>
    <s v="nc098"/>
    <x v="68"/>
    <x v="0"/>
    <x v="0"/>
    <n v="99"/>
    <n v="42"/>
    <n v="16"/>
  </r>
  <r>
    <s v="XX27899099"/>
    <s v="nc099"/>
    <x v="68"/>
    <x v="6"/>
    <x v="1"/>
    <n v="99"/>
    <n v="58"/>
    <n v="14"/>
  </r>
  <r>
    <s v="XX27589100"/>
    <s v="nc100"/>
    <x v="69"/>
    <x v="1"/>
    <x v="1"/>
    <n v="101"/>
    <n v="59"/>
    <n v="6"/>
  </r>
  <r>
    <s v="XX27719101"/>
    <s v="nc101"/>
    <x v="69"/>
    <x v="2"/>
    <x v="1"/>
    <n v="101"/>
    <n v="59"/>
    <n v="18"/>
  </r>
  <r>
    <s v="XX27709102"/>
    <s v="nc102"/>
    <x v="70"/>
    <x v="7"/>
    <x v="0"/>
    <n v="103"/>
    <n v="43"/>
    <n v="8"/>
  </r>
  <r>
    <s v="XX27899103"/>
    <s v="nc103"/>
    <x v="70"/>
    <x v="6"/>
    <x v="1"/>
    <n v="103"/>
    <n v="61"/>
    <n v="15"/>
  </r>
  <r>
    <s v="XX27709104"/>
    <s v="nc104"/>
    <x v="71"/>
    <x v="7"/>
    <x v="0"/>
    <n v="105"/>
    <n v="44"/>
    <n v="9"/>
  </r>
  <r>
    <s v="XX27719105"/>
    <s v="nc105"/>
    <x v="71"/>
    <x v="2"/>
    <x v="1"/>
    <n v="105"/>
    <n v="62"/>
    <n v="19"/>
  </r>
  <r>
    <s v="XX27899106"/>
    <s v="nc106"/>
    <x v="71"/>
    <x v="6"/>
    <x v="1"/>
    <n v="105"/>
    <n v="62"/>
    <n v="16"/>
  </r>
  <r>
    <s v="XX27899107"/>
    <s v="nc107"/>
    <x v="71"/>
    <x v="6"/>
    <x v="1"/>
    <n v="105"/>
    <n v="62"/>
    <n v="16"/>
  </r>
  <r>
    <s v="XX27589108"/>
    <s v="nc108"/>
    <x v="72"/>
    <x v="1"/>
    <x v="1"/>
    <n v="109"/>
    <n v="65"/>
    <n v="7"/>
  </r>
  <r>
    <s v="XX27259109"/>
    <s v="nc109"/>
    <x v="73"/>
    <x v="0"/>
    <x v="0"/>
    <n v="110"/>
    <n v="45"/>
    <n v="17"/>
  </r>
  <r>
    <s v="XX27719110"/>
    <s v="nc110"/>
    <x v="73"/>
    <x v="2"/>
    <x v="1"/>
    <n v="110"/>
    <n v="66"/>
    <n v="20"/>
  </r>
  <r>
    <s v="XX27909111"/>
    <s v="nc111"/>
    <x v="73"/>
    <x v="3"/>
    <x v="0"/>
    <n v="110"/>
    <n v="45"/>
    <n v="8"/>
  </r>
  <r>
    <s v="XX27219112"/>
    <s v="nc112"/>
    <x v="74"/>
    <x v="5"/>
    <x v="1"/>
    <n v="113"/>
    <n v="67"/>
    <n v="23"/>
  </r>
  <r>
    <s v="XX27259113"/>
    <s v="nc113"/>
    <x v="74"/>
    <x v="0"/>
    <x v="0"/>
    <n v="113"/>
    <n v="47"/>
    <n v="18"/>
  </r>
  <r>
    <s v="XX27219114"/>
    <s v="nc114"/>
    <x v="75"/>
    <x v="5"/>
    <x v="1"/>
    <n v="115"/>
    <n v="68"/>
    <n v="24"/>
  </r>
  <r>
    <s v="XX27589115"/>
    <s v="nc115"/>
    <x v="75"/>
    <x v="1"/>
    <x v="1"/>
    <n v="115"/>
    <n v="68"/>
    <n v="8"/>
  </r>
  <r>
    <s v="XX27719116"/>
    <s v="nc116"/>
    <x v="75"/>
    <x v="2"/>
    <x v="1"/>
    <n v="115"/>
    <n v="68"/>
    <n v="21"/>
  </r>
  <r>
    <s v="XX27259117"/>
    <s v="nc117"/>
    <x v="76"/>
    <x v="0"/>
    <x v="0"/>
    <n v="118"/>
    <n v="48"/>
    <n v="19"/>
  </r>
  <r>
    <s v="XX27399118"/>
    <s v="nc118"/>
    <x v="76"/>
    <x v="4"/>
    <x v="0"/>
    <n v="118"/>
    <n v="48"/>
    <n v="13"/>
  </r>
  <r>
    <s v="XX27709119"/>
    <s v="nc119"/>
    <x v="77"/>
    <x v="7"/>
    <x v="0"/>
    <n v="120"/>
    <n v="50"/>
    <n v="10"/>
  </r>
  <r>
    <s v="XX27259120"/>
    <s v="nc120"/>
    <x v="78"/>
    <x v="0"/>
    <x v="0"/>
    <n v="121"/>
    <n v="51"/>
    <n v="20"/>
  </r>
  <r>
    <s v="XX27259121"/>
    <s v="nc121"/>
    <x v="78"/>
    <x v="0"/>
    <x v="0"/>
    <n v="121"/>
    <n v="51"/>
    <n v="20"/>
  </r>
  <r>
    <s v="XX27399122"/>
    <s v="nc122"/>
    <x v="78"/>
    <x v="4"/>
    <x v="0"/>
    <n v="121"/>
    <n v="51"/>
    <n v="14"/>
  </r>
  <r>
    <s v="XX27709123"/>
    <s v="nc123"/>
    <x v="78"/>
    <x v="7"/>
    <x v="0"/>
    <n v="121"/>
    <n v="51"/>
    <n v="11"/>
  </r>
  <r>
    <s v="XX27259124"/>
    <s v="nc124"/>
    <x v="79"/>
    <x v="0"/>
    <x v="0"/>
    <n v="125"/>
    <n v="55"/>
    <n v="22"/>
  </r>
  <r>
    <s v="XX27259125"/>
    <s v="nc125"/>
    <x v="79"/>
    <x v="0"/>
    <x v="0"/>
    <n v="125"/>
    <n v="55"/>
    <n v="22"/>
  </r>
  <r>
    <s v="XX27399126"/>
    <s v="nc126"/>
    <x v="79"/>
    <x v="4"/>
    <x v="0"/>
    <n v="125"/>
    <n v="55"/>
    <n v="15"/>
  </r>
  <r>
    <s v="XX27399127"/>
    <s v="nc127"/>
    <x v="80"/>
    <x v="4"/>
    <x v="0"/>
    <n v="128"/>
    <n v="58"/>
    <n v="16"/>
  </r>
  <r>
    <s v="XX27719128"/>
    <s v="nc128"/>
    <x v="80"/>
    <x v="2"/>
    <x v="1"/>
    <n v="128"/>
    <n v="71"/>
    <n v="22"/>
  </r>
  <r>
    <s v="XX27709129"/>
    <s v="nc129"/>
    <x v="81"/>
    <x v="7"/>
    <x v="0"/>
    <n v="130"/>
    <n v="59"/>
    <n v="12"/>
  </r>
  <r>
    <s v="XX27899130"/>
    <s v="nc130"/>
    <x v="81"/>
    <x v="6"/>
    <x v="1"/>
    <n v="130"/>
    <n v="72"/>
    <n v="18"/>
  </r>
  <r>
    <s v="XX27219131"/>
    <s v="nc131"/>
    <x v="82"/>
    <x v="5"/>
    <x v="1"/>
    <n v="132"/>
    <n v="73"/>
    <n v="25"/>
  </r>
  <r>
    <s v="XX27259132"/>
    <s v="nc132"/>
    <x v="82"/>
    <x v="0"/>
    <x v="0"/>
    <n v="132"/>
    <n v="60"/>
    <n v="24"/>
  </r>
  <r>
    <s v="XX27709133"/>
    <s v="nc133"/>
    <x v="82"/>
    <x v="7"/>
    <x v="0"/>
    <n v="132"/>
    <n v="60"/>
    <n v="13"/>
  </r>
  <r>
    <s v="XX27259134"/>
    <s v="nc134"/>
    <x v="83"/>
    <x v="0"/>
    <x v="0"/>
    <n v="135"/>
    <n v="62"/>
    <n v="25"/>
  </r>
  <r>
    <s v="XX27259135"/>
    <s v="nc135"/>
    <x v="84"/>
    <x v="0"/>
    <x v="0"/>
    <n v="136"/>
    <n v="63"/>
    <n v="26"/>
  </r>
  <r>
    <s v="XX27709136"/>
    <s v="nc136"/>
    <x v="84"/>
    <x v="7"/>
    <x v="0"/>
    <n v="136"/>
    <n v="63"/>
    <n v="14"/>
  </r>
  <r>
    <s v="XX27719137"/>
    <s v="nc137"/>
    <x v="84"/>
    <x v="2"/>
    <x v="1"/>
    <n v="136"/>
    <n v="74"/>
    <n v="23"/>
  </r>
  <r>
    <s v="XX27899138"/>
    <s v="nc138"/>
    <x v="84"/>
    <x v="6"/>
    <x v="1"/>
    <n v="136"/>
    <n v="74"/>
    <n v="19"/>
  </r>
  <r>
    <s v="XX27219139"/>
    <s v="nc139"/>
    <x v="85"/>
    <x v="5"/>
    <x v="1"/>
    <n v="140"/>
    <n v="76"/>
    <n v="26"/>
  </r>
  <r>
    <s v="XX27259140"/>
    <s v="nc140"/>
    <x v="85"/>
    <x v="0"/>
    <x v="0"/>
    <n v="140"/>
    <n v="65"/>
    <n v="27"/>
  </r>
  <r>
    <s v="XX27259141"/>
    <s v="nc141"/>
    <x v="85"/>
    <x v="0"/>
    <x v="0"/>
    <n v="140"/>
    <n v="65"/>
    <n v="27"/>
  </r>
  <r>
    <s v="XX27589142"/>
    <s v="nc142"/>
    <x v="85"/>
    <x v="1"/>
    <x v="1"/>
    <n v="140"/>
    <n v="76"/>
    <n v="9"/>
  </r>
  <r>
    <s v="XX27589143"/>
    <s v="nc143"/>
    <x v="85"/>
    <x v="1"/>
    <x v="1"/>
    <n v="140"/>
    <n v="76"/>
    <n v="9"/>
  </r>
  <r>
    <s v="XX27259144"/>
    <s v="nc144"/>
    <x v="86"/>
    <x v="0"/>
    <x v="0"/>
    <n v="145"/>
    <n v="67"/>
    <n v="29"/>
  </r>
  <r>
    <s v="XX27399145"/>
    <s v="nc145"/>
    <x v="86"/>
    <x v="4"/>
    <x v="0"/>
    <n v="145"/>
    <n v="67"/>
    <n v="17"/>
  </r>
  <r>
    <s v="XX27589146"/>
    <s v="nc146"/>
    <x v="86"/>
    <x v="1"/>
    <x v="1"/>
    <n v="145"/>
    <n v="79"/>
    <n v="11"/>
  </r>
  <r>
    <s v="XX27219147"/>
    <s v="nc147"/>
    <x v="87"/>
    <x v="5"/>
    <x v="1"/>
    <n v="148"/>
    <n v="80"/>
    <n v="27"/>
  </r>
  <r>
    <s v="XX27219148"/>
    <s v="nc148"/>
    <x v="87"/>
    <x v="5"/>
    <x v="1"/>
    <n v="148"/>
    <n v="80"/>
    <n v="27"/>
  </r>
  <r>
    <s v="XX27259149"/>
    <s v="nc149"/>
    <x v="87"/>
    <x v="0"/>
    <x v="0"/>
    <n v="148"/>
    <n v="69"/>
    <n v="30"/>
  </r>
  <r>
    <s v="XX27259150"/>
    <s v="nc150"/>
    <x v="87"/>
    <x v="0"/>
    <x v="0"/>
    <n v="148"/>
    <n v="69"/>
    <n v="30"/>
  </r>
  <r>
    <s v="XX27399151"/>
    <s v="nc151"/>
    <x v="87"/>
    <x v="4"/>
    <x v="0"/>
    <n v="148"/>
    <n v="69"/>
    <n v="18"/>
  </r>
  <r>
    <s v="XX27399152"/>
    <s v="nc152"/>
    <x v="87"/>
    <x v="4"/>
    <x v="0"/>
    <n v="148"/>
    <n v="69"/>
    <n v="18"/>
  </r>
  <r>
    <s v="XX27719153"/>
    <s v="nc153"/>
    <x v="87"/>
    <x v="2"/>
    <x v="1"/>
    <n v="148"/>
    <n v="80"/>
    <n v="24"/>
  </r>
  <r>
    <s v="XX27259154"/>
    <s v="nc154"/>
    <x v="88"/>
    <x v="0"/>
    <x v="0"/>
    <n v="155"/>
    <n v="73"/>
    <n v="32"/>
  </r>
  <r>
    <s v="XX27399155"/>
    <s v="nc155"/>
    <x v="88"/>
    <x v="4"/>
    <x v="0"/>
    <n v="155"/>
    <n v="73"/>
    <n v="20"/>
  </r>
  <r>
    <s v="XX27399156"/>
    <s v="nc156"/>
    <x v="88"/>
    <x v="4"/>
    <x v="0"/>
    <n v="155"/>
    <n v="73"/>
    <n v="20"/>
  </r>
  <r>
    <s v="XX27589157"/>
    <s v="nc157"/>
    <x v="88"/>
    <x v="1"/>
    <x v="1"/>
    <n v="155"/>
    <n v="83"/>
    <n v="12"/>
  </r>
  <r>
    <s v="XX27219158"/>
    <s v="nc158"/>
    <x v="89"/>
    <x v="5"/>
    <x v="1"/>
    <n v="159"/>
    <n v="84"/>
    <n v="29"/>
  </r>
  <r>
    <s v="XX27219159"/>
    <s v="nc159"/>
    <x v="89"/>
    <x v="5"/>
    <x v="1"/>
    <n v="159"/>
    <n v="84"/>
    <n v="29"/>
  </r>
  <r>
    <s v="XX27219160"/>
    <s v="nc160"/>
    <x v="90"/>
    <x v="5"/>
    <x v="1"/>
    <n v="161"/>
    <n v="86"/>
    <n v="31"/>
  </r>
  <r>
    <s v="XX27259161"/>
    <s v="nc161"/>
    <x v="90"/>
    <x v="0"/>
    <x v="0"/>
    <n v="161"/>
    <n v="76"/>
    <n v="33"/>
  </r>
  <r>
    <s v="XX27259162"/>
    <s v="nc162"/>
    <x v="90"/>
    <x v="0"/>
    <x v="0"/>
    <n v="161"/>
    <n v="76"/>
    <n v="33"/>
  </r>
  <r>
    <s v="XX27259163"/>
    <s v="nc163"/>
    <x v="90"/>
    <x v="0"/>
    <x v="0"/>
    <n v="161"/>
    <n v="76"/>
    <n v="33"/>
  </r>
  <r>
    <s v="XX27259164"/>
    <s v="nc164"/>
    <x v="90"/>
    <x v="0"/>
    <x v="0"/>
    <n v="161"/>
    <n v="76"/>
    <n v="33"/>
  </r>
  <r>
    <s v="XX27899165"/>
    <s v="nc165"/>
    <x v="90"/>
    <x v="6"/>
    <x v="1"/>
    <n v="161"/>
    <n v="86"/>
    <n v="20"/>
  </r>
  <r>
    <s v="XX27589166"/>
    <s v="nc166"/>
    <x v="91"/>
    <x v="1"/>
    <x v="1"/>
    <n v="167"/>
    <n v="88"/>
    <n v="13"/>
  </r>
  <r>
    <s v="XX27709167"/>
    <s v="nc167"/>
    <x v="91"/>
    <x v="7"/>
    <x v="0"/>
    <n v="167"/>
    <n v="80"/>
    <n v="15"/>
  </r>
  <r>
    <s v="XX27899168"/>
    <s v="nc168"/>
    <x v="91"/>
    <x v="6"/>
    <x v="1"/>
    <n v="167"/>
    <n v="88"/>
    <n v="21"/>
  </r>
  <r>
    <s v="XX27899169"/>
    <s v="nc169"/>
    <x v="91"/>
    <x v="6"/>
    <x v="1"/>
    <n v="167"/>
    <n v="88"/>
    <n v="21"/>
  </r>
  <r>
    <s v="XX27899170"/>
    <s v="nc170"/>
    <x v="91"/>
    <x v="6"/>
    <x v="1"/>
    <n v="167"/>
    <n v="88"/>
    <n v="21"/>
  </r>
  <r>
    <s v="XX27399171"/>
    <s v="nc171"/>
    <x v="92"/>
    <x v="4"/>
    <x v="0"/>
    <n v="172"/>
    <n v="81"/>
    <n v="22"/>
  </r>
  <r>
    <s v="XX27399172"/>
    <s v="nc172"/>
    <x v="92"/>
    <x v="4"/>
    <x v="0"/>
    <n v="172"/>
    <n v="81"/>
    <n v="22"/>
  </r>
  <r>
    <s v="XX27589173"/>
    <s v="nc173"/>
    <x v="92"/>
    <x v="1"/>
    <x v="1"/>
    <n v="172"/>
    <n v="92"/>
    <n v="14"/>
  </r>
  <r>
    <s v="XX27719174"/>
    <s v="nc174"/>
    <x v="92"/>
    <x v="2"/>
    <x v="1"/>
    <n v="172"/>
    <n v="92"/>
    <n v="25"/>
  </r>
  <r>
    <s v="XX27219175"/>
    <s v="nc175"/>
    <x v="93"/>
    <x v="5"/>
    <x v="1"/>
    <n v="176"/>
    <n v="94"/>
    <n v="32"/>
  </r>
  <r>
    <s v="XX27719176"/>
    <s v="nc176"/>
    <x v="93"/>
    <x v="2"/>
    <x v="1"/>
    <n v="176"/>
    <n v="94"/>
    <n v="26"/>
  </r>
  <r>
    <s v="XX27899177"/>
    <s v="nc177"/>
    <x v="93"/>
    <x v="6"/>
    <x v="1"/>
    <n v="176"/>
    <n v="94"/>
    <n v="24"/>
  </r>
  <r>
    <s v="XX27399178"/>
    <s v="nc178"/>
    <x v="94"/>
    <x v="4"/>
    <x v="0"/>
    <n v="179"/>
    <n v="83"/>
    <n v="24"/>
  </r>
  <r>
    <s v="XX27589179"/>
    <s v="nc179"/>
    <x v="94"/>
    <x v="1"/>
    <x v="1"/>
    <n v="179"/>
    <n v="97"/>
    <n v="15"/>
  </r>
  <r>
    <s v="XX27709180"/>
    <s v="nc180"/>
    <x v="94"/>
    <x v="7"/>
    <x v="0"/>
    <n v="179"/>
    <n v="83"/>
    <n v="16"/>
  </r>
  <r>
    <s v="XX27709181"/>
    <s v="nc181"/>
    <x v="94"/>
    <x v="7"/>
    <x v="0"/>
    <n v="179"/>
    <n v="83"/>
    <n v="16"/>
  </r>
  <r>
    <s v="XX27719182"/>
    <s v="nc182"/>
    <x v="94"/>
    <x v="2"/>
    <x v="1"/>
    <n v="179"/>
    <n v="97"/>
    <n v="27"/>
  </r>
  <r>
    <s v="XX27719183"/>
    <s v="nc183"/>
    <x v="94"/>
    <x v="2"/>
    <x v="1"/>
    <n v="179"/>
    <n v="97"/>
    <n v="27"/>
  </r>
  <r>
    <s v="XX27259184"/>
    <s v="nc184"/>
    <x v="95"/>
    <x v="0"/>
    <x v="0"/>
    <n v="185"/>
    <n v="86"/>
    <n v="37"/>
  </r>
  <r>
    <s v="XX27259185"/>
    <s v="nc185"/>
    <x v="95"/>
    <x v="0"/>
    <x v="0"/>
    <n v="185"/>
    <n v="86"/>
    <n v="37"/>
  </r>
  <r>
    <s v="XX27259186"/>
    <s v="nc186"/>
    <x v="96"/>
    <x v="0"/>
    <x v="0"/>
    <n v="187"/>
    <n v="88"/>
    <n v="39"/>
  </r>
  <r>
    <s v="XX27259187"/>
    <s v="nc187"/>
    <x v="96"/>
    <x v="0"/>
    <x v="0"/>
    <n v="187"/>
    <n v="88"/>
    <n v="39"/>
  </r>
  <r>
    <s v="XX27709188"/>
    <s v="nc188"/>
    <x v="96"/>
    <x v="7"/>
    <x v="0"/>
    <n v="187"/>
    <n v="88"/>
    <n v="18"/>
  </r>
  <r>
    <s v="XX27899189"/>
    <s v="nc189"/>
    <x v="96"/>
    <x v="6"/>
    <x v="1"/>
    <n v="187"/>
    <n v="100"/>
    <n v="25"/>
  </r>
  <r>
    <s v="XX27259190"/>
    <s v="nc190"/>
    <x v="97"/>
    <x v="0"/>
    <x v="0"/>
    <n v="191"/>
    <n v="91"/>
    <n v="41"/>
  </r>
  <r>
    <s v="XX27399191"/>
    <s v="nc191"/>
    <x v="97"/>
    <x v="4"/>
    <x v="0"/>
    <n v="191"/>
    <n v="91"/>
    <n v="25"/>
  </r>
  <r>
    <s v="XX27259192"/>
    <s v="nc192"/>
    <x v="98"/>
    <x v="0"/>
    <x v="0"/>
    <n v="193"/>
    <n v="93"/>
    <n v="42"/>
  </r>
  <r>
    <s v="XX27899193"/>
    <s v="nc193"/>
    <x v="98"/>
    <x v="6"/>
    <x v="1"/>
    <n v="193"/>
    <n v="101"/>
    <n v="26"/>
  </r>
  <r>
    <s v="XX27259194"/>
    <s v="nc194"/>
    <x v="99"/>
    <x v="0"/>
    <x v="0"/>
    <n v="195"/>
    <n v="94"/>
    <n v="43"/>
  </r>
  <r>
    <s v="XX27719195"/>
    <s v="nc195"/>
    <x v="99"/>
    <x v="2"/>
    <x v="1"/>
    <n v="195"/>
    <n v="102"/>
    <n v="29"/>
  </r>
  <r>
    <s v="XX27899196"/>
    <s v="nc196"/>
    <x v="99"/>
    <x v="6"/>
    <x v="1"/>
    <n v="195"/>
    <n v="102"/>
    <n v="27"/>
  </r>
  <r>
    <s v="XX27259197"/>
    <s v="nc197"/>
    <x v="100"/>
    <x v="0"/>
    <x v="0"/>
    <n v="198"/>
    <n v="95"/>
    <n v="44"/>
  </r>
  <r>
    <s v="XX27259198"/>
    <s v="nc198"/>
    <x v="101"/>
    <x v="0"/>
    <x v="0"/>
    <n v="199"/>
    <n v="95"/>
    <n v="44"/>
  </r>
  <r>
    <s v="XX27259199"/>
    <s v="nc199"/>
    <x v="101"/>
    <x v="0"/>
    <x v="0"/>
    <n v="199"/>
    <n v="95"/>
    <n v="44"/>
  </r>
  <r>
    <s v="XX27899200"/>
    <s v="nc200"/>
    <x v="101"/>
    <x v="6"/>
    <x v="1"/>
    <n v="199"/>
    <n v="102"/>
    <n v="27"/>
  </r>
  <r>
    <s v="XX27219201"/>
    <s v="nc201"/>
    <x v="102"/>
    <x v="5"/>
    <x v="1"/>
    <n v="202"/>
    <n v="102"/>
    <n v="33"/>
  </r>
  <r>
    <s v="XX27259202"/>
    <s v="nc202"/>
    <x v="102"/>
    <x v="0"/>
    <x v="0"/>
    <n v="202"/>
    <n v="95"/>
    <n v="44"/>
  </r>
  <r>
    <s v="XX27399203"/>
    <s v="nc203"/>
    <x v="102"/>
    <x v="4"/>
    <x v="0"/>
    <n v="202"/>
    <n v="95"/>
    <n v="26"/>
  </r>
  <r>
    <s v="XX27899204"/>
    <s v="nc204"/>
    <x v="102"/>
    <x v="6"/>
    <x v="1"/>
    <n v="202"/>
    <n v="102"/>
    <n v="27"/>
  </r>
  <r>
    <s v="XX27219205"/>
    <s v="nc205"/>
    <x v="103"/>
    <x v="5"/>
    <x v="1"/>
    <n v="206"/>
    <n v="102"/>
    <n v="33"/>
  </r>
  <r>
    <s v="XX27219206"/>
    <s v="nc206"/>
    <x v="103"/>
    <x v="5"/>
    <x v="1"/>
    <n v="206"/>
    <n v="102"/>
    <n v="33"/>
  </r>
  <r>
    <s v="XX27219207"/>
    <s v="nc207"/>
    <x v="103"/>
    <x v="5"/>
    <x v="1"/>
    <n v="206"/>
    <n v="102"/>
    <n v="33"/>
  </r>
  <r>
    <s v="XX27219208"/>
    <s v="nc208"/>
    <x v="103"/>
    <x v="5"/>
    <x v="1"/>
    <n v="206"/>
    <n v="102"/>
    <n v="33"/>
  </r>
  <r>
    <s v="XX27259209"/>
    <s v="nc209"/>
    <x v="103"/>
    <x v="0"/>
    <x v="0"/>
    <n v="206"/>
    <n v="95"/>
    <n v="44"/>
  </r>
  <r>
    <s v="XX27399210"/>
    <s v="nc210"/>
    <x v="103"/>
    <x v="4"/>
    <x v="0"/>
    <n v="206"/>
    <n v="95"/>
    <n v="26"/>
  </r>
  <r>
    <s v="XX27589211"/>
    <s v="nc211"/>
    <x v="103"/>
    <x v="1"/>
    <x v="1"/>
    <n v="206"/>
    <n v="102"/>
    <n v="16"/>
  </r>
  <r>
    <s v="XX27899212"/>
    <s v="nc212"/>
    <x v="103"/>
    <x v="6"/>
    <x v="1"/>
    <n v="206"/>
    <n v="102"/>
    <n v="27"/>
  </r>
  <r>
    <s v="XX27219213"/>
    <s v="nc213"/>
    <x v="104"/>
    <x v="5"/>
    <x v="1"/>
    <n v="214"/>
    <n v="102"/>
    <n v="33"/>
  </r>
  <r>
    <s v="XX27219214"/>
    <s v="nc214"/>
    <x v="104"/>
    <x v="5"/>
    <x v="1"/>
    <n v="214"/>
    <n v="102"/>
    <n v="33"/>
  </r>
  <r>
    <s v="XX27219215"/>
    <s v="nc215"/>
    <x v="105"/>
    <x v="5"/>
    <x v="1"/>
    <n v="216"/>
    <n v="102"/>
    <n v="33"/>
  </r>
  <r>
    <s v="XX27219216"/>
    <s v="nc216"/>
    <x v="105"/>
    <x v="5"/>
    <x v="1"/>
    <n v="216"/>
    <n v="102"/>
    <n v="33"/>
  </r>
  <r>
    <s v="XX27219217"/>
    <s v="nc217"/>
    <x v="105"/>
    <x v="5"/>
    <x v="1"/>
    <n v="216"/>
    <n v="102"/>
    <n v="33"/>
  </r>
  <r>
    <s v="XX27909218"/>
    <s v="nc218"/>
    <x v="105"/>
    <x v="3"/>
    <x v="0"/>
    <n v="216"/>
    <n v="95"/>
    <n v="9"/>
  </r>
  <r>
    <s v="XX27259219"/>
    <s v="nc219"/>
    <x v="106"/>
    <x v="0"/>
    <x v="0"/>
    <n v="220"/>
    <n v="95"/>
    <n v="44"/>
  </r>
  <r>
    <s v="XX27399220"/>
    <s v="nc220"/>
    <x v="106"/>
    <x v="4"/>
    <x v="0"/>
    <n v="220"/>
    <n v="95"/>
    <n v="26"/>
  </r>
  <r>
    <s v="XX27589221"/>
    <s v="nc221"/>
    <x v="106"/>
    <x v="1"/>
    <x v="1"/>
    <n v="220"/>
    <n v="102"/>
    <n v="16"/>
  </r>
  <r>
    <s v="XX27709222"/>
    <s v="nc222"/>
    <x v="106"/>
    <x v="7"/>
    <x v="0"/>
    <n v="220"/>
    <n v="95"/>
    <n v="19"/>
  </r>
  <r>
    <s v="XX27219223"/>
    <s v="nc223"/>
    <x v="107"/>
    <x v="5"/>
    <x v="1"/>
    <n v="224"/>
    <n v="102"/>
    <n v="33"/>
  </r>
  <r>
    <s v="XX27259224"/>
    <s v="nc224"/>
    <x v="107"/>
    <x v="0"/>
    <x v="0"/>
    <n v="224"/>
    <n v="95"/>
    <n v="44"/>
  </r>
  <r>
    <s v="XX27399225"/>
    <s v="nc225"/>
    <x v="107"/>
    <x v="4"/>
    <x v="0"/>
    <n v="224"/>
    <n v="95"/>
    <n v="26"/>
  </r>
  <r>
    <s v="XX27589226"/>
    <s v="nc226"/>
    <x v="107"/>
    <x v="1"/>
    <x v="1"/>
    <n v="224"/>
    <n v="102"/>
    <n v="16"/>
  </r>
  <r>
    <s v="XX27589227"/>
    <s v="nc227"/>
    <x v="107"/>
    <x v="1"/>
    <x v="1"/>
    <n v="224"/>
    <n v="102"/>
    <n v="16"/>
  </r>
  <r>
    <s v="XX27709228"/>
    <s v="nc228"/>
    <x v="107"/>
    <x v="7"/>
    <x v="0"/>
    <n v="224"/>
    <n v="95"/>
    <n v="19"/>
  </r>
  <r>
    <s v="XX27709229"/>
    <s v="nc229"/>
    <x v="107"/>
    <x v="7"/>
    <x v="0"/>
    <n v="224"/>
    <n v="95"/>
    <n v="19"/>
  </r>
  <r>
    <s v="XX27719230"/>
    <s v="nc230"/>
    <x v="107"/>
    <x v="2"/>
    <x v="1"/>
    <n v="224"/>
    <n v="102"/>
    <n v="29"/>
  </r>
  <r>
    <s v="XX27719231"/>
    <s v="nc231"/>
    <x v="107"/>
    <x v="2"/>
    <x v="1"/>
    <n v="224"/>
    <n v="102"/>
    <n v="29"/>
  </r>
  <r>
    <s v="XX27899232"/>
    <s v="nc232"/>
    <x v="107"/>
    <x v="6"/>
    <x v="1"/>
    <n v="224"/>
    <n v="102"/>
    <n v="27"/>
  </r>
  <r>
    <s v="XX27219233"/>
    <s v="nc233"/>
    <x v="108"/>
    <x v="5"/>
    <x v="1"/>
    <n v="234"/>
    <n v="102"/>
    <n v="33"/>
  </r>
  <r>
    <s v="XX27219234"/>
    <s v="nc234"/>
    <x v="108"/>
    <x v="5"/>
    <x v="1"/>
    <n v="234"/>
    <n v="102"/>
    <n v="33"/>
  </r>
  <r>
    <s v="XX27259235"/>
    <s v="nc235"/>
    <x v="108"/>
    <x v="0"/>
    <x v="0"/>
    <n v="234"/>
    <n v="95"/>
    <n v="44"/>
  </r>
  <r>
    <s v="XX27259236"/>
    <s v="nc236"/>
    <x v="108"/>
    <x v="0"/>
    <x v="0"/>
    <n v="234"/>
    <n v="95"/>
    <n v="44"/>
  </r>
  <r>
    <s v="XX27709237"/>
    <s v="nc237"/>
    <x v="108"/>
    <x v="7"/>
    <x v="0"/>
    <n v="234"/>
    <n v="95"/>
    <n v="19"/>
  </r>
  <r>
    <s v="XX27899238"/>
    <s v="nc238"/>
    <x v="108"/>
    <x v="6"/>
    <x v="1"/>
    <n v="234"/>
    <n v="102"/>
    <n v="27"/>
  </r>
  <r>
    <s v="XX27899239"/>
    <s v="nc239"/>
    <x v="108"/>
    <x v="6"/>
    <x v="1"/>
    <n v="234"/>
    <n v="102"/>
    <n v="27"/>
  </r>
  <r>
    <s v="XX27899240"/>
    <s v="nc240"/>
    <x v="108"/>
    <x v="6"/>
    <x v="1"/>
    <n v="234"/>
    <n v="102"/>
    <n v="27"/>
  </r>
  <r>
    <s v="XX27219241"/>
    <s v="nc241"/>
    <x v="109"/>
    <x v="5"/>
    <x v="1"/>
    <n v="242"/>
    <n v="102"/>
    <n v="33"/>
  </r>
  <r>
    <s v="XX27219242"/>
    <s v="nc242"/>
    <x v="109"/>
    <x v="5"/>
    <x v="1"/>
    <n v="242"/>
    <n v="102"/>
    <n v="33"/>
  </r>
  <r>
    <s v="XX27709243"/>
    <s v="nc243"/>
    <x v="109"/>
    <x v="7"/>
    <x v="0"/>
    <n v="242"/>
    <n v="95"/>
    <n v="19"/>
  </r>
  <r>
    <s v="XX27719244"/>
    <s v="nc244"/>
    <x v="109"/>
    <x v="2"/>
    <x v="1"/>
    <n v="242"/>
    <n v="102"/>
    <n v="29"/>
  </r>
  <r>
    <s v="XX27719245"/>
    <s v="nc245"/>
    <x v="109"/>
    <x v="2"/>
    <x v="1"/>
    <n v="242"/>
    <n v="102"/>
    <n v="29"/>
  </r>
  <r>
    <s v="XX27589246"/>
    <s v="nc246"/>
    <x v="110"/>
    <x v="1"/>
    <x v="1"/>
    <n v="247"/>
    <n v="102"/>
    <n v="16"/>
  </r>
  <r>
    <s v="XX27899247"/>
    <s v="nc247"/>
    <x v="110"/>
    <x v="6"/>
    <x v="1"/>
    <n v="247"/>
    <n v="102"/>
    <n v="27"/>
  </r>
  <r>
    <s v="XX27219248"/>
    <s v="nc248"/>
    <x v="111"/>
    <x v="5"/>
    <x v="1"/>
    <n v="249"/>
    <n v="102"/>
    <n v="33"/>
  </r>
  <r>
    <s v="XX27219249"/>
    <s v="nc249"/>
    <x v="111"/>
    <x v="5"/>
    <x v="1"/>
    <n v="249"/>
    <n v="102"/>
    <n v="33"/>
  </r>
  <r>
    <s v="XX27589250"/>
    <s v="nc250"/>
    <x v="111"/>
    <x v="1"/>
    <x v="1"/>
    <n v="249"/>
    <n v="102"/>
    <n v="16"/>
  </r>
  <r>
    <s v="XX27589251"/>
    <s v="nc251"/>
    <x v="111"/>
    <x v="1"/>
    <x v="1"/>
    <n v="249"/>
    <n v="102"/>
    <n v="16"/>
  </r>
  <r>
    <s v="XX27219252"/>
    <s v="nc252"/>
    <x v="112"/>
    <x v="5"/>
    <x v="1"/>
    <n v="253"/>
    <n v="102"/>
    <n v="33"/>
  </r>
  <r>
    <s v="XX27219253"/>
    <s v="nc253"/>
    <x v="112"/>
    <x v="5"/>
    <x v="1"/>
    <n v="253"/>
    <n v="102"/>
    <n v="33"/>
  </r>
  <r>
    <s v="XX27219254"/>
    <s v="nc254"/>
    <x v="112"/>
    <x v="5"/>
    <x v="1"/>
    <n v="253"/>
    <n v="102"/>
    <n v="33"/>
  </r>
  <r>
    <s v="XX27219255"/>
    <s v="nc255"/>
    <x v="112"/>
    <x v="5"/>
    <x v="1"/>
    <n v="253"/>
    <n v="102"/>
    <n v="33"/>
  </r>
  <r>
    <s v="XX27219256"/>
    <s v="nc256"/>
    <x v="112"/>
    <x v="5"/>
    <x v="1"/>
    <n v="253"/>
    <n v="102"/>
    <n v="33"/>
  </r>
  <r>
    <s v="XX27219257"/>
    <s v="nc257"/>
    <x v="112"/>
    <x v="5"/>
    <x v="1"/>
    <n v="253"/>
    <n v="102"/>
    <n v="33"/>
  </r>
  <r>
    <s v="XX27219258"/>
    <s v="nc258"/>
    <x v="112"/>
    <x v="5"/>
    <x v="1"/>
    <n v="253"/>
    <n v="102"/>
    <n v="33"/>
  </r>
  <r>
    <s v="XX27219259"/>
    <s v="nc259"/>
    <x v="112"/>
    <x v="5"/>
    <x v="1"/>
    <n v="253"/>
    <n v="102"/>
    <n v="33"/>
  </r>
  <r>
    <s v="XX27219260"/>
    <s v="nc260"/>
    <x v="112"/>
    <x v="5"/>
    <x v="1"/>
    <n v="253"/>
    <n v="102"/>
    <n v="33"/>
  </r>
  <r>
    <s v="XX27219261"/>
    <s v="nc261"/>
    <x v="112"/>
    <x v="5"/>
    <x v="1"/>
    <n v="253"/>
    <n v="102"/>
    <n v="33"/>
  </r>
  <r>
    <s v="XX27219262"/>
    <s v="nc262"/>
    <x v="112"/>
    <x v="5"/>
    <x v="1"/>
    <n v="253"/>
    <n v="102"/>
    <n v="33"/>
  </r>
  <r>
    <s v="XX27219263"/>
    <s v="nc263"/>
    <x v="112"/>
    <x v="5"/>
    <x v="1"/>
    <n v="253"/>
    <n v="102"/>
    <n v="33"/>
  </r>
  <r>
    <s v="XX27219264"/>
    <s v="nc264"/>
    <x v="112"/>
    <x v="5"/>
    <x v="1"/>
    <n v="253"/>
    <n v="102"/>
    <n v="33"/>
  </r>
  <r>
    <s v="XX27219265"/>
    <s v="nc265"/>
    <x v="112"/>
    <x v="5"/>
    <x v="1"/>
    <n v="253"/>
    <n v="102"/>
    <n v="33"/>
  </r>
  <r>
    <s v="XX27219266"/>
    <s v="nc266"/>
    <x v="112"/>
    <x v="5"/>
    <x v="1"/>
    <n v="253"/>
    <n v="102"/>
    <n v="33"/>
  </r>
  <r>
    <s v="XX27219267"/>
    <s v="nc267"/>
    <x v="112"/>
    <x v="5"/>
    <x v="1"/>
    <n v="253"/>
    <n v="102"/>
    <n v="33"/>
  </r>
  <r>
    <s v="XX27219268"/>
    <s v="nc268"/>
    <x v="112"/>
    <x v="5"/>
    <x v="1"/>
    <n v="253"/>
    <n v="102"/>
    <n v="33"/>
  </r>
  <r>
    <s v="XX27219269"/>
    <s v="nc269"/>
    <x v="112"/>
    <x v="5"/>
    <x v="1"/>
    <n v="253"/>
    <n v="102"/>
    <n v="33"/>
  </r>
  <r>
    <s v="XX27219270"/>
    <s v="nc270"/>
    <x v="112"/>
    <x v="5"/>
    <x v="1"/>
    <n v="253"/>
    <n v="102"/>
    <n v="33"/>
  </r>
  <r>
    <s v="XX27219271"/>
    <s v="nc271"/>
    <x v="112"/>
    <x v="5"/>
    <x v="1"/>
    <n v="253"/>
    <n v="102"/>
    <n v="33"/>
  </r>
  <r>
    <s v="XX27219272"/>
    <s v="nc272"/>
    <x v="112"/>
    <x v="5"/>
    <x v="1"/>
    <n v="253"/>
    <n v="102"/>
    <n v="33"/>
  </r>
  <r>
    <s v="XX27219273"/>
    <s v="nc273"/>
    <x v="112"/>
    <x v="5"/>
    <x v="1"/>
    <n v="253"/>
    <n v="102"/>
    <n v="33"/>
  </r>
  <r>
    <s v="XX27219274"/>
    <s v="nc274"/>
    <x v="112"/>
    <x v="5"/>
    <x v="1"/>
    <n v="253"/>
    <n v="102"/>
    <n v="33"/>
  </r>
  <r>
    <s v="XX27219275"/>
    <s v="nc275"/>
    <x v="112"/>
    <x v="5"/>
    <x v="1"/>
    <n v="253"/>
    <n v="102"/>
    <n v="33"/>
  </r>
  <r>
    <s v="XX27219276"/>
    <s v="nc276"/>
    <x v="112"/>
    <x v="5"/>
    <x v="1"/>
    <n v="253"/>
    <n v="102"/>
    <n v="33"/>
  </r>
  <r>
    <s v="XX27219277"/>
    <s v="nc277"/>
    <x v="112"/>
    <x v="5"/>
    <x v="1"/>
    <n v="253"/>
    <n v="102"/>
    <n v="33"/>
  </r>
  <r>
    <s v="XX27219278"/>
    <s v="nc278"/>
    <x v="112"/>
    <x v="5"/>
    <x v="1"/>
    <n v="253"/>
    <n v="102"/>
    <n v="33"/>
  </r>
  <r>
    <s v="XX27219279"/>
    <s v="nc279"/>
    <x v="112"/>
    <x v="5"/>
    <x v="1"/>
    <n v="253"/>
    <n v="102"/>
    <n v="33"/>
  </r>
  <r>
    <s v="XX27219280"/>
    <s v="nc280"/>
    <x v="112"/>
    <x v="5"/>
    <x v="1"/>
    <n v="253"/>
    <n v="102"/>
    <n v="33"/>
  </r>
  <r>
    <s v="XX27259281"/>
    <s v="nc281"/>
    <x v="112"/>
    <x v="0"/>
    <x v="0"/>
    <n v="253"/>
    <n v="95"/>
    <n v="44"/>
  </r>
  <r>
    <s v="XX27259282"/>
    <s v="nc282"/>
    <x v="112"/>
    <x v="0"/>
    <x v="0"/>
    <n v="253"/>
    <n v="95"/>
    <n v="44"/>
  </r>
  <r>
    <s v="XX27259283"/>
    <s v="nc283"/>
    <x v="112"/>
    <x v="0"/>
    <x v="0"/>
    <n v="253"/>
    <n v="95"/>
    <n v="44"/>
  </r>
  <r>
    <s v="XX27259284"/>
    <s v="nc284"/>
    <x v="112"/>
    <x v="0"/>
    <x v="0"/>
    <n v="253"/>
    <n v="95"/>
    <n v="44"/>
  </r>
  <r>
    <s v="XX27259285"/>
    <s v="nc285"/>
    <x v="112"/>
    <x v="0"/>
    <x v="0"/>
    <n v="253"/>
    <n v="95"/>
    <n v="44"/>
  </r>
  <r>
    <s v="XX27259286"/>
    <s v="nc286"/>
    <x v="112"/>
    <x v="0"/>
    <x v="0"/>
    <n v="253"/>
    <n v="95"/>
    <n v="44"/>
  </r>
  <r>
    <s v="XX27259287"/>
    <s v="nc287"/>
    <x v="112"/>
    <x v="0"/>
    <x v="0"/>
    <n v="253"/>
    <n v="95"/>
    <n v="44"/>
  </r>
  <r>
    <s v="XX27259288"/>
    <s v="nc288"/>
    <x v="112"/>
    <x v="0"/>
    <x v="0"/>
    <n v="253"/>
    <n v="95"/>
    <n v="44"/>
  </r>
  <r>
    <s v="XX27259289"/>
    <s v="nc289"/>
    <x v="112"/>
    <x v="0"/>
    <x v="0"/>
    <n v="253"/>
    <n v="95"/>
    <n v="44"/>
  </r>
  <r>
    <s v="XX27259290"/>
    <s v="nc290"/>
    <x v="112"/>
    <x v="0"/>
    <x v="0"/>
    <n v="253"/>
    <n v="95"/>
    <n v="44"/>
  </r>
  <r>
    <s v="XX27259291"/>
    <s v="nc291"/>
    <x v="112"/>
    <x v="0"/>
    <x v="0"/>
    <n v="253"/>
    <n v="95"/>
    <n v="44"/>
  </r>
  <r>
    <s v="XX27259292"/>
    <s v="nc292"/>
    <x v="112"/>
    <x v="0"/>
    <x v="0"/>
    <n v="253"/>
    <n v="95"/>
    <n v="44"/>
  </r>
  <r>
    <s v="XX27259293"/>
    <s v="nc293"/>
    <x v="112"/>
    <x v="0"/>
    <x v="0"/>
    <n v="253"/>
    <n v="95"/>
    <n v="44"/>
  </r>
  <r>
    <s v="XX27259294"/>
    <s v="nc294"/>
    <x v="112"/>
    <x v="0"/>
    <x v="0"/>
    <n v="253"/>
    <n v="95"/>
    <n v="44"/>
  </r>
  <r>
    <s v="XX27259295"/>
    <s v="nc295"/>
    <x v="112"/>
    <x v="0"/>
    <x v="0"/>
    <n v="253"/>
    <n v="95"/>
    <n v="44"/>
  </r>
  <r>
    <s v="XX27259296"/>
    <s v="nc296"/>
    <x v="112"/>
    <x v="0"/>
    <x v="0"/>
    <n v="253"/>
    <n v="95"/>
    <n v="44"/>
  </r>
  <r>
    <s v="XX27259297"/>
    <s v="nc297"/>
    <x v="112"/>
    <x v="0"/>
    <x v="0"/>
    <n v="253"/>
    <n v="95"/>
    <n v="44"/>
  </r>
  <r>
    <s v="XX27259298"/>
    <s v="nc298"/>
    <x v="112"/>
    <x v="0"/>
    <x v="0"/>
    <n v="253"/>
    <n v="95"/>
    <n v="44"/>
  </r>
  <r>
    <s v="XX27259299"/>
    <s v="nc299"/>
    <x v="112"/>
    <x v="0"/>
    <x v="0"/>
    <n v="253"/>
    <n v="95"/>
    <n v="44"/>
  </r>
  <r>
    <s v="XX27259300"/>
    <s v="nc300"/>
    <x v="112"/>
    <x v="0"/>
    <x v="0"/>
    <n v="253"/>
    <n v="95"/>
    <n v="44"/>
  </r>
  <r>
    <s v="XX27259301"/>
    <s v="nc301"/>
    <x v="112"/>
    <x v="0"/>
    <x v="0"/>
    <n v="253"/>
    <n v="95"/>
    <n v="44"/>
  </r>
  <r>
    <s v="XX27259302"/>
    <s v="nc302"/>
    <x v="112"/>
    <x v="0"/>
    <x v="0"/>
    <n v="253"/>
    <n v="95"/>
    <n v="44"/>
  </r>
  <r>
    <s v="XX27259303"/>
    <s v="nc303"/>
    <x v="112"/>
    <x v="0"/>
    <x v="0"/>
    <n v="253"/>
    <n v="95"/>
    <n v="44"/>
  </r>
  <r>
    <s v="XX27259304"/>
    <s v="nc304"/>
    <x v="112"/>
    <x v="0"/>
    <x v="0"/>
    <n v="253"/>
    <n v="95"/>
    <n v="44"/>
  </r>
  <r>
    <s v="XX27259305"/>
    <s v="nc305"/>
    <x v="112"/>
    <x v="0"/>
    <x v="0"/>
    <n v="253"/>
    <n v="95"/>
    <n v="44"/>
  </r>
  <r>
    <s v="XX27259306"/>
    <s v="nc306"/>
    <x v="112"/>
    <x v="0"/>
    <x v="0"/>
    <n v="253"/>
    <n v="95"/>
    <n v="44"/>
  </r>
  <r>
    <s v="XX27259307"/>
    <s v="nc307"/>
    <x v="112"/>
    <x v="0"/>
    <x v="0"/>
    <n v="253"/>
    <n v="95"/>
    <n v="44"/>
  </r>
  <r>
    <s v="XX27259308"/>
    <s v="nc308"/>
    <x v="112"/>
    <x v="0"/>
    <x v="0"/>
    <n v="253"/>
    <n v="95"/>
    <n v="44"/>
  </r>
  <r>
    <s v="XX27259309"/>
    <s v="nc309"/>
    <x v="112"/>
    <x v="0"/>
    <x v="0"/>
    <n v="253"/>
    <n v="95"/>
    <n v="44"/>
  </r>
  <r>
    <s v="XX27259310"/>
    <s v="nc310"/>
    <x v="112"/>
    <x v="0"/>
    <x v="0"/>
    <n v="253"/>
    <n v="95"/>
    <n v="44"/>
  </r>
  <r>
    <s v="XX27259311"/>
    <s v="nc311"/>
    <x v="112"/>
    <x v="0"/>
    <x v="0"/>
    <n v="253"/>
    <n v="95"/>
    <n v="44"/>
  </r>
  <r>
    <s v="XX27259312"/>
    <s v="nc312"/>
    <x v="112"/>
    <x v="0"/>
    <x v="0"/>
    <n v="253"/>
    <n v="95"/>
    <n v="44"/>
  </r>
  <r>
    <s v="XX27259313"/>
    <s v="nc313"/>
    <x v="112"/>
    <x v="0"/>
    <x v="0"/>
    <n v="253"/>
    <n v="95"/>
    <n v="44"/>
  </r>
  <r>
    <s v="XX27259314"/>
    <s v="nc314"/>
    <x v="112"/>
    <x v="0"/>
    <x v="0"/>
    <n v="253"/>
    <n v="95"/>
    <n v="44"/>
  </r>
  <r>
    <s v="XX27259315"/>
    <s v="nc315"/>
    <x v="112"/>
    <x v="0"/>
    <x v="0"/>
    <n v="253"/>
    <n v="95"/>
    <n v="44"/>
  </r>
  <r>
    <s v="XX27259316"/>
    <s v="nc316"/>
    <x v="112"/>
    <x v="0"/>
    <x v="0"/>
    <n v="253"/>
    <n v="95"/>
    <n v="44"/>
  </r>
  <r>
    <s v="XX27259317"/>
    <s v="nc317"/>
    <x v="112"/>
    <x v="0"/>
    <x v="0"/>
    <n v="253"/>
    <n v="95"/>
    <n v="44"/>
  </r>
  <r>
    <s v="XX27259318"/>
    <s v="nc318"/>
    <x v="112"/>
    <x v="0"/>
    <x v="0"/>
    <n v="253"/>
    <n v="95"/>
    <n v="44"/>
  </r>
  <r>
    <s v="XX27259319"/>
    <s v="nc319"/>
    <x v="112"/>
    <x v="0"/>
    <x v="0"/>
    <n v="253"/>
    <n v="95"/>
    <n v="44"/>
  </r>
  <r>
    <s v="XX27259320"/>
    <s v="nc320"/>
    <x v="112"/>
    <x v="0"/>
    <x v="0"/>
    <n v="253"/>
    <n v="95"/>
    <n v="44"/>
  </r>
  <r>
    <s v="XX27259321"/>
    <s v="nc321"/>
    <x v="112"/>
    <x v="0"/>
    <x v="0"/>
    <n v="253"/>
    <n v="95"/>
    <n v="44"/>
  </r>
  <r>
    <s v="XX27259322"/>
    <s v="nc322"/>
    <x v="112"/>
    <x v="0"/>
    <x v="0"/>
    <n v="253"/>
    <n v="95"/>
    <n v="44"/>
  </r>
  <r>
    <s v="XX27259323"/>
    <s v="nc323"/>
    <x v="112"/>
    <x v="0"/>
    <x v="0"/>
    <n v="253"/>
    <n v="95"/>
    <n v="44"/>
  </r>
  <r>
    <s v="XX27259324"/>
    <s v="nc324"/>
    <x v="112"/>
    <x v="0"/>
    <x v="0"/>
    <n v="253"/>
    <n v="95"/>
    <n v="44"/>
  </r>
  <r>
    <s v="XX27259325"/>
    <s v="nc325"/>
    <x v="112"/>
    <x v="0"/>
    <x v="0"/>
    <n v="253"/>
    <n v="95"/>
    <n v="44"/>
  </r>
  <r>
    <s v="XX27259326"/>
    <s v="nc326"/>
    <x v="112"/>
    <x v="0"/>
    <x v="0"/>
    <n v="253"/>
    <n v="95"/>
    <n v="44"/>
  </r>
  <r>
    <s v="XX27259327"/>
    <s v="nc327"/>
    <x v="112"/>
    <x v="0"/>
    <x v="0"/>
    <n v="253"/>
    <n v="95"/>
    <n v="44"/>
  </r>
  <r>
    <s v="XX27259328"/>
    <s v="nc328"/>
    <x v="112"/>
    <x v="0"/>
    <x v="0"/>
    <n v="253"/>
    <n v="95"/>
    <n v="44"/>
  </r>
  <r>
    <s v="XX27259329"/>
    <s v="nc329"/>
    <x v="112"/>
    <x v="0"/>
    <x v="0"/>
    <n v="253"/>
    <n v="95"/>
    <n v="44"/>
  </r>
  <r>
    <s v="XX27259330"/>
    <s v="nc330"/>
    <x v="112"/>
    <x v="0"/>
    <x v="0"/>
    <n v="253"/>
    <n v="95"/>
    <n v="44"/>
  </r>
  <r>
    <s v="XX27399331"/>
    <s v="nc331"/>
    <x v="112"/>
    <x v="4"/>
    <x v="0"/>
    <n v="253"/>
    <n v="95"/>
    <n v="26"/>
  </r>
  <r>
    <s v="XX27399332"/>
    <s v="nc332"/>
    <x v="112"/>
    <x v="4"/>
    <x v="0"/>
    <n v="253"/>
    <n v="95"/>
    <n v="26"/>
  </r>
  <r>
    <s v="XX27399333"/>
    <s v="nc333"/>
    <x v="112"/>
    <x v="4"/>
    <x v="0"/>
    <n v="253"/>
    <n v="95"/>
    <n v="26"/>
  </r>
  <r>
    <s v="XX27399334"/>
    <s v="nc334"/>
    <x v="112"/>
    <x v="4"/>
    <x v="0"/>
    <n v="253"/>
    <n v="95"/>
    <n v="26"/>
  </r>
  <r>
    <s v="XX27399335"/>
    <s v="nc335"/>
    <x v="112"/>
    <x v="4"/>
    <x v="0"/>
    <n v="253"/>
    <n v="95"/>
    <n v="26"/>
  </r>
  <r>
    <s v="XX27399336"/>
    <s v="nc336"/>
    <x v="112"/>
    <x v="4"/>
    <x v="0"/>
    <n v="253"/>
    <n v="95"/>
    <n v="26"/>
  </r>
  <r>
    <s v="XX27399337"/>
    <s v="nc337"/>
    <x v="112"/>
    <x v="4"/>
    <x v="0"/>
    <n v="253"/>
    <n v="95"/>
    <n v="26"/>
  </r>
  <r>
    <s v="XX27399338"/>
    <s v="nc338"/>
    <x v="112"/>
    <x v="4"/>
    <x v="0"/>
    <n v="253"/>
    <n v="95"/>
    <n v="26"/>
  </r>
  <r>
    <s v="XX27399339"/>
    <s v="nc339"/>
    <x v="112"/>
    <x v="4"/>
    <x v="0"/>
    <n v="253"/>
    <n v="95"/>
    <n v="26"/>
  </r>
  <r>
    <s v="XX27589340"/>
    <s v="nc340"/>
    <x v="112"/>
    <x v="1"/>
    <x v="1"/>
    <n v="253"/>
    <n v="102"/>
    <n v="16"/>
  </r>
  <r>
    <s v="XX27589341"/>
    <s v="nc341"/>
    <x v="112"/>
    <x v="1"/>
    <x v="1"/>
    <n v="253"/>
    <n v="102"/>
    <n v="16"/>
  </r>
  <r>
    <s v="XX27589342"/>
    <s v="nc342"/>
    <x v="112"/>
    <x v="1"/>
    <x v="1"/>
    <n v="253"/>
    <n v="102"/>
    <n v="16"/>
  </r>
  <r>
    <s v="XX27589343"/>
    <s v="nc343"/>
    <x v="112"/>
    <x v="1"/>
    <x v="1"/>
    <n v="253"/>
    <n v="102"/>
    <n v="16"/>
  </r>
  <r>
    <s v="XX27589344"/>
    <s v="nc344"/>
    <x v="112"/>
    <x v="1"/>
    <x v="1"/>
    <n v="253"/>
    <n v="102"/>
    <n v="16"/>
  </r>
  <r>
    <s v="XX27589345"/>
    <s v="nc345"/>
    <x v="112"/>
    <x v="1"/>
    <x v="1"/>
    <n v="253"/>
    <n v="102"/>
    <n v="16"/>
  </r>
  <r>
    <s v="XX27589346"/>
    <s v="nc346"/>
    <x v="112"/>
    <x v="1"/>
    <x v="1"/>
    <n v="253"/>
    <n v="102"/>
    <n v="16"/>
  </r>
  <r>
    <s v="XX27589347"/>
    <s v="nc347"/>
    <x v="112"/>
    <x v="1"/>
    <x v="1"/>
    <n v="253"/>
    <n v="102"/>
    <n v="16"/>
  </r>
  <r>
    <s v="XX27589348"/>
    <s v="nc348"/>
    <x v="112"/>
    <x v="1"/>
    <x v="1"/>
    <n v="253"/>
    <n v="102"/>
    <n v="16"/>
  </r>
  <r>
    <s v="XX27589349"/>
    <s v="nc349"/>
    <x v="112"/>
    <x v="1"/>
    <x v="1"/>
    <n v="253"/>
    <n v="102"/>
    <n v="16"/>
  </r>
  <r>
    <s v="XX27589350"/>
    <s v="nc350"/>
    <x v="112"/>
    <x v="1"/>
    <x v="1"/>
    <n v="253"/>
    <n v="102"/>
    <n v="16"/>
  </r>
  <r>
    <s v="XX27589351"/>
    <s v="nc351"/>
    <x v="112"/>
    <x v="1"/>
    <x v="1"/>
    <n v="253"/>
    <n v="102"/>
    <n v="16"/>
  </r>
  <r>
    <s v="XX27589352"/>
    <s v="nc352"/>
    <x v="112"/>
    <x v="1"/>
    <x v="1"/>
    <n v="253"/>
    <n v="102"/>
    <n v="16"/>
  </r>
  <r>
    <s v="XX27589353"/>
    <s v="nc353"/>
    <x v="112"/>
    <x v="1"/>
    <x v="1"/>
    <n v="253"/>
    <n v="102"/>
    <n v="16"/>
  </r>
  <r>
    <s v="XX27709354"/>
    <s v="nc354"/>
    <x v="112"/>
    <x v="7"/>
    <x v="0"/>
    <n v="253"/>
    <n v="95"/>
    <n v="19"/>
  </r>
  <r>
    <s v="XX27709355"/>
    <s v="nc355"/>
    <x v="112"/>
    <x v="7"/>
    <x v="0"/>
    <n v="253"/>
    <n v="95"/>
    <n v="19"/>
  </r>
  <r>
    <s v="XX27709356"/>
    <s v="nc356"/>
    <x v="112"/>
    <x v="7"/>
    <x v="0"/>
    <n v="253"/>
    <n v="95"/>
    <n v="19"/>
  </r>
  <r>
    <s v="XX27709357"/>
    <s v="nc357"/>
    <x v="112"/>
    <x v="7"/>
    <x v="0"/>
    <n v="253"/>
    <n v="95"/>
    <n v="19"/>
  </r>
  <r>
    <s v="XX27709358"/>
    <s v="nc358"/>
    <x v="112"/>
    <x v="7"/>
    <x v="0"/>
    <n v="253"/>
    <n v="95"/>
    <n v="19"/>
  </r>
  <r>
    <s v="XX27709359"/>
    <s v="nc359"/>
    <x v="112"/>
    <x v="7"/>
    <x v="0"/>
    <n v="253"/>
    <n v="95"/>
    <n v="19"/>
  </r>
  <r>
    <s v="XX27709360"/>
    <s v="nc360"/>
    <x v="112"/>
    <x v="7"/>
    <x v="0"/>
    <n v="253"/>
    <n v="95"/>
    <n v="19"/>
  </r>
  <r>
    <s v="XX27709361"/>
    <s v="nc361"/>
    <x v="112"/>
    <x v="7"/>
    <x v="0"/>
    <n v="253"/>
    <n v="95"/>
    <n v="19"/>
  </r>
  <r>
    <s v="XX27709362"/>
    <s v="nc362"/>
    <x v="112"/>
    <x v="7"/>
    <x v="0"/>
    <n v="253"/>
    <n v="95"/>
    <n v="19"/>
  </r>
  <r>
    <s v="XX27709363"/>
    <s v="nc363"/>
    <x v="112"/>
    <x v="7"/>
    <x v="0"/>
    <n v="253"/>
    <n v="95"/>
    <n v="19"/>
  </r>
  <r>
    <s v="XX27709364"/>
    <s v="nc364"/>
    <x v="112"/>
    <x v="7"/>
    <x v="0"/>
    <n v="253"/>
    <n v="95"/>
    <n v="19"/>
  </r>
  <r>
    <s v="XX27709365"/>
    <s v="nc365"/>
    <x v="112"/>
    <x v="7"/>
    <x v="0"/>
    <n v="253"/>
    <n v="95"/>
    <n v="19"/>
  </r>
  <r>
    <s v="XX27709366"/>
    <s v="nc366"/>
    <x v="112"/>
    <x v="7"/>
    <x v="0"/>
    <n v="253"/>
    <n v="95"/>
    <n v="19"/>
  </r>
  <r>
    <s v="XX27709367"/>
    <s v="nc367"/>
    <x v="112"/>
    <x v="7"/>
    <x v="0"/>
    <n v="253"/>
    <n v="95"/>
    <n v="19"/>
  </r>
  <r>
    <s v="XX27709368"/>
    <s v="nc368"/>
    <x v="112"/>
    <x v="7"/>
    <x v="0"/>
    <n v="253"/>
    <n v="95"/>
    <n v="19"/>
  </r>
  <r>
    <s v="XX27709369"/>
    <s v="nc369"/>
    <x v="112"/>
    <x v="7"/>
    <x v="0"/>
    <n v="253"/>
    <n v="95"/>
    <n v="19"/>
  </r>
  <r>
    <s v="XX27709370"/>
    <s v="nc370"/>
    <x v="112"/>
    <x v="7"/>
    <x v="0"/>
    <n v="253"/>
    <n v="95"/>
    <n v="19"/>
  </r>
  <r>
    <s v="XX27709371"/>
    <s v="nc371"/>
    <x v="112"/>
    <x v="7"/>
    <x v="0"/>
    <n v="253"/>
    <n v="95"/>
    <n v="19"/>
  </r>
  <r>
    <s v="XX27709372"/>
    <s v="nc372"/>
    <x v="112"/>
    <x v="7"/>
    <x v="0"/>
    <n v="253"/>
    <n v="95"/>
    <n v="19"/>
  </r>
  <r>
    <s v="XX27709373"/>
    <s v="nc373"/>
    <x v="112"/>
    <x v="7"/>
    <x v="0"/>
    <n v="253"/>
    <n v="95"/>
    <n v="19"/>
  </r>
  <r>
    <s v="XX27709374"/>
    <s v="nc374"/>
    <x v="112"/>
    <x v="7"/>
    <x v="0"/>
    <n v="253"/>
    <n v="95"/>
    <n v="19"/>
  </r>
  <r>
    <s v="XX27709375"/>
    <s v="nc375"/>
    <x v="112"/>
    <x v="7"/>
    <x v="0"/>
    <n v="253"/>
    <n v="95"/>
    <n v="19"/>
  </r>
  <r>
    <s v="XX27709376"/>
    <s v="nc376"/>
    <x v="112"/>
    <x v="7"/>
    <x v="0"/>
    <n v="253"/>
    <n v="95"/>
    <n v="19"/>
  </r>
  <r>
    <s v="XX27709377"/>
    <s v="nc377"/>
    <x v="112"/>
    <x v="7"/>
    <x v="0"/>
    <n v="253"/>
    <n v="95"/>
    <n v="19"/>
  </r>
  <r>
    <s v="XX27709378"/>
    <s v="nc378"/>
    <x v="112"/>
    <x v="7"/>
    <x v="0"/>
    <n v="253"/>
    <n v="95"/>
    <n v="19"/>
  </r>
  <r>
    <s v="XX27709379"/>
    <s v="nc379"/>
    <x v="112"/>
    <x v="7"/>
    <x v="0"/>
    <n v="253"/>
    <n v="95"/>
    <n v="19"/>
  </r>
  <r>
    <s v="XX27709380"/>
    <s v="nc380"/>
    <x v="112"/>
    <x v="7"/>
    <x v="0"/>
    <n v="253"/>
    <n v="95"/>
    <n v="19"/>
  </r>
  <r>
    <s v="XX27719381"/>
    <s v="nc381"/>
    <x v="112"/>
    <x v="2"/>
    <x v="1"/>
    <n v="253"/>
    <n v="102"/>
    <n v="29"/>
  </r>
  <r>
    <s v="XX27719382"/>
    <s v="nc382"/>
    <x v="112"/>
    <x v="2"/>
    <x v="1"/>
    <n v="253"/>
    <n v="102"/>
    <n v="29"/>
  </r>
  <r>
    <s v="XX27719383"/>
    <s v="nc383"/>
    <x v="112"/>
    <x v="2"/>
    <x v="1"/>
    <n v="253"/>
    <n v="102"/>
    <n v="29"/>
  </r>
  <r>
    <s v="XX27719384"/>
    <s v="nc384"/>
    <x v="112"/>
    <x v="2"/>
    <x v="1"/>
    <n v="253"/>
    <n v="102"/>
    <n v="29"/>
  </r>
  <r>
    <s v="XX27719385"/>
    <s v="nc385"/>
    <x v="112"/>
    <x v="2"/>
    <x v="1"/>
    <n v="253"/>
    <n v="102"/>
    <n v="29"/>
  </r>
  <r>
    <s v="XX27719386"/>
    <s v="nc386"/>
    <x v="112"/>
    <x v="2"/>
    <x v="1"/>
    <n v="253"/>
    <n v="102"/>
    <n v="29"/>
  </r>
  <r>
    <s v="XX27719387"/>
    <s v="nc387"/>
    <x v="112"/>
    <x v="2"/>
    <x v="1"/>
    <n v="253"/>
    <n v="102"/>
    <n v="29"/>
  </r>
  <r>
    <s v="XX27719388"/>
    <s v="nc388"/>
    <x v="112"/>
    <x v="2"/>
    <x v="1"/>
    <n v="253"/>
    <n v="102"/>
    <n v="29"/>
  </r>
  <r>
    <s v="XX27719389"/>
    <s v="nc389"/>
    <x v="112"/>
    <x v="2"/>
    <x v="1"/>
    <n v="253"/>
    <n v="102"/>
    <n v="29"/>
  </r>
  <r>
    <s v="XX27719390"/>
    <s v="nc390"/>
    <x v="112"/>
    <x v="2"/>
    <x v="1"/>
    <n v="253"/>
    <n v="102"/>
    <n v="29"/>
  </r>
  <r>
    <s v="XX27719391"/>
    <s v="nc391"/>
    <x v="112"/>
    <x v="2"/>
    <x v="1"/>
    <n v="253"/>
    <n v="102"/>
    <n v="29"/>
  </r>
  <r>
    <s v="XX27719392"/>
    <s v="nc392"/>
    <x v="112"/>
    <x v="2"/>
    <x v="1"/>
    <n v="253"/>
    <n v="102"/>
    <n v="29"/>
  </r>
  <r>
    <s v="XX27719393"/>
    <s v="nc393"/>
    <x v="112"/>
    <x v="2"/>
    <x v="1"/>
    <n v="253"/>
    <n v="102"/>
    <n v="29"/>
  </r>
  <r>
    <s v="XX27719394"/>
    <s v="nc394"/>
    <x v="112"/>
    <x v="2"/>
    <x v="1"/>
    <n v="253"/>
    <n v="102"/>
    <n v="29"/>
  </r>
  <r>
    <s v="XX27719395"/>
    <s v="nc395"/>
    <x v="112"/>
    <x v="2"/>
    <x v="1"/>
    <n v="253"/>
    <n v="102"/>
    <n v="29"/>
  </r>
  <r>
    <s v="XX27719396"/>
    <s v="nc396"/>
    <x v="112"/>
    <x v="2"/>
    <x v="1"/>
    <n v="253"/>
    <n v="102"/>
    <n v="29"/>
  </r>
  <r>
    <s v="XX27719397"/>
    <s v="nc397"/>
    <x v="112"/>
    <x v="2"/>
    <x v="1"/>
    <n v="253"/>
    <n v="102"/>
    <n v="29"/>
  </r>
  <r>
    <s v="XX27899398"/>
    <s v="nc398"/>
    <x v="112"/>
    <x v="6"/>
    <x v="1"/>
    <n v="253"/>
    <n v="102"/>
    <n v="27"/>
  </r>
  <r>
    <s v="XX27899399"/>
    <s v="nc399"/>
    <x v="112"/>
    <x v="6"/>
    <x v="1"/>
    <n v="253"/>
    <n v="102"/>
    <n v="27"/>
  </r>
  <r>
    <s v="XX27899400"/>
    <s v="nc400"/>
    <x v="112"/>
    <x v="6"/>
    <x v="1"/>
    <n v="253"/>
    <n v="102"/>
    <n v="27"/>
  </r>
  <r>
    <s v="XX27899401"/>
    <s v="nc401"/>
    <x v="112"/>
    <x v="6"/>
    <x v="1"/>
    <n v="253"/>
    <n v="102"/>
    <n v="27"/>
  </r>
  <r>
    <s v="XX27899402"/>
    <s v="nc402"/>
    <x v="112"/>
    <x v="6"/>
    <x v="1"/>
    <n v="253"/>
    <n v="102"/>
    <n v="27"/>
  </r>
  <r>
    <s v="XX27899403"/>
    <s v="nc403"/>
    <x v="112"/>
    <x v="6"/>
    <x v="1"/>
    <n v="253"/>
    <n v="102"/>
    <n v="27"/>
  </r>
  <r>
    <s v="XX27899404"/>
    <s v="nc404"/>
    <x v="112"/>
    <x v="6"/>
    <x v="1"/>
    <n v="253"/>
    <n v="102"/>
    <n v="27"/>
  </r>
  <r>
    <s v="XX27899405"/>
    <s v="nc405"/>
    <x v="112"/>
    <x v="6"/>
    <x v="1"/>
    <n v="253"/>
    <n v="102"/>
    <n v="27"/>
  </r>
  <r>
    <s v="XX27899406"/>
    <s v="nc406"/>
    <x v="112"/>
    <x v="6"/>
    <x v="1"/>
    <n v="253"/>
    <n v="102"/>
    <n v="27"/>
  </r>
  <r>
    <s v="XX27899407"/>
    <s v="nc407"/>
    <x v="112"/>
    <x v="6"/>
    <x v="1"/>
    <n v="253"/>
    <n v="102"/>
    <n v="27"/>
  </r>
  <r>
    <s v="XX27899408"/>
    <s v="nc408"/>
    <x v="112"/>
    <x v="6"/>
    <x v="1"/>
    <n v="253"/>
    <n v="102"/>
    <n v="27"/>
  </r>
  <r>
    <s v="XX27899409"/>
    <s v="nc409"/>
    <x v="112"/>
    <x v="6"/>
    <x v="1"/>
    <n v="253"/>
    <n v="102"/>
    <n v="27"/>
  </r>
  <r>
    <s v="XX27899410"/>
    <s v="nc410"/>
    <x v="112"/>
    <x v="6"/>
    <x v="1"/>
    <n v="253"/>
    <n v="102"/>
    <n v="27"/>
  </r>
  <r>
    <s v="XX27899411"/>
    <s v="nc411"/>
    <x v="112"/>
    <x v="6"/>
    <x v="1"/>
    <n v="253"/>
    <n v="102"/>
    <n v="27"/>
  </r>
  <r>
    <s v="XX27899412"/>
    <s v="nc412"/>
    <x v="112"/>
    <x v="6"/>
    <x v="1"/>
    <n v="253"/>
    <n v="102"/>
    <n v="27"/>
  </r>
  <r>
    <s v="XX27899413"/>
    <s v="nc413"/>
    <x v="112"/>
    <x v="6"/>
    <x v="1"/>
    <n v="253"/>
    <n v="102"/>
    <n v="27"/>
  </r>
  <r>
    <s v="XX27899414"/>
    <s v="nc414"/>
    <x v="112"/>
    <x v="6"/>
    <x v="1"/>
    <n v="253"/>
    <n v="102"/>
    <n v="27"/>
  </r>
  <r>
    <s v="XX27899415"/>
    <s v="nc415"/>
    <x v="112"/>
    <x v="6"/>
    <x v="1"/>
    <n v="253"/>
    <n v="102"/>
    <n v="27"/>
  </r>
  <r>
    <s v="XX27899416"/>
    <s v="nc416"/>
    <x v="112"/>
    <x v="6"/>
    <x v="1"/>
    <n v="253"/>
    <n v="102"/>
    <n v="27"/>
  </r>
  <r>
    <s v="XX27899417"/>
    <s v="nc417"/>
    <x v="112"/>
    <x v="6"/>
    <x v="1"/>
    <n v="253"/>
    <n v="102"/>
    <n v="27"/>
  </r>
  <r>
    <s v="XX27899418"/>
    <s v="nc418"/>
    <x v="112"/>
    <x v="6"/>
    <x v="1"/>
    <n v="253"/>
    <n v="102"/>
    <n v="27"/>
  </r>
  <r>
    <s v="XX27899419"/>
    <s v="nc419"/>
    <x v="112"/>
    <x v="6"/>
    <x v="1"/>
    <n v="253"/>
    <n v="102"/>
    <n v="27"/>
  </r>
  <r>
    <s v="XX27899420"/>
    <s v="nc420"/>
    <x v="112"/>
    <x v="6"/>
    <x v="1"/>
    <n v="253"/>
    <n v="102"/>
    <n v="27"/>
  </r>
  <r>
    <s v="XX27899421"/>
    <s v="nc421"/>
    <x v="112"/>
    <x v="6"/>
    <x v="1"/>
    <n v="253"/>
    <n v="102"/>
    <n v="27"/>
  </r>
  <r>
    <s v="XX27899422"/>
    <s v="nc422"/>
    <x v="112"/>
    <x v="6"/>
    <x v="1"/>
    <n v="253"/>
    <n v="102"/>
    <n v="27"/>
  </r>
  <r>
    <s v="XX27899423"/>
    <s v="nc423"/>
    <x v="112"/>
    <x v="6"/>
    <x v="1"/>
    <n v="253"/>
    <n v="102"/>
    <n v="27"/>
  </r>
  <r>
    <s v="XX27899424"/>
    <s v="nc424"/>
    <x v="112"/>
    <x v="6"/>
    <x v="1"/>
    <n v="253"/>
    <n v="102"/>
    <n v="27"/>
  </r>
  <r>
    <s v="XX27899425"/>
    <s v="nc425"/>
    <x v="112"/>
    <x v="6"/>
    <x v="1"/>
    <n v="253"/>
    <n v="102"/>
    <n v="27"/>
  </r>
  <r>
    <s v="XX27899426"/>
    <s v="nc426"/>
    <x v="112"/>
    <x v="6"/>
    <x v="1"/>
    <n v="253"/>
    <n v="102"/>
    <n v="27"/>
  </r>
  <r>
    <s v="XX27899427"/>
    <s v="nc427"/>
    <x v="112"/>
    <x v="6"/>
    <x v="1"/>
    <n v="253"/>
    <n v="102"/>
    <n v="27"/>
  </r>
  <r>
    <s v="XX27899428"/>
    <s v="nc428"/>
    <x v="112"/>
    <x v="6"/>
    <x v="1"/>
    <n v="253"/>
    <n v="102"/>
    <n v="27"/>
  </r>
  <r>
    <s v="XX27899429"/>
    <s v="nc429"/>
    <x v="112"/>
    <x v="6"/>
    <x v="1"/>
    <n v="253"/>
    <n v="102"/>
    <n v="27"/>
  </r>
  <r>
    <s v="XX27909430"/>
    <s v="nc430"/>
    <x v="112"/>
    <x v="3"/>
    <x v="0"/>
    <n v="253"/>
    <n v="95"/>
    <n v="9"/>
  </r>
  <r>
    <s v="XX27909431"/>
    <s v="nc431"/>
    <x v="112"/>
    <x v="3"/>
    <x v="0"/>
    <n v="253"/>
    <n v="95"/>
    <n v="9"/>
  </r>
  <r>
    <s v="XX27909432"/>
    <s v="nc432"/>
    <x v="112"/>
    <x v="3"/>
    <x v="0"/>
    <n v="253"/>
    <n v="95"/>
    <n v="9"/>
  </r>
  <r>
    <s v="XX27909433"/>
    <s v="nc433"/>
    <x v="112"/>
    <x v="3"/>
    <x v="0"/>
    <n v="253"/>
    <n v="95"/>
    <n v="9"/>
  </r>
  <r>
    <s v="XX27909434"/>
    <s v="nc434"/>
    <x v="112"/>
    <x v="3"/>
    <x v="0"/>
    <n v="253"/>
    <n v="95"/>
    <n v="9"/>
  </r>
  <r>
    <s v="XX27909435"/>
    <s v="nc435"/>
    <x v="112"/>
    <x v="3"/>
    <x v="0"/>
    <n v="253"/>
    <n v="95"/>
    <n v="9"/>
  </r>
  <r>
    <s v="XX27909436"/>
    <s v="nc436"/>
    <x v="112"/>
    <x v="3"/>
    <x v="0"/>
    <n v="253"/>
    <n v="95"/>
    <n v="9"/>
  </r>
  <r>
    <m/>
    <m/>
    <x v="113"/>
    <x v="8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C3858F-2124-4BBA-A5E2-CED7ED19865F}" name="Tableau croisé dynamique1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D17" firstHeaderRow="0" firstDataRow="1" firstDataCol="1" rowPageCount="1" colPageCount="1"/>
  <pivotFields count="8">
    <pivotField dataField="1" showAll="0"/>
    <pivotField showAll="0"/>
    <pivotField axis="axisPage" dataField="1" multipleItemSelectionAllowed="1" showAll="0">
      <items count="115"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5"/>
        <item x="94"/>
        <item x="93"/>
        <item x="92"/>
        <item x="91"/>
        <item x="89"/>
        <item x="87"/>
        <item x="86"/>
        <item x="85"/>
        <item x="83"/>
        <item x="81"/>
        <item x="79"/>
        <item x="78"/>
        <item x="77"/>
        <item x="76"/>
        <item x="75"/>
        <item x="69"/>
        <item x="68"/>
        <item x="67"/>
        <item x="66"/>
        <item x="65"/>
        <item x="64"/>
        <item x="63"/>
        <item x="61"/>
        <item x="56"/>
        <item x="53"/>
        <item x="50"/>
        <item x="32"/>
        <item x="17"/>
        <item x="28"/>
        <item x="30"/>
        <item x="31"/>
        <item x="35"/>
        <item x="54"/>
        <item x="55"/>
        <item x="57"/>
        <item x="59"/>
        <item x="62"/>
        <item x="71"/>
        <item x="74"/>
        <item x="82"/>
        <item x="84"/>
        <item x="88"/>
        <item x="90"/>
        <item x="96"/>
        <item x="0"/>
        <item x="18"/>
        <item x="21"/>
        <item x="22"/>
        <item x="23"/>
        <item x="26"/>
        <item x="33"/>
        <item x="36"/>
        <item x="42"/>
        <item x="44"/>
        <item x="46"/>
        <item x="48"/>
        <item x="49"/>
        <item x="51"/>
        <item x="52"/>
        <item x="58"/>
        <item x="60"/>
        <item x="70"/>
        <item x="73"/>
        <item x="11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20"/>
        <item x="24"/>
        <item x="25"/>
        <item x="27"/>
        <item x="29"/>
        <item x="34"/>
        <item x="37"/>
        <item x="38"/>
        <item x="39"/>
        <item x="40"/>
        <item x="41"/>
        <item x="43"/>
        <item x="45"/>
        <item x="47"/>
        <item x="72"/>
        <item x="80"/>
        <item t="default"/>
      </items>
    </pivotField>
    <pivotField axis="axisRow" showAll="0">
      <items count="10">
        <item x="5"/>
        <item x="0"/>
        <item x="4"/>
        <item x="1"/>
        <item x="7"/>
        <item x="2"/>
        <item x="6"/>
        <item x="3"/>
        <item x="8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2">
    <field x="4"/>
    <field x="3"/>
  </rowFields>
  <rowItems count="13">
    <i>
      <x/>
    </i>
    <i r="1">
      <x/>
    </i>
    <i r="1">
      <x v="3"/>
    </i>
    <i r="1">
      <x v="5"/>
    </i>
    <i r="1">
      <x v="6"/>
    </i>
    <i>
      <x v="1"/>
    </i>
    <i r="1">
      <x v="1"/>
    </i>
    <i r="1">
      <x v="2"/>
    </i>
    <i r="1">
      <x v="4"/>
    </i>
    <i r="1">
      <x v="7"/>
    </i>
    <i>
      <x v="2"/>
    </i>
    <i r="1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omme de Total Lic" fld="2" baseField="0" baseItem="0"/>
    <dataField name="Nombre de N° Club" fld="0" subtotal="count" baseField="0" baseItem="0"/>
    <dataField name="Nombre de N° Club2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D019-3890-4533-89A2-313580372264}">
  <dimension ref="A1:H438"/>
  <sheetViews>
    <sheetView workbookViewId="0">
      <selection activeCell="F11" sqref="F11"/>
    </sheetView>
  </sheetViews>
  <sheetFormatPr baseColWidth="10" defaultRowHeight="15" x14ac:dyDescent="0.25"/>
  <cols>
    <col min="1" max="1" width="11.28515625" style="9" customWidth="1"/>
    <col min="2" max="2" width="9.7109375" bestFit="1" customWidth="1"/>
    <col min="3" max="3" width="8.140625" bestFit="1" customWidth="1"/>
    <col min="4" max="4" width="4.42578125" bestFit="1" customWidth="1"/>
    <col min="5" max="5" width="5" bestFit="1" customWidth="1"/>
    <col min="6" max="6" width="7.5703125" bestFit="1" customWidth="1"/>
    <col min="7" max="7" width="6.7109375" bestFit="1" customWidth="1"/>
    <col min="8" max="8" width="6.5703125" bestFit="1" customWidth="1"/>
  </cols>
  <sheetData>
    <row r="1" spans="1:8" x14ac:dyDescent="0.25">
      <c r="A1" s="4" t="s">
        <v>0</v>
      </c>
      <c r="B1" s="4" t="s">
        <v>898</v>
      </c>
      <c r="C1" s="4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9" t="s">
        <v>24</v>
      </c>
      <c r="B2" t="s">
        <v>462</v>
      </c>
      <c r="C2">
        <v>408</v>
      </c>
      <c r="D2" s="3" t="str">
        <f>MID(A2,5,2)</f>
        <v>25</v>
      </c>
      <c r="E2" s="3" t="str">
        <f t="shared" ref="E2:E65" si="0">IF(OR(D2="25",D2="90",D2="70",D2="39"),"FC","BO")</f>
        <v>FC</v>
      </c>
      <c r="F2" s="3">
        <f>RANK(C2,$C:$C)</f>
        <v>1</v>
      </c>
      <c r="G2" s="3">
        <f>1+((SUMPRODUCT(($E$2:$E$196=E2)*($C$2:$C$196&gt;C2))))</f>
        <v>1</v>
      </c>
      <c r="H2" s="3">
        <f>1+((SUMPRODUCT(($D$2:$D$196=D2)*($C$2:$C$196&gt;C2))))</f>
        <v>1</v>
      </c>
    </row>
    <row r="3" spans="1:8" x14ac:dyDescent="0.25">
      <c r="A3" s="9" t="s">
        <v>25</v>
      </c>
      <c r="B3" t="s">
        <v>461</v>
      </c>
      <c r="C3">
        <v>310</v>
      </c>
      <c r="D3" s="3" t="str">
        <f t="shared" ref="D3:D66" si="1">MID(A3,5,2)</f>
        <v>58</v>
      </c>
      <c r="E3" s="3" t="str">
        <f t="shared" si="0"/>
        <v>BO</v>
      </c>
      <c r="F3" s="3">
        <f t="shared" ref="F3:F66" si="2">RANK(C3,$C:$C)</f>
        <v>2</v>
      </c>
      <c r="G3" s="3">
        <f>1+((SUMPRODUCT(($E$2:$E$196=E3)*($C$2:$C$196&gt;C3))))</f>
        <v>1</v>
      </c>
      <c r="H3" s="3">
        <f>1+((SUMPRODUCT(($D$2:$D$196=D3)*($C$2:$C$196&gt;C3))))</f>
        <v>1</v>
      </c>
    </row>
    <row r="4" spans="1:8" x14ac:dyDescent="0.25">
      <c r="A4" s="9" t="s">
        <v>26</v>
      </c>
      <c r="B4" s="1" t="s">
        <v>463</v>
      </c>
      <c r="C4">
        <v>278</v>
      </c>
      <c r="D4" s="3" t="str">
        <f t="shared" si="1"/>
        <v>71</v>
      </c>
      <c r="E4" s="3" t="str">
        <f t="shared" si="0"/>
        <v>BO</v>
      </c>
      <c r="F4" s="3">
        <f t="shared" si="2"/>
        <v>3</v>
      </c>
      <c r="G4" s="3">
        <f>1+((SUMPRODUCT(($E$2:$E$196=E4)*($C$2:$C$196&gt;C4))))</f>
        <v>2</v>
      </c>
      <c r="H4" s="3">
        <f>1+((SUMPRODUCT(($D$2:$D$196=D4)*($C$2:$C$196&gt;C4))))</f>
        <v>1</v>
      </c>
    </row>
    <row r="5" spans="1:8" x14ac:dyDescent="0.25">
      <c r="A5" s="9" t="s">
        <v>27</v>
      </c>
      <c r="B5" s="1" t="s">
        <v>464</v>
      </c>
      <c r="C5" s="9">
        <v>239</v>
      </c>
      <c r="D5" s="3" t="str">
        <f t="shared" si="1"/>
        <v>71</v>
      </c>
      <c r="E5" s="3" t="str">
        <f t="shared" si="0"/>
        <v>BO</v>
      </c>
      <c r="F5" s="3">
        <f t="shared" si="2"/>
        <v>4</v>
      </c>
      <c r="G5" s="3">
        <f>1+((SUMPRODUCT(($E$2:$E$196=E5)*($C$2:$C$196&gt;C5))))</f>
        <v>3</v>
      </c>
      <c r="H5" s="3">
        <f>1+((SUMPRODUCT(($D$2:$D$196=D5)*($C$2:$C$196&gt;C5))))</f>
        <v>2</v>
      </c>
    </row>
    <row r="6" spans="1:8" x14ac:dyDescent="0.25">
      <c r="A6" s="9" t="s">
        <v>28</v>
      </c>
      <c r="B6" s="1" t="s">
        <v>465</v>
      </c>
      <c r="C6">
        <v>226</v>
      </c>
      <c r="D6" s="3" t="str">
        <f t="shared" si="1"/>
        <v>25</v>
      </c>
      <c r="E6" s="3" t="str">
        <f t="shared" si="0"/>
        <v>FC</v>
      </c>
      <c r="F6" s="3">
        <f t="shared" si="2"/>
        <v>5</v>
      </c>
      <c r="G6" s="3">
        <f>1+((SUMPRODUCT(($E$2:$E$196=E6)*($C$2:$C$196&gt;C6))))</f>
        <v>2</v>
      </c>
      <c r="H6" s="3">
        <f>1+((SUMPRODUCT(($D$2:$D$196=D6)*($C$2:$C$196&gt;C6))))</f>
        <v>2</v>
      </c>
    </row>
    <row r="7" spans="1:8" x14ac:dyDescent="0.25">
      <c r="A7" s="9" t="s">
        <v>29</v>
      </c>
      <c r="B7" s="1" t="s">
        <v>466</v>
      </c>
      <c r="C7">
        <v>225</v>
      </c>
      <c r="D7" s="3" t="str">
        <f t="shared" si="1"/>
        <v>71</v>
      </c>
      <c r="E7" s="3" t="str">
        <f t="shared" si="0"/>
        <v>BO</v>
      </c>
      <c r="F7" s="3">
        <f t="shared" si="2"/>
        <v>6</v>
      </c>
      <c r="G7" s="3">
        <f>1+((SUMPRODUCT(($E$2:$E$196=E7)*($C$2:$C$196&gt;C7))))</f>
        <v>4</v>
      </c>
      <c r="H7" s="3">
        <f>1+((SUMPRODUCT(($D$2:$D$196=D7)*($C$2:$C$196&gt;C7))))</f>
        <v>3</v>
      </c>
    </row>
    <row r="8" spans="1:8" x14ac:dyDescent="0.25">
      <c r="A8" s="9" t="s">
        <v>30</v>
      </c>
      <c r="B8" s="1" t="s">
        <v>467</v>
      </c>
      <c r="C8">
        <v>222</v>
      </c>
      <c r="D8" s="3" t="str">
        <f t="shared" si="1"/>
        <v>90</v>
      </c>
      <c r="E8" s="3" t="str">
        <f t="shared" si="0"/>
        <v>FC</v>
      </c>
      <c r="F8" s="3">
        <f t="shared" si="2"/>
        <v>7</v>
      </c>
      <c r="G8" s="3">
        <f>1+((SUMPRODUCT(($E$2:$E$196=E8)*($C$2:$C$196&gt;C8))))</f>
        <v>3</v>
      </c>
      <c r="H8" s="3">
        <f>1+((SUMPRODUCT(($D$2:$D$196=D8)*($C$2:$C$196&gt;C8))))</f>
        <v>1</v>
      </c>
    </row>
    <row r="9" spans="1:8" x14ac:dyDescent="0.25">
      <c r="A9" s="9" t="s">
        <v>31</v>
      </c>
      <c r="B9" s="1" t="s">
        <v>468</v>
      </c>
      <c r="C9">
        <v>210</v>
      </c>
      <c r="D9" s="3" t="str">
        <f t="shared" si="1"/>
        <v>39</v>
      </c>
      <c r="E9" s="3" t="str">
        <f t="shared" si="0"/>
        <v>FC</v>
      </c>
      <c r="F9" s="3">
        <f t="shared" si="2"/>
        <v>8</v>
      </c>
      <c r="G9" s="3">
        <f>1+((SUMPRODUCT(($E$2:$E$196=E9)*($C$2:$C$196&gt;C9))))</f>
        <v>4</v>
      </c>
      <c r="H9" s="3">
        <f>1+((SUMPRODUCT(($D$2:$D$196=D9)*($C$2:$C$196&gt;C9))))</f>
        <v>1</v>
      </c>
    </row>
    <row r="10" spans="1:8" x14ac:dyDescent="0.25">
      <c r="A10" s="9" t="s">
        <v>32</v>
      </c>
      <c r="B10" s="1" t="s">
        <v>469</v>
      </c>
      <c r="C10">
        <v>202</v>
      </c>
      <c r="D10" s="3" t="str">
        <f t="shared" si="1"/>
        <v>39</v>
      </c>
      <c r="E10" s="3" t="str">
        <f t="shared" si="0"/>
        <v>FC</v>
      </c>
      <c r="F10" s="3">
        <f t="shared" si="2"/>
        <v>9</v>
      </c>
      <c r="G10" s="3">
        <f>1+((SUMPRODUCT(($E$2:$E$196=E10)*($C$2:$C$196&gt;C10))))</f>
        <v>5</v>
      </c>
      <c r="H10" s="3">
        <f>1+((SUMPRODUCT(($D$2:$D$196=D10)*($C$2:$C$196&gt;C10))))</f>
        <v>2</v>
      </c>
    </row>
    <row r="11" spans="1:8" x14ac:dyDescent="0.25">
      <c r="A11" s="9" t="s">
        <v>33</v>
      </c>
      <c r="B11" s="1" t="s">
        <v>470</v>
      </c>
      <c r="C11">
        <v>196</v>
      </c>
      <c r="D11" s="3" t="str">
        <f t="shared" si="1"/>
        <v>21</v>
      </c>
      <c r="E11" s="3" t="str">
        <f t="shared" si="0"/>
        <v>BO</v>
      </c>
      <c r="F11" s="3">
        <f t="shared" si="2"/>
        <v>10</v>
      </c>
      <c r="G11" s="3">
        <f>1+((SUMPRODUCT(($E$2:$E$196=E11)*($C$2:$C$196&gt;C11))))</f>
        <v>5</v>
      </c>
      <c r="H11" s="3">
        <f>1+((SUMPRODUCT(($D$2:$D$196=D11)*($C$2:$C$196&gt;C11))))</f>
        <v>1</v>
      </c>
    </row>
    <row r="12" spans="1:8" x14ac:dyDescent="0.25">
      <c r="A12" s="9" t="s">
        <v>34</v>
      </c>
      <c r="B12" s="1" t="s">
        <v>471</v>
      </c>
      <c r="C12">
        <v>194</v>
      </c>
      <c r="D12" s="3" t="str">
        <f t="shared" si="1"/>
        <v>25</v>
      </c>
      <c r="E12" s="3" t="str">
        <f t="shared" si="0"/>
        <v>FC</v>
      </c>
      <c r="F12" s="3">
        <f t="shared" si="2"/>
        <v>11</v>
      </c>
      <c r="G12" s="3">
        <f>1+((SUMPRODUCT(($E$2:$E$196=E12)*($C$2:$C$196&gt;C12))))</f>
        <v>6</v>
      </c>
      <c r="H12" s="3">
        <f>1+((SUMPRODUCT(($D$2:$D$196=D12)*($C$2:$C$196&gt;C12))))</f>
        <v>3</v>
      </c>
    </row>
    <row r="13" spans="1:8" x14ac:dyDescent="0.25">
      <c r="A13" s="9" t="s">
        <v>35</v>
      </c>
      <c r="B13" s="1" t="s">
        <v>472</v>
      </c>
      <c r="C13">
        <v>190</v>
      </c>
      <c r="D13" s="3" t="str">
        <f t="shared" si="1"/>
        <v>89</v>
      </c>
      <c r="E13" s="3" t="str">
        <f t="shared" si="0"/>
        <v>BO</v>
      </c>
      <c r="F13" s="3">
        <f t="shared" si="2"/>
        <v>12</v>
      </c>
      <c r="G13" s="3">
        <f>1+((SUMPRODUCT(($E$2:$E$196=E13)*($C$2:$C$196&gt;C13))))</f>
        <v>6</v>
      </c>
      <c r="H13" s="3">
        <f>1+((SUMPRODUCT(($D$2:$D$196=D13)*($C$2:$C$196&gt;C13))))</f>
        <v>1</v>
      </c>
    </row>
    <row r="14" spans="1:8" x14ac:dyDescent="0.25">
      <c r="A14" s="9" t="s">
        <v>36</v>
      </c>
      <c r="B14" s="1" t="s">
        <v>473</v>
      </c>
      <c r="C14">
        <v>168</v>
      </c>
      <c r="D14" s="3" t="str">
        <f t="shared" si="1"/>
        <v>21</v>
      </c>
      <c r="E14" s="3" t="str">
        <f t="shared" si="0"/>
        <v>BO</v>
      </c>
      <c r="F14" s="3">
        <f t="shared" si="2"/>
        <v>13</v>
      </c>
      <c r="G14" s="3">
        <f>1+((SUMPRODUCT(($E$2:$E$196=E14)*($C$2:$C$196&gt;C14))))</f>
        <v>7</v>
      </c>
      <c r="H14" s="3">
        <f>1+((SUMPRODUCT(($D$2:$D$196=D14)*($C$2:$C$196&gt;C14))))</f>
        <v>2</v>
      </c>
    </row>
    <row r="15" spans="1:8" x14ac:dyDescent="0.25">
      <c r="A15" s="9" t="s">
        <v>37</v>
      </c>
      <c r="B15" s="1" t="s">
        <v>474</v>
      </c>
      <c r="C15">
        <v>163</v>
      </c>
      <c r="D15" s="3" t="str">
        <f t="shared" si="1"/>
        <v>71</v>
      </c>
      <c r="E15" s="3" t="str">
        <f t="shared" si="0"/>
        <v>BO</v>
      </c>
      <c r="F15" s="3">
        <f t="shared" si="2"/>
        <v>14</v>
      </c>
      <c r="G15" s="3">
        <f>1+((SUMPRODUCT(($E$2:$E$196=E15)*($C$2:$C$196&gt;C15))))</f>
        <v>8</v>
      </c>
      <c r="H15" s="3">
        <f>1+((SUMPRODUCT(($D$2:$D$196=D15)*($C$2:$C$196&gt;C15))))</f>
        <v>4</v>
      </c>
    </row>
    <row r="16" spans="1:8" x14ac:dyDescent="0.25">
      <c r="A16" s="9" t="s">
        <v>38</v>
      </c>
      <c r="B16" s="1" t="s">
        <v>475</v>
      </c>
      <c r="C16">
        <v>154</v>
      </c>
      <c r="D16" s="3" t="str">
        <f t="shared" si="1"/>
        <v>58</v>
      </c>
      <c r="E16" s="3" t="str">
        <f t="shared" si="0"/>
        <v>BO</v>
      </c>
      <c r="F16" s="3">
        <f t="shared" si="2"/>
        <v>15</v>
      </c>
      <c r="G16" s="3">
        <f>1+((SUMPRODUCT(($E$2:$E$196=E16)*($C$2:$C$196&gt;C16))))</f>
        <v>9</v>
      </c>
      <c r="H16" s="3">
        <f>1+((SUMPRODUCT(($D$2:$D$196=D16)*($C$2:$C$196&gt;C16))))</f>
        <v>2</v>
      </c>
    </row>
    <row r="17" spans="1:8" x14ac:dyDescent="0.25">
      <c r="A17" s="9" t="s">
        <v>39</v>
      </c>
      <c r="B17" s="1" t="s">
        <v>476</v>
      </c>
      <c r="C17">
        <v>152</v>
      </c>
      <c r="D17" s="3" t="str">
        <f t="shared" si="1"/>
        <v>71</v>
      </c>
      <c r="E17" s="3" t="str">
        <f t="shared" si="0"/>
        <v>BO</v>
      </c>
      <c r="F17" s="3">
        <f t="shared" si="2"/>
        <v>16</v>
      </c>
      <c r="G17" s="3">
        <f>1+((SUMPRODUCT(($E$2:$E$196=E17)*($C$2:$C$196&gt;C17))))</f>
        <v>10</v>
      </c>
      <c r="H17" s="3">
        <f>1+((SUMPRODUCT(($D$2:$D$196=D17)*($C$2:$C$196&gt;C17))))</f>
        <v>5</v>
      </c>
    </row>
    <row r="18" spans="1:8" x14ac:dyDescent="0.25">
      <c r="A18" s="9" t="s">
        <v>40</v>
      </c>
      <c r="B18" s="1" t="s">
        <v>477</v>
      </c>
      <c r="C18">
        <v>142</v>
      </c>
      <c r="D18" s="3" t="str">
        <f t="shared" si="1"/>
        <v>21</v>
      </c>
      <c r="E18" s="3" t="str">
        <f t="shared" si="0"/>
        <v>BO</v>
      </c>
      <c r="F18" s="3">
        <f t="shared" si="2"/>
        <v>17</v>
      </c>
      <c r="G18" s="3">
        <f>1+((SUMPRODUCT(($E$2:$E$196=E18)*($C$2:$C$196&gt;C18))))</f>
        <v>11</v>
      </c>
      <c r="H18" s="3">
        <f>1+((SUMPRODUCT(($D$2:$D$196=D18)*($C$2:$C$196&gt;C18))))</f>
        <v>3</v>
      </c>
    </row>
    <row r="19" spans="1:8" x14ac:dyDescent="0.25">
      <c r="A19" s="9" t="s">
        <v>41</v>
      </c>
      <c r="B19" s="1" t="s">
        <v>478</v>
      </c>
      <c r="C19">
        <v>141</v>
      </c>
      <c r="D19" s="3" t="str">
        <f t="shared" si="1"/>
        <v>25</v>
      </c>
      <c r="E19" s="3" t="str">
        <f t="shared" si="0"/>
        <v>FC</v>
      </c>
      <c r="F19" s="3">
        <f t="shared" si="2"/>
        <v>18</v>
      </c>
      <c r="G19" s="3">
        <f>1+((SUMPRODUCT(($E$2:$E$196=E19)*($C$2:$C$196&gt;C19))))</f>
        <v>7</v>
      </c>
      <c r="H19" s="3">
        <f>1+((SUMPRODUCT(($D$2:$D$196=D19)*($C$2:$C$196&gt;C19))))</f>
        <v>4</v>
      </c>
    </row>
    <row r="20" spans="1:8" x14ac:dyDescent="0.25">
      <c r="A20" s="9" t="s">
        <v>42</v>
      </c>
      <c r="B20" s="1" t="s">
        <v>479</v>
      </c>
      <c r="C20">
        <v>141</v>
      </c>
      <c r="D20" s="3" t="str">
        <f t="shared" si="1"/>
        <v>89</v>
      </c>
      <c r="E20" s="3" t="str">
        <f t="shared" si="0"/>
        <v>BO</v>
      </c>
      <c r="F20" s="3">
        <f t="shared" si="2"/>
        <v>18</v>
      </c>
      <c r="G20" s="3">
        <f>1+((SUMPRODUCT(($E$2:$E$196=E20)*($C$2:$C$196&gt;C20))))</f>
        <v>12</v>
      </c>
      <c r="H20" s="3">
        <f>1+((SUMPRODUCT(($D$2:$D$196=D20)*($C$2:$C$196&gt;C20))))</f>
        <v>2</v>
      </c>
    </row>
    <row r="21" spans="1:8" x14ac:dyDescent="0.25">
      <c r="A21" s="9" t="s">
        <v>43</v>
      </c>
      <c r="B21" s="1" t="s">
        <v>480</v>
      </c>
      <c r="C21">
        <v>139</v>
      </c>
      <c r="D21" s="3" t="str">
        <f t="shared" si="1"/>
        <v>21</v>
      </c>
      <c r="E21" s="3" t="str">
        <f t="shared" si="0"/>
        <v>BO</v>
      </c>
      <c r="F21" s="3">
        <f t="shared" si="2"/>
        <v>20</v>
      </c>
      <c r="G21" s="3">
        <f>1+((SUMPRODUCT(($E$2:$E$196=E21)*($C$2:$C$196&gt;C21))))</f>
        <v>13</v>
      </c>
      <c r="H21" s="3">
        <f>1+((SUMPRODUCT(($D$2:$D$196=D21)*($C$2:$C$196&gt;C21))))</f>
        <v>4</v>
      </c>
    </row>
    <row r="22" spans="1:8" x14ac:dyDescent="0.25">
      <c r="A22" s="9" t="s">
        <v>44</v>
      </c>
      <c r="B22" s="1" t="s">
        <v>481</v>
      </c>
      <c r="C22">
        <v>136</v>
      </c>
      <c r="D22" s="3" t="str">
        <f t="shared" si="1"/>
        <v>21</v>
      </c>
      <c r="E22" s="3" t="str">
        <f t="shared" si="0"/>
        <v>BO</v>
      </c>
      <c r="F22" s="3">
        <f t="shared" si="2"/>
        <v>21</v>
      </c>
      <c r="G22" s="3">
        <f>1+((SUMPRODUCT(($E$2:$E$196=E22)*($C$2:$C$196&gt;C22))))</f>
        <v>14</v>
      </c>
      <c r="H22" s="3">
        <f>1+((SUMPRODUCT(($D$2:$D$196=D22)*($C$2:$C$196&gt;C22))))</f>
        <v>5</v>
      </c>
    </row>
    <row r="23" spans="1:8" x14ac:dyDescent="0.25">
      <c r="A23" s="9" t="s">
        <v>45</v>
      </c>
      <c r="B23" s="1" t="s">
        <v>482</v>
      </c>
      <c r="C23">
        <v>134</v>
      </c>
      <c r="D23" s="3" t="str">
        <f t="shared" si="1"/>
        <v>39</v>
      </c>
      <c r="E23" s="3" t="str">
        <f t="shared" si="0"/>
        <v>FC</v>
      </c>
      <c r="F23" s="3">
        <f t="shared" si="2"/>
        <v>22</v>
      </c>
      <c r="G23" s="3">
        <f>1+((SUMPRODUCT(($E$2:$E$196=E23)*($C$2:$C$196&gt;C23))))</f>
        <v>8</v>
      </c>
      <c r="H23" s="3">
        <f>1+((SUMPRODUCT(($D$2:$D$196=D23)*($C$2:$C$196&gt;C23))))</f>
        <v>3</v>
      </c>
    </row>
    <row r="24" spans="1:8" x14ac:dyDescent="0.25">
      <c r="A24" s="9" t="s">
        <v>46</v>
      </c>
      <c r="B24" s="1" t="s">
        <v>483</v>
      </c>
      <c r="C24">
        <v>133</v>
      </c>
      <c r="D24" s="3" t="str">
        <f t="shared" si="1"/>
        <v>21</v>
      </c>
      <c r="E24" s="3" t="str">
        <f t="shared" si="0"/>
        <v>BO</v>
      </c>
      <c r="F24" s="3">
        <f t="shared" si="2"/>
        <v>23</v>
      </c>
      <c r="G24" s="3">
        <f>1+((SUMPRODUCT(($E$2:$E$196=E24)*($C$2:$C$196&gt;C24))))</f>
        <v>15</v>
      </c>
      <c r="H24" s="3">
        <f>1+((SUMPRODUCT(($D$2:$D$196=D24)*($C$2:$C$196&gt;C24))))</f>
        <v>6</v>
      </c>
    </row>
    <row r="25" spans="1:8" x14ac:dyDescent="0.25">
      <c r="A25" s="9" t="s">
        <v>47</v>
      </c>
      <c r="B25" s="1" t="s">
        <v>484</v>
      </c>
      <c r="C25">
        <v>132</v>
      </c>
      <c r="D25" s="3" t="str">
        <f t="shared" si="1"/>
        <v>25</v>
      </c>
      <c r="E25" s="3" t="str">
        <f t="shared" si="0"/>
        <v>FC</v>
      </c>
      <c r="F25" s="3">
        <f t="shared" si="2"/>
        <v>24</v>
      </c>
      <c r="G25" s="3">
        <f>1+((SUMPRODUCT(($E$2:$E$196=E25)*($C$2:$C$196&gt;C25))))</f>
        <v>9</v>
      </c>
      <c r="H25" s="3">
        <f>1+((SUMPRODUCT(($D$2:$D$196=D25)*($C$2:$C$196&gt;C25))))</f>
        <v>5</v>
      </c>
    </row>
    <row r="26" spans="1:8" x14ac:dyDescent="0.25">
      <c r="A26" s="9" t="s">
        <v>48</v>
      </c>
      <c r="B26" s="1" t="s">
        <v>485</v>
      </c>
      <c r="C26">
        <v>131</v>
      </c>
      <c r="D26" s="3" t="str">
        <f t="shared" si="1"/>
        <v>71</v>
      </c>
      <c r="E26" s="3" t="str">
        <f t="shared" si="0"/>
        <v>BO</v>
      </c>
      <c r="F26" s="3">
        <f t="shared" si="2"/>
        <v>25</v>
      </c>
      <c r="G26" s="3">
        <f>1+((SUMPRODUCT(($E$2:$E$196=E26)*($C$2:$C$196&gt;C26))))</f>
        <v>16</v>
      </c>
      <c r="H26" s="3">
        <f>1+((SUMPRODUCT(($D$2:$D$196=D26)*($C$2:$C$196&gt;C26))))</f>
        <v>6</v>
      </c>
    </row>
    <row r="27" spans="1:8" x14ac:dyDescent="0.25">
      <c r="A27" s="9" t="s">
        <v>49</v>
      </c>
      <c r="B27" s="1" t="s">
        <v>486</v>
      </c>
      <c r="C27">
        <v>129</v>
      </c>
      <c r="D27" s="3" t="str">
        <f t="shared" si="1"/>
        <v>70</v>
      </c>
      <c r="E27" s="3" t="str">
        <f t="shared" si="0"/>
        <v>FC</v>
      </c>
      <c r="F27" s="3">
        <f t="shared" si="2"/>
        <v>26</v>
      </c>
      <c r="G27" s="3">
        <f>1+((SUMPRODUCT(($E$2:$E$196=E27)*($C$2:$C$196&gt;C27))))</f>
        <v>10</v>
      </c>
      <c r="H27" s="3">
        <f>1+((SUMPRODUCT(($D$2:$D$196=D27)*($C$2:$C$196&gt;C27))))</f>
        <v>1</v>
      </c>
    </row>
    <row r="28" spans="1:8" x14ac:dyDescent="0.25">
      <c r="A28" s="9" t="s">
        <v>50</v>
      </c>
      <c r="B28" s="1" t="s">
        <v>487</v>
      </c>
      <c r="C28">
        <v>126</v>
      </c>
      <c r="D28" s="3" t="str">
        <f t="shared" si="1"/>
        <v>21</v>
      </c>
      <c r="E28" s="3" t="str">
        <f t="shared" si="0"/>
        <v>BO</v>
      </c>
      <c r="F28" s="3">
        <f t="shared" si="2"/>
        <v>27</v>
      </c>
      <c r="G28" s="3">
        <f>1+((SUMPRODUCT(($E$2:$E$196=E28)*($C$2:$C$196&gt;C28))))</f>
        <v>17</v>
      </c>
      <c r="H28" s="3">
        <f>1+((SUMPRODUCT(($D$2:$D$196=D28)*($C$2:$C$196&gt;C28))))</f>
        <v>7</v>
      </c>
    </row>
    <row r="29" spans="1:8" x14ac:dyDescent="0.25">
      <c r="A29" s="9" t="s">
        <v>51</v>
      </c>
      <c r="B29" s="1" t="s">
        <v>488</v>
      </c>
      <c r="C29">
        <v>123</v>
      </c>
      <c r="D29" s="3" t="str">
        <f t="shared" si="1"/>
        <v>58</v>
      </c>
      <c r="E29" s="3" t="str">
        <f t="shared" si="0"/>
        <v>BO</v>
      </c>
      <c r="F29" s="3">
        <f t="shared" si="2"/>
        <v>28</v>
      </c>
      <c r="G29" s="3">
        <f>1+((SUMPRODUCT(($E$2:$E$196=E29)*($C$2:$C$196&gt;C29))))</f>
        <v>18</v>
      </c>
      <c r="H29" s="3">
        <f>1+((SUMPRODUCT(($D$2:$D$196=D29)*($C$2:$C$196&gt;C29))))</f>
        <v>3</v>
      </c>
    </row>
    <row r="30" spans="1:8" x14ac:dyDescent="0.25">
      <c r="A30" s="9" t="s">
        <v>52</v>
      </c>
      <c r="B30" s="1" t="s">
        <v>489</v>
      </c>
      <c r="C30">
        <v>122</v>
      </c>
      <c r="D30" s="3" t="str">
        <f t="shared" si="1"/>
        <v>58</v>
      </c>
      <c r="E30" s="3" t="str">
        <f t="shared" si="0"/>
        <v>BO</v>
      </c>
      <c r="F30" s="3">
        <f t="shared" si="2"/>
        <v>29</v>
      </c>
      <c r="G30" s="3">
        <f>1+((SUMPRODUCT(($E$2:$E$196=E30)*($C$2:$C$196&gt;C30))))</f>
        <v>19</v>
      </c>
      <c r="H30" s="3">
        <f>1+((SUMPRODUCT(($D$2:$D$196=D30)*($C$2:$C$196&gt;C30))))</f>
        <v>4</v>
      </c>
    </row>
    <row r="31" spans="1:8" x14ac:dyDescent="0.25">
      <c r="A31" s="9" t="s">
        <v>53</v>
      </c>
      <c r="B31" s="1" t="s">
        <v>490</v>
      </c>
      <c r="C31">
        <v>121</v>
      </c>
      <c r="D31" s="3" t="str">
        <f t="shared" si="1"/>
        <v>25</v>
      </c>
      <c r="E31" s="3" t="str">
        <f t="shared" si="0"/>
        <v>FC</v>
      </c>
      <c r="F31" s="3">
        <f t="shared" si="2"/>
        <v>30</v>
      </c>
      <c r="G31" s="3">
        <f>1+((SUMPRODUCT(($E$2:$E$196=E31)*($C$2:$C$196&gt;C31))))</f>
        <v>11</v>
      </c>
      <c r="H31" s="3">
        <f>1+((SUMPRODUCT(($D$2:$D$196=D31)*($C$2:$C$196&gt;C31))))</f>
        <v>6</v>
      </c>
    </row>
    <row r="32" spans="1:8" x14ac:dyDescent="0.25">
      <c r="A32" s="9" t="s">
        <v>54</v>
      </c>
      <c r="B32" s="1" t="s">
        <v>491</v>
      </c>
      <c r="C32">
        <v>116</v>
      </c>
      <c r="D32" s="3" t="str">
        <f t="shared" si="1"/>
        <v>25</v>
      </c>
      <c r="E32" s="3" t="str">
        <f t="shared" si="0"/>
        <v>FC</v>
      </c>
      <c r="F32" s="3">
        <f t="shared" si="2"/>
        <v>31</v>
      </c>
      <c r="G32" s="3">
        <f>1+((SUMPRODUCT(($E$2:$E$196=E32)*($C$2:$C$196&gt;C32))))</f>
        <v>12</v>
      </c>
      <c r="H32" s="3">
        <f>1+((SUMPRODUCT(($D$2:$D$196=D32)*($C$2:$C$196&gt;C32))))</f>
        <v>7</v>
      </c>
    </row>
    <row r="33" spans="1:8" x14ac:dyDescent="0.25">
      <c r="A33" s="9" t="s">
        <v>55</v>
      </c>
      <c r="B33" s="1" t="s">
        <v>492</v>
      </c>
      <c r="C33">
        <v>114</v>
      </c>
      <c r="D33" s="3" t="str">
        <f t="shared" si="1"/>
        <v>70</v>
      </c>
      <c r="E33" s="3" t="str">
        <f t="shared" si="0"/>
        <v>FC</v>
      </c>
      <c r="F33" s="3">
        <f t="shared" si="2"/>
        <v>32</v>
      </c>
      <c r="G33" s="3">
        <f>1+((SUMPRODUCT(($E$2:$E$196=E33)*($C$2:$C$196&gt;C33))))</f>
        <v>13</v>
      </c>
      <c r="H33" s="3">
        <f>1+((SUMPRODUCT(($D$2:$D$196=D33)*($C$2:$C$196&gt;C33))))</f>
        <v>2</v>
      </c>
    </row>
    <row r="34" spans="1:8" x14ac:dyDescent="0.25">
      <c r="A34" s="9" t="s">
        <v>56</v>
      </c>
      <c r="B34" s="1" t="s">
        <v>493</v>
      </c>
      <c r="C34">
        <v>112</v>
      </c>
      <c r="D34" s="3" t="str">
        <f t="shared" si="1"/>
        <v>90</v>
      </c>
      <c r="E34" s="3" t="str">
        <f t="shared" si="0"/>
        <v>FC</v>
      </c>
      <c r="F34" s="3">
        <f t="shared" si="2"/>
        <v>33</v>
      </c>
      <c r="G34" s="3">
        <f>1+((SUMPRODUCT(($E$2:$E$196=E34)*($C$2:$C$196&gt;C34))))</f>
        <v>14</v>
      </c>
      <c r="H34" s="3">
        <f>1+((SUMPRODUCT(($D$2:$D$196=D34)*($C$2:$C$196&gt;C34))))</f>
        <v>2</v>
      </c>
    </row>
    <row r="35" spans="1:8" x14ac:dyDescent="0.25">
      <c r="A35" s="9" t="s">
        <v>57</v>
      </c>
      <c r="B35" s="1" t="s">
        <v>494</v>
      </c>
      <c r="C35">
        <v>109</v>
      </c>
      <c r="D35" s="3" t="str">
        <f t="shared" si="1"/>
        <v>21</v>
      </c>
      <c r="E35" s="3" t="str">
        <f t="shared" si="0"/>
        <v>BO</v>
      </c>
      <c r="F35" s="3">
        <f t="shared" si="2"/>
        <v>34</v>
      </c>
      <c r="G35" s="3">
        <f>1+((SUMPRODUCT(($E$2:$E$196=E35)*($C$2:$C$196&gt;C35))))</f>
        <v>20</v>
      </c>
      <c r="H35" s="3">
        <f>1+((SUMPRODUCT(($D$2:$D$196=D35)*($C$2:$C$196&gt;C35))))</f>
        <v>8</v>
      </c>
    </row>
    <row r="36" spans="1:8" x14ac:dyDescent="0.25">
      <c r="A36" s="9" t="s">
        <v>58</v>
      </c>
      <c r="B36" s="1" t="s">
        <v>495</v>
      </c>
      <c r="C36">
        <v>106</v>
      </c>
      <c r="D36" s="3" t="str">
        <f t="shared" si="1"/>
        <v>70</v>
      </c>
      <c r="E36" s="3" t="str">
        <f t="shared" si="0"/>
        <v>FC</v>
      </c>
      <c r="F36" s="3">
        <f t="shared" si="2"/>
        <v>35</v>
      </c>
      <c r="G36" s="3">
        <f>1+((SUMPRODUCT(($E$2:$E$196=E36)*($C$2:$C$196&gt;C36))))</f>
        <v>15</v>
      </c>
      <c r="H36" s="3">
        <f>1+((SUMPRODUCT(($D$2:$D$196=D36)*($C$2:$C$196&gt;C36))))</f>
        <v>3</v>
      </c>
    </row>
    <row r="37" spans="1:8" x14ac:dyDescent="0.25">
      <c r="A37" s="9" t="s">
        <v>59</v>
      </c>
      <c r="B37" s="1" t="s">
        <v>496</v>
      </c>
      <c r="C37">
        <v>105</v>
      </c>
      <c r="D37" s="3" t="str">
        <f t="shared" si="1"/>
        <v>71</v>
      </c>
      <c r="E37" s="3" t="str">
        <f t="shared" si="0"/>
        <v>BO</v>
      </c>
      <c r="F37" s="3">
        <f t="shared" si="2"/>
        <v>36</v>
      </c>
      <c r="G37" s="3">
        <f>1+((SUMPRODUCT(($E$2:$E$196=E37)*($C$2:$C$196&gt;C37))))</f>
        <v>21</v>
      </c>
      <c r="H37" s="3">
        <f>1+((SUMPRODUCT(($D$2:$D$196=D37)*($C$2:$C$196&gt;C37))))</f>
        <v>7</v>
      </c>
    </row>
    <row r="38" spans="1:8" x14ac:dyDescent="0.25">
      <c r="A38" s="9" t="s">
        <v>60</v>
      </c>
      <c r="B38" s="1" t="s">
        <v>497</v>
      </c>
      <c r="C38">
        <v>102</v>
      </c>
      <c r="D38" s="3" t="str">
        <f t="shared" si="1"/>
        <v>25</v>
      </c>
      <c r="E38" s="3" t="str">
        <f t="shared" si="0"/>
        <v>FC</v>
      </c>
      <c r="F38" s="3">
        <f t="shared" si="2"/>
        <v>37</v>
      </c>
      <c r="G38" s="3">
        <f>1+((SUMPRODUCT(($E$2:$E$196=E38)*($C$2:$C$196&gt;C38))))</f>
        <v>16</v>
      </c>
      <c r="H38" s="3">
        <f>1+((SUMPRODUCT(($D$2:$D$196=D38)*($C$2:$C$196&gt;C38))))</f>
        <v>8</v>
      </c>
    </row>
    <row r="39" spans="1:8" x14ac:dyDescent="0.25">
      <c r="A39" s="9" t="s">
        <v>61</v>
      </c>
      <c r="B39" s="1" t="s">
        <v>498</v>
      </c>
      <c r="C39">
        <v>102</v>
      </c>
      <c r="D39" s="3" t="str">
        <f t="shared" si="1"/>
        <v>39</v>
      </c>
      <c r="E39" s="3" t="str">
        <f t="shared" si="0"/>
        <v>FC</v>
      </c>
      <c r="F39" s="3">
        <f t="shared" si="2"/>
        <v>37</v>
      </c>
      <c r="G39" s="3">
        <f>1+((SUMPRODUCT(($E$2:$E$196=E39)*($C$2:$C$196&gt;C39))))</f>
        <v>16</v>
      </c>
      <c r="H39" s="3">
        <f>1+((SUMPRODUCT(($D$2:$D$196=D39)*($C$2:$C$196&gt;C39))))</f>
        <v>4</v>
      </c>
    </row>
    <row r="40" spans="1:8" x14ac:dyDescent="0.25">
      <c r="A40" s="9" t="s">
        <v>62</v>
      </c>
      <c r="B40" s="1" t="s">
        <v>499</v>
      </c>
      <c r="C40">
        <v>98</v>
      </c>
      <c r="D40" s="3" t="str">
        <f t="shared" si="1"/>
        <v>21</v>
      </c>
      <c r="E40" s="3" t="str">
        <f t="shared" si="0"/>
        <v>BO</v>
      </c>
      <c r="F40" s="3">
        <f t="shared" si="2"/>
        <v>39</v>
      </c>
      <c r="G40" s="3">
        <f>1+((SUMPRODUCT(($E$2:$E$196=E40)*($C$2:$C$196&gt;C40))))</f>
        <v>22</v>
      </c>
      <c r="H40" s="3">
        <f>1+((SUMPRODUCT(($D$2:$D$196=D40)*($C$2:$C$196&gt;C40))))</f>
        <v>9</v>
      </c>
    </row>
    <row r="41" spans="1:8" x14ac:dyDescent="0.25">
      <c r="A41" s="9" t="s">
        <v>63</v>
      </c>
      <c r="B41" s="1" t="s">
        <v>500</v>
      </c>
      <c r="C41">
        <v>96</v>
      </c>
      <c r="D41" s="3" t="str">
        <f t="shared" si="1"/>
        <v>21</v>
      </c>
      <c r="E41" s="3" t="str">
        <f t="shared" si="0"/>
        <v>BO</v>
      </c>
      <c r="F41" s="3">
        <f t="shared" si="2"/>
        <v>40</v>
      </c>
      <c r="G41" s="3">
        <f>1+((SUMPRODUCT(($E$2:$E$196=E41)*($C$2:$C$196&gt;C41))))</f>
        <v>23</v>
      </c>
      <c r="H41" s="3">
        <f>1+((SUMPRODUCT(($D$2:$D$196=D41)*($C$2:$C$196&gt;C41))))</f>
        <v>10</v>
      </c>
    </row>
    <row r="42" spans="1:8" x14ac:dyDescent="0.25">
      <c r="A42" s="9" t="s">
        <v>64</v>
      </c>
      <c r="B42" s="1" t="s">
        <v>501</v>
      </c>
      <c r="C42">
        <v>93</v>
      </c>
      <c r="D42" s="3" t="str">
        <f t="shared" si="1"/>
        <v>70</v>
      </c>
      <c r="E42" s="3" t="str">
        <f t="shared" si="0"/>
        <v>FC</v>
      </c>
      <c r="F42" s="3">
        <f t="shared" si="2"/>
        <v>41</v>
      </c>
      <c r="G42" s="3">
        <f>1+((SUMPRODUCT(($E$2:$E$196=E42)*($C$2:$C$196&gt;C42))))</f>
        <v>18</v>
      </c>
      <c r="H42" s="3">
        <f>1+((SUMPRODUCT(($D$2:$D$196=D42)*($C$2:$C$196&gt;C42))))</f>
        <v>4</v>
      </c>
    </row>
    <row r="43" spans="1:8" x14ac:dyDescent="0.25">
      <c r="A43" s="9" t="s">
        <v>65</v>
      </c>
      <c r="B43" s="1" t="s">
        <v>502</v>
      </c>
      <c r="C43">
        <v>91</v>
      </c>
      <c r="D43" s="3" t="str">
        <f t="shared" si="1"/>
        <v>90</v>
      </c>
      <c r="E43" s="3" t="str">
        <f t="shared" si="0"/>
        <v>FC</v>
      </c>
      <c r="F43" s="3">
        <f t="shared" si="2"/>
        <v>42</v>
      </c>
      <c r="G43" s="3">
        <f>1+((SUMPRODUCT(($E$2:$E$196=E43)*($C$2:$C$196&gt;C43))))</f>
        <v>19</v>
      </c>
      <c r="H43" s="3">
        <f>1+((SUMPRODUCT(($D$2:$D$196=D43)*($C$2:$C$196&gt;C43))))</f>
        <v>3</v>
      </c>
    </row>
    <row r="44" spans="1:8" x14ac:dyDescent="0.25">
      <c r="A44" s="9" t="s">
        <v>66</v>
      </c>
      <c r="B44" s="1" t="s">
        <v>503</v>
      </c>
      <c r="C44">
        <v>89</v>
      </c>
      <c r="D44" s="3" t="str">
        <f t="shared" si="1"/>
        <v>70</v>
      </c>
      <c r="E44" s="3" t="str">
        <f t="shared" si="0"/>
        <v>FC</v>
      </c>
      <c r="F44" s="3">
        <f t="shared" si="2"/>
        <v>43</v>
      </c>
      <c r="G44" s="3">
        <f>1+((SUMPRODUCT(($E$2:$E$196=E44)*($C$2:$C$196&gt;C44))))</f>
        <v>20</v>
      </c>
      <c r="H44" s="3">
        <f>1+((SUMPRODUCT(($D$2:$D$196=D44)*($C$2:$C$196&gt;C44))))</f>
        <v>5</v>
      </c>
    </row>
    <row r="45" spans="1:8" x14ac:dyDescent="0.25">
      <c r="A45" s="9" t="s">
        <v>67</v>
      </c>
      <c r="B45" s="1" t="s">
        <v>504</v>
      </c>
      <c r="C45">
        <v>86</v>
      </c>
      <c r="D45" s="3" t="str">
        <f t="shared" si="1"/>
        <v>21</v>
      </c>
      <c r="E45" s="3" t="str">
        <f t="shared" si="0"/>
        <v>BO</v>
      </c>
      <c r="F45" s="3">
        <f t="shared" si="2"/>
        <v>44</v>
      </c>
      <c r="G45" s="3">
        <f>1+((SUMPRODUCT(($E$2:$E$196=E45)*($C$2:$C$196&gt;C45))))</f>
        <v>24</v>
      </c>
      <c r="H45" s="3">
        <f>1+((SUMPRODUCT(($D$2:$D$196=D45)*($C$2:$C$196&gt;C45))))</f>
        <v>11</v>
      </c>
    </row>
    <row r="46" spans="1:8" x14ac:dyDescent="0.25">
      <c r="A46" s="9" t="s">
        <v>68</v>
      </c>
      <c r="B46" s="1" t="s">
        <v>505</v>
      </c>
      <c r="C46">
        <v>86</v>
      </c>
      <c r="D46" s="3" t="str">
        <f t="shared" si="1"/>
        <v>89</v>
      </c>
      <c r="E46" s="3" t="str">
        <f t="shared" si="0"/>
        <v>BO</v>
      </c>
      <c r="F46" s="3">
        <f t="shared" si="2"/>
        <v>44</v>
      </c>
      <c r="G46" s="3">
        <f>1+((SUMPRODUCT(($E$2:$E$196=E46)*($C$2:$C$196&gt;C46))))</f>
        <v>24</v>
      </c>
      <c r="H46" s="3">
        <f>1+((SUMPRODUCT(($D$2:$D$196=D46)*($C$2:$C$196&gt;C46))))</f>
        <v>3</v>
      </c>
    </row>
    <row r="47" spans="1:8" x14ac:dyDescent="0.25">
      <c r="A47" s="9" t="s">
        <v>69</v>
      </c>
      <c r="B47" s="1" t="s">
        <v>506</v>
      </c>
      <c r="C47">
        <v>85</v>
      </c>
      <c r="D47" s="3" t="str">
        <f t="shared" si="1"/>
        <v>25</v>
      </c>
      <c r="E47" s="3" t="str">
        <f t="shared" si="0"/>
        <v>FC</v>
      </c>
      <c r="F47" s="3">
        <f t="shared" si="2"/>
        <v>46</v>
      </c>
      <c r="G47" s="3">
        <f>1+((SUMPRODUCT(($E$2:$E$196=E47)*($C$2:$C$196&gt;C47))))</f>
        <v>21</v>
      </c>
      <c r="H47" s="3">
        <f>1+((SUMPRODUCT(($D$2:$D$196=D47)*($C$2:$C$196&gt;C47))))</f>
        <v>9</v>
      </c>
    </row>
    <row r="48" spans="1:8" x14ac:dyDescent="0.25">
      <c r="A48" s="9" t="s">
        <v>70</v>
      </c>
      <c r="B48" s="1" t="s">
        <v>507</v>
      </c>
      <c r="C48">
        <v>85</v>
      </c>
      <c r="D48" s="3" t="str">
        <f t="shared" si="1"/>
        <v>71</v>
      </c>
      <c r="E48" s="3" t="str">
        <f t="shared" si="0"/>
        <v>BO</v>
      </c>
      <c r="F48" s="3">
        <f t="shared" si="2"/>
        <v>46</v>
      </c>
      <c r="G48" s="3">
        <f>1+((SUMPRODUCT(($E$2:$E$196=E48)*($C$2:$C$196&gt;C48))))</f>
        <v>26</v>
      </c>
      <c r="H48" s="3">
        <f>1+((SUMPRODUCT(($D$2:$D$196=D48)*($C$2:$C$196&gt;C48))))</f>
        <v>8</v>
      </c>
    </row>
    <row r="49" spans="1:8" x14ac:dyDescent="0.25">
      <c r="A49" s="9" t="s">
        <v>71</v>
      </c>
      <c r="B49" s="1" t="s">
        <v>508</v>
      </c>
      <c r="C49">
        <v>84</v>
      </c>
      <c r="D49" s="3" t="str">
        <f t="shared" si="1"/>
        <v>21</v>
      </c>
      <c r="E49" s="3" t="str">
        <f t="shared" si="0"/>
        <v>BO</v>
      </c>
      <c r="F49" s="3">
        <f t="shared" si="2"/>
        <v>48</v>
      </c>
      <c r="G49" s="3">
        <f>1+((SUMPRODUCT(($E$2:$E$196=E49)*($C$2:$C$196&gt;C49))))</f>
        <v>27</v>
      </c>
      <c r="H49" s="3">
        <f>1+((SUMPRODUCT(($D$2:$D$196=D49)*($C$2:$C$196&gt;C49))))</f>
        <v>12</v>
      </c>
    </row>
    <row r="50" spans="1:8" x14ac:dyDescent="0.25">
      <c r="A50" s="9" t="s">
        <v>72</v>
      </c>
      <c r="B50" s="1" t="s">
        <v>509</v>
      </c>
      <c r="C50">
        <v>84</v>
      </c>
      <c r="D50" s="3" t="str">
        <f t="shared" si="1"/>
        <v>71</v>
      </c>
      <c r="E50" s="3" t="str">
        <f t="shared" si="0"/>
        <v>BO</v>
      </c>
      <c r="F50" s="3">
        <f t="shared" si="2"/>
        <v>48</v>
      </c>
      <c r="G50" s="3">
        <f>1+((SUMPRODUCT(($E$2:$E$196=E50)*($C$2:$C$196&gt;C50))))</f>
        <v>27</v>
      </c>
      <c r="H50" s="3">
        <f>1+((SUMPRODUCT(($D$2:$D$196=D50)*($C$2:$C$196&gt;C50))))</f>
        <v>9</v>
      </c>
    </row>
    <row r="51" spans="1:8" x14ac:dyDescent="0.25">
      <c r="A51" s="9" t="s">
        <v>73</v>
      </c>
      <c r="B51" s="1" t="s">
        <v>510</v>
      </c>
      <c r="C51">
        <v>83</v>
      </c>
      <c r="D51" s="3" t="str">
        <f t="shared" si="1"/>
        <v>39</v>
      </c>
      <c r="E51" s="3" t="str">
        <f t="shared" si="0"/>
        <v>FC</v>
      </c>
      <c r="F51" s="3">
        <f t="shared" si="2"/>
        <v>50</v>
      </c>
      <c r="G51" s="3">
        <f>1+((SUMPRODUCT(($E$2:$E$196=E51)*($C$2:$C$196&gt;C51))))</f>
        <v>22</v>
      </c>
      <c r="H51" s="3">
        <f>1+((SUMPRODUCT(($D$2:$D$196=D51)*($C$2:$C$196&gt;C51))))</f>
        <v>5</v>
      </c>
    </row>
    <row r="52" spans="1:8" x14ac:dyDescent="0.25">
      <c r="A52" s="9" t="s">
        <v>74</v>
      </c>
      <c r="B52" s="1" t="s">
        <v>511</v>
      </c>
      <c r="C52">
        <v>80</v>
      </c>
      <c r="D52" s="3" t="str">
        <f t="shared" si="1"/>
        <v>71</v>
      </c>
      <c r="E52" s="3" t="str">
        <f t="shared" si="0"/>
        <v>BO</v>
      </c>
      <c r="F52" s="3">
        <f t="shared" si="2"/>
        <v>51</v>
      </c>
      <c r="G52" s="3">
        <f>1+((SUMPRODUCT(($E$2:$E$196=E52)*($C$2:$C$196&gt;C52))))</f>
        <v>29</v>
      </c>
      <c r="H52" s="3">
        <f>1+((SUMPRODUCT(($D$2:$D$196=D52)*($C$2:$C$196&gt;C52))))</f>
        <v>10</v>
      </c>
    </row>
    <row r="53" spans="1:8" x14ac:dyDescent="0.25">
      <c r="A53" s="9" t="s">
        <v>75</v>
      </c>
      <c r="B53" s="1" t="s">
        <v>512</v>
      </c>
      <c r="C53">
        <v>77</v>
      </c>
      <c r="D53" s="3" t="str">
        <f t="shared" si="1"/>
        <v>21</v>
      </c>
      <c r="E53" s="3" t="str">
        <f t="shared" si="0"/>
        <v>BO</v>
      </c>
      <c r="F53" s="3">
        <f t="shared" si="2"/>
        <v>52</v>
      </c>
      <c r="G53" s="3">
        <f>1+((SUMPRODUCT(($E$2:$E$196=E53)*($C$2:$C$196&gt;C53))))</f>
        <v>30</v>
      </c>
      <c r="H53" s="3">
        <f>1+((SUMPRODUCT(($D$2:$D$196=D53)*($C$2:$C$196&gt;C53))))</f>
        <v>13</v>
      </c>
    </row>
    <row r="54" spans="1:8" x14ac:dyDescent="0.25">
      <c r="A54" s="9" t="s">
        <v>76</v>
      </c>
      <c r="B54" s="1" t="s">
        <v>513</v>
      </c>
      <c r="C54">
        <v>77</v>
      </c>
      <c r="D54" s="3" t="str">
        <f t="shared" si="1"/>
        <v>21</v>
      </c>
      <c r="E54" s="3" t="str">
        <f t="shared" si="0"/>
        <v>BO</v>
      </c>
      <c r="F54" s="3">
        <f t="shared" si="2"/>
        <v>52</v>
      </c>
      <c r="G54" s="3">
        <f>1+((SUMPRODUCT(($E$2:$E$196=E54)*($C$2:$C$196&gt;C54))))</f>
        <v>30</v>
      </c>
      <c r="H54" s="3">
        <f>1+((SUMPRODUCT(($D$2:$D$196=D54)*($C$2:$C$196&gt;C54))))</f>
        <v>13</v>
      </c>
    </row>
    <row r="55" spans="1:8" x14ac:dyDescent="0.25">
      <c r="A55" s="9" t="s">
        <v>77</v>
      </c>
      <c r="B55" s="1" t="s">
        <v>514</v>
      </c>
      <c r="C55">
        <v>77</v>
      </c>
      <c r="D55" s="3" t="str">
        <f t="shared" si="1"/>
        <v>25</v>
      </c>
      <c r="E55" s="3" t="str">
        <f t="shared" si="0"/>
        <v>FC</v>
      </c>
      <c r="F55" s="3">
        <f t="shared" si="2"/>
        <v>52</v>
      </c>
      <c r="G55" s="3">
        <f>1+((SUMPRODUCT(($E$2:$E$196=E55)*($C$2:$C$196&gt;C55))))</f>
        <v>23</v>
      </c>
      <c r="H55" s="3">
        <f>1+((SUMPRODUCT(($D$2:$D$196=D55)*($C$2:$C$196&gt;C55))))</f>
        <v>10</v>
      </c>
    </row>
    <row r="56" spans="1:8" x14ac:dyDescent="0.25">
      <c r="A56" s="9" t="s">
        <v>78</v>
      </c>
      <c r="B56" s="1" t="s">
        <v>515</v>
      </c>
      <c r="C56">
        <v>77</v>
      </c>
      <c r="D56" s="3" t="str">
        <f t="shared" si="1"/>
        <v>39</v>
      </c>
      <c r="E56" s="3" t="str">
        <f t="shared" si="0"/>
        <v>FC</v>
      </c>
      <c r="F56" s="3">
        <f t="shared" si="2"/>
        <v>52</v>
      </c>
      <c r="G56" s="3">
        <f>1+((SUMPRODUCT(($E$2:$E$196=E56)*($C$2:$C$196&gt;C56))))</f>
        <v>23</v>
      </c>
      <c r="H56" s="3">
        <f>1+((SUMPRODUCT(($D$2:$D$196=D56)*($C$2:$C$196&gt;C56))))</f>
        <v>6</v>
      </c>
    </row>
    <row r="57" spans="1:8" x14ac:dyDescent="0.25">
      <c r="A57" s="9" t="s">
        <v>79</v>
      </c>
      <c r="B57" s="1" t="s">
        <v>516</v>
      </c>
      <c r="C57">
        <v>75</v>
      </c>
      <c r="D57" s="3" t="str">
        <f t="shared" si="1"/>
        <v>39</v>
      </c>
      <c r="E57" s="3" t="str">
        <f t="shared" si="0"/>
        <v>FC</v>
      </c>
      <c r="F57" s="3">
        <f t="shared" si="2"/>
        <v>56</v>
      </c>
      <c r="G57" s="3">
        <f>1+((SUMPRODUCT(($E$2:$E$196=E57)*($C$2:$C$196&gt;C57))))</f>
        <v>25</v>
      </c>
      <c r="H57" s="3">
        <f>1+((SUMPRODUCT(($D$2:$D$196=D57)*($C$2:$C$196&gt;C57))))</f>
        <v>7</v>
      </c>
    </row>
    <row r="58" spans="1:8" x14ac:dyDescent="0.25">
      <c r="A58" s="9" t="s">
        <v>80</v>
      </c>
      <c r="B58" s="1" t="s">
        <v>517</v>
      </c>
      <c r="C58">
        <v>74</v>
      </c>
      <c r="D58" s="3" t="str">
        <f t="shared" si="1"/>
        <v>21</v>
      </c>
      <c r="E58" s="3" t="str">
        <f t="shared" si="0"/>
        <v>BO</v>
      </c>
      <c r="F58" s="3">
        <f t="shared" si="2"/>
        <v>57</v>
      </c>
      <c r="G58" s="3">
        <f>1+((SUMPRODUCT(($E$2:$E$196=E58)*($C$2:$C$196&gt;C58))))</f>
        <v>32</v>
      </c>
      <c r="H58" s="3">
        <f>1+((SUMPRODUCT(($D$2:$D$196=D58)*($C$2:$C$196&gt;C58))))</f>
        <v>15</v>
      </c>
    </row>
    <row r="59" spans="1:8" x14ac:dyDescent="0.25">
      <c r="A59" s="9" t="s">
        <v>81</v>
      </c>
      <c r="B59" s="1" t="s">
        <v>518</v>
      </c>
      <c r="C59">
        <v>74</v>
      </c>
      <c r="D59" s="3" t="str">
        <f t="shared" si="1"/>
        <v>21</v>
      </c>
      <c r="E59" s="3" t="str">
        <f t="shared" si="0"/>
        <v>BO</v>
      </c>
      <c r="F59" s="3">
        <f t="shared" si="2"/>
        <v>57</v>
      </c>
      <c r="G59" s="3">
        <f>1+((SUMPRODUCT(($E$2:$E$196=E59)*($C$2:$C$196&gt;C59))))</f>
        <v>32</v>
      </c>
      <c r="H59" s="3">
        <f>1+((SUMPRODUCT(($D$2:$D$196=D59)*($C$2:$C$196&gt;C59))))</f>
        <v>15</v>
      </c>
    </row>
    <row r="60" spans="1:8" x14ac:dyDescent="0.25">
      <c r="A60" s="9" t="s">
        <v>82</v>
      </c>
      <c r="B60" s="1" t="s">
        <v>519</v>
      </c>
      <c r="C60">
        <v>73</v>
      </c>
      <c r="D60" s="3" t="str">
        <f t="shared" si="1"/>
        <v>71</v>
      </c>
      <c r="E60" s="3" t="str">
        <f t="shared" si="0"/>
        <v>BO</v>
      </c>
      <c r="F60" s="3">
        <f t="shared" si="2"/>
        <v>59</v>
      </c>
      <c r="G60" s="3">
        <f>1+((SUMPRODUCT(($E$2:$E$196=E60)*($C$2:$C$196&gt;C60))))</f>
        <v>34</v>
      </c>
      <c r="H60" s="3">
        <f>1+((SUMPRODUCT(($D$2:$D$196=D60)*($C$2:$C$196&gt;C60))))</f>
        <v>11</v>
      </c>
    </row>
    <row r="61" spans="1:8" x14ac:dyDescent="0.25">
      <c r="A61" s="9" t="s">
        <v>83</v>
      </c>
      <c r="B61" s="1" t="s">
        <v>520</v>
      </c>
      <c r="C61">
        <v>72</v>
      </c>
      <c r="D61" s="3" t="str">
        <f t="shared" si="1"/>
        <v>21</v>
      </c>
      <c r="E61" s="3" t="str">
        <f t="shared" si="0"/>
        <v>BO</v>
      </c>
      <c r="F61" s="3">
        <f t="shared" si="2"/>
        <v>60</v>
      </c>
      <c r="G61" s="3">
        <f>1+((SUMPRODUCT(($E$2:$E$196=E61)*($C$2:$C$196&gt;C61))))</f>
        <v>35</v>
      </c>
      <c r="H61" s="3">
        <f>1+((SUMPRODUCT(($D$2:$D$196=D61)*($C$2:$C$196&gt;C61))))</f>
        <v>17</v>
      </c>
    </row>
    <row r="62" spans="1:8" x14ac:dyDescent="0.25">
      <c r="A62" s="9" t="s">
        <v>84</v>
      </c>
      <c r="B62" s="1" t="s">
        <v>521</v>
      </c>
      <c r="C62">
        <v>72</v>
      </c>
      <c r="D62" s="3" t="str">
        <f t="shared" si="1"/>
        <v>39</v>
      </c>
      <c r="E62" s="3" t="str">
        <f t="shared" si="0"/>
        <v>FC</v>
      </c>
      <c r="F62" s="3">
        <f t="shared" si="2"/>
        <v>60</v>
      </c>
      <c r="G62" s="3">
        <f>1+((SUMPRODUCT(($E$2:$E$196=E62)*($C$2:$C$196&gt;C62))))</f>
        <v>26</v>
      </c>
      <c r="H62" s="3">
        <f>1+((SUMPRODUCT(($D$2:$D$196=D62)*($C$2:$C$196&gt;C62))))</f>
        <v>8</v>
      </c>
    </row>
    <row r="63" spans="1:8" x14ac:dyDescent="0.25">
      <c r="A63" s="9" t="s">
        <v>85</v>
      </c>
      <c r="B63" s="1" t="s">
        <v>522</v>
      </c>
      <c r="C63">
        <v>70</v>
      </c>
      <c r="D63" s="3" t="str">
        <f t="shared" si="1"/>
        <v>21</v>
      </c>
      <c r="E63" s="3" t="str">
        <f t="shared" si="0"/>
        <v>BO</v>
      </c>
      <c r="F63" s="3">
        <f t="shared" si="2"/>
        <v>62</v>
      </c>
      <c r="G63" s="3">
        <f>1+((SUMPRODUCT(($E$2:$E$196=E63)*($C$2:$C$196&gt;C63))))</f>
        <v>36</v>
      </c>
      <c r="H63" s="3">
        <f>1+((SUMPRODUCT(($D$2:$D$196=D63)*($C$2:$C$196&gt;C63))))</f>
        <v>18</v>
      </c>
    </row>
    <row r="64" spans="1:8" x14ac:dyDescent="0.25">
      <c r="A64" s="9" t="s">
        <v>86</v>
      </c>
      <c r="B64" s="1" t="s">
        <v>523</v>
      </c>
      <c r="C64">
        <v>70</v>
      </c>
      <c r="D64" s="3" t="str">
        <f t="shared" si="1"/>
        <v>21</v>
      </c>
      <c r="E64" s="3" t="str">
        <f t="shared" si="0"/>
        <v>BO</v>
      </c>
      <c r="F64" s="3">
        <f t="shared" si="2"/>
        <v>62</v>
      </c>
      <c r="G64" s="3">
        <f>1+((SUMPRODUCT(($E$2:$E$196=E64)*($C$2:$C$196&gt;C64))))</f>
        <v>36</v>
      </c>
      <c r="H64" s="3">
        <f>1+((SUMPRODUCT(($D$2:$D$196=D64)*($C$2:$C$196&gt;C64))))</f>
        <v>18</v>
      </c>
    </row>
    <row r="65" spans="1:8" x14ac:dyDescent="0.25">
      <c r="A65" s="9" t="s">
        <v>87</v>
      </c>
      <c r="B65" s="1" t="s">
        <v>524</v>
      </c>
      <c r="C65">
        <v>70</v>
      </c>
      <c r="D65" s="3" t="str">
        <f t="shared" si="1"/>
        <v>89</v>
      </c>
      <c r="E65" s="3" t="str">
        <f t="shared" si="0"/>
        <v>BO</v>
      </c>
      <c r="F65" s="3">
        <f t="shared" si="2"/>
        <v>62</v>
      </c>
      <c r="G65" s="3">
        <f>1+((SUMPRODUCT(($E$2:$E$196=E65)*($C$2:$C$196&gt;C65))))</f>
        <v>36</v>
      </c>
      <c r="H65" s="3">
        <f>1+((SUMPRODUCT(($D$2:$D$196=D65)*($C$2:$C$196&gt;C65))))</f>
        <v>4</v>
      </c>
    </row>
    <row r="66" spans="1:8" x14ac:dyDescent="0.25">
      <c r="A66" s="9" t="s">
        <v>88</v>
      </c>
      <c r="B66" s="1" t="s">
        <v>525</v>
      </c>
      <c r="C66">
        <v>70</v>
      </c>
      <c r="D66" s="3" t="str">
        <f t="shared" si="1"/>
        <v>90</v>
      </c>
      <c r="E66" s="3" t="str">
        <f t="shared" ref="E66:E129" si="3">IF(OR(D66="25",D66="90",D66="70",D66="39"),"FC","BO")</f>
        <v>FC</v>
      </c>
      <c r="F66" s="3">
        <f t="shared" si="2"/>
        <v>62</v>
      </c>
      <c r="G66" s="3">
        <f>1+((SUMPRODUCT(($E$2:$E$196=E66)*($C$2:$C$196&gt;C66))))</f>
        <v>27</v>
      </c>
      <c r="H66" s="3">
        <f>1+((SUMPRODUCT(($D$2:$D$196=D66)*($C$2:$C$196&gt;C66))))</f>
        <v>4</v>
      </c>
    </row>
    <row r="67" spans="1:8" x14ac:dyDescent="0.25">
      <c r="A67" s="9" t="s">
        <v>89</v>
      </c>
      <c r="B67" s="1" t="s">
        <v>526</v>
      </c>
      <c r="C67">
        <v>69</v>
      </c>
      <c r="D67" s="3" t="str">
        <f t="shared" ref="D67:D130" si="4">MID(A67,5,2)</f>
        <v>71</v>
      </c>
      <c r="E67" s="3" t="str">
        <f t="shared" si="3"/>
        <v>BO</v>
      </c>
      <c r="F67" s="3">
        <f t="shared" ref="F67:F130" si="5">RANK(C67,$C:$C)</f>
        <v>66</v>
      </c>
      <c r="G67" s="3">
        <f>1+((SUMPRODUCT(($E$2:$E$196=E67)*($C$2:$C$196&gt;C67))))</f>
        <v>39</v>
      </c>
      <c r="H67" s="3">
        <f>1+((SUMPRODUCT(($D$2:$D$196=D67)*($C$2:$C$196&gt;C67))))</f>
        <v>12</v>
      </c>
    </row>
    <row r="68" spans="1:8" x14ac:dyDescent="0.25">
      <c r="A68" s="9" t="s">
        <v>90</v>
      </c>
      <c r="B68" s="1" t="s">
        <v>527</v>
      </c>
      <c r="C68">
        <v>69</v>
      </c>
      <c r="D68" s="3" t="str">
        <f t="shared" si="4"/>
        <v>90</v>
      </c>
      <c r="E68" s="3" t="str">
        <f t="shared" si="3"/>
        <v>FC</v>
      </c>
      <c r="F68" s="3">
        <f t="shared" si="5"/>
        <v>66</v>
      </c>
      <c r="G68" s="3">
        <f>1+((SUMPRODUCT(($E$2:$E$196=E68)*($C$2:$C$196&gt;C68))))</f>
        <v>28</v>
      </c>
      <c r="H68" s="3">
        <f>1+((SUMPRODUCT(($D$2:$D$196=D68)*($C$2:$C$196&gt;C68))))</f>
        <v>5</v>
      </c>
    </row>
    <row r="69" spans="1:8" x14ac:dyDescent="0.25">
      <c r="A69" s="9" t="s">
        <v>91</v>
      </c>
      <c r="B69" s="1" t="s">
        <v>528</v>
      </c>
      <c r="C69">
        <v>67</v>
      </c>
      <c r="D69" s="3" t="str">
        <f t="shared" si="4"/>
        <v>25</v>
      </c>
      <c r="E69" s="3" t="str">
        <f t="shared" si="3"/>
        <v>FC</v>
      </c>
      <c r="F69" s="3">
        <f t="shared" si="5"/>
        <v>68</v>
      </c>
      <c r="G69" s="3">
        <f>1+((SUMPRODUCT(($E$2:$E$196=E69)*($C$2:$C$196&gt;C69))))</f>
        <v>29</v>
      </c>
      <c r="H69" s="3">
        <f>1+((SUMPRODUCT(($D$2:$D$196=D69)*($C$2:$C$196&gt;C69))))</f>
        <v>11</v>
      </c>
    </row>
    <row r="70" spans="1:8" x14ac:dyDescent="0.25">
      <c r="A70" s="9" t="s">
        <v>92</v>
      </c>
      <c r="B70" s="1" t="s">
        <v>529</v>
      </c>
      <c r="C70">
        <v>67</v>
      </c>
      <c r="D70" s="3" t="str">
        <f t="shared" si="4"/>
        <v>39</v>
      </c>
      <c r="E70" s="3" t="str">
        <f t="shared" si="3"/>
        <v>FC</v>
      </c>
      <c r="F70" s="3">
        <f t="shared" si="5"/>
        <v>68</v>
      </c>
      <c r="G70" s="3">
        <f>1+((SUMPRODUCT(($E$2:$E$196=E70)*($C$2:$C$196&gt;C70))))</f>
        <v>29</v>
      </c>
      <c r="H70" s="3">
        <f>1+((SUMPRODUCT(($D$2:$D$196=D70)*($C$2:$C$196&gt;C70))))</f>
        <v>9</v>
      </c>
    </row>
    <row r="71" spans="1:8" x14ac:dyDescent="0.25">
      <c r="A71" s="9" t="s">
        <v>93</v>
      </c>
      <c r="B71" s="1" t="s">
        <v>530</v>
      </c>
      <c r="C71">
        <v>66</v>
      </c>
      <c r="D71" s="3" t="str">
        <f t="shared" si="4"/>
        <v>58</v>
      </c>
      <c r="E71" s="3" t="str">
        <f t="shared" si="3"/>
        <v>BO</v>
      </c>
      <c r="F71" s="3">
        <f t="shared" si="5"/>
        <v>70</v>
      </c>
      <c r="G71" s="3">
        <f>1+((SUMPRODUCT(($E$2:$E$196=E71)*($C$2:$C$196&gt;C71))))</f>
        <v>40</v>
      </c>
      <c r="H71" s="3">
        <f>1+((SUMPRODUCT(($D$2:$D$196=D71)*($C$2:$C$196&gt;C71))))</f>
        <v>5</v>
      </c>
    </row>
    <row r="72" spans="1:8" x14ac:dyDescent="0.25">
      <c r="A72" s="9" t="s">
        <v>94</v>
      </c>
      <c r="B72" s="1" t="s">
        <v>531</v>
      </c>
      <c r="C72">
        <v>66</v>
      </c>
      <c r="D72" s="3" t="str">
        <f t="shared" si="4"/>
        <v>71</v>
      </c>
      <c r="E72" s="3" t="str">
        <f t="shared" si="3"/>
        <v>BO</v>
      </c>
      <c r="F72" s="3">
        <f t="shared" si="5"/>
        <v>70</v>
      </c>
      <c r="G72" s="3">
        <f>1+((SUMPRODUCT(($E$2:$E$196=E72)*($C$2:$C$196&gt;C72))))</f>
        <v>40</v>
      </c>
      <c r="H72" s="3">
        <f>1+((SUMPRODUCT(($D$2:$D$196=D72)*($C$2:$C$196&gt;C72))))</f>
        <v>13</v>
      </c>
    </row>
    <row r="73" spans="1:8" x14ac:dyDescent="0.25">
      <c r="A73" s="9" t="s">
        <v>95</v>
      </c>
      <c r="B73" s="1" t="s">
        <v>532</v>
      </c>
      <c r="C73">
        <v>66</v>
      </c>
      <c r="D73" s="3" t="str">
        <f t="shared" si="4"/>
        <v>89</v>
      </c>
      <c r="E73" s="3" t="str">
        <f t="shared" si="3"/>
        <v>BO</v>
      </c>
      <c r="F73" s="3">
        <f t="shared" si="5"/>
        <v>70</v>
      </c>
      <c r="G73" s="3">
        <f>1+((SUMPRODUCT(($E$2:$E$196=E73)*($C$2:$C$196&gt;C73))))</f>
        <v>40</v>
      </c>
      <c r="H73" s="3">
        <f>1+((SUMPRODUCT(($D$2:$D$196=D73)*($C$2:$C$196&gt;C73))))</f>
        <v>5</v>
      </c>
    </row>
    <row r="74" spans="1:8" x14ac:dyDescent="0.25">
      <c r="A74" s="9" t="s">
        <v>96</v>
      </c>
      <c r="B74" s="1" t="s">
        <v>533</v>
      </c>
      <c r="C74">
        <v>65</v>
      </c>
      <c r="D74" s="3" t="str">
        <f t="shared" si="4"/>
        <v>39</v>
      </c>
      <c r="E74" s="3" t="str">
        <f t="shared" si="3"/>
        <v>FC</v>
      </c>
      <c r="F74" s="3">
        <f t="shared" si="5"/>
        <v>73</v>
      </c>
      <c r="G74" s="3">
        <f>1+((SUMPRODUCT(($E$2:$E$196=E74)*($C$2:$C$196&gt;C74))))</f>
        <v>31</v>
      </c>
      <c r="H74" s="3">
        <f>1+((SUMPRODUCT(($D$2:$D$196=D74)*($C$2:$C$196&gt;C74))))</f>
        <v>10</v>
      </c>
    </row>
    <row r="75" spans="1:8" x14ac:dyDescent="0.25">
      <c r="A75" s="9" t="s">
        <v>97</v>
      </c>
      <c r="B75" s="1" t="s">
        <v>534</v>
      </c>
      <c r="C75">
        <v>65</v>
      </c>
      <c r="D75" s="3" t="str">
        <f t="shared" si="4"/>
        <v>71</v>
      </c>
      <c r="E75" s="3" t="str">
        <f t="shared" si="3"/>
        <v>BO</v>
      </c>
      <c r="F75" s="3">
        <f t="shared" si="5"/>
        <v>73</v>
      </c>
      <c r="G75" s="3">
        <f>1+((SUMPRODUCT(($E$2:$E$196=E75)*($C$2:$C$196&gt;C75))))</f>
        <v>43</v>
      </c>
      <c r="H75" s="3">
        <f>1+((SUMPRODUCT(($D$2:$D$196=D75)*($C$2:$C$196&gt;C75))))</f>
        <v>14</v>
      </c>
    </row>
    <row r="76" spans="1:8" x14ac:dyDescent="0.25">
      <c r="A76" s="9" t="s">
        <v>98</v>
      </c>
      <c r="B76" s="1" t="s">
        <v>535</v>
      </c>
      <c r="C76">
        <v>64</v>
      </c>
      <c r="D76" s="3" t="str">
        <f t="shared" si="4"/>
        <v>25</v>
      </c>
      <c r="E76" s="3" t="str">
        <f t="shared" si="3"/>
        <v>FC</v>
      </c>
      <c r="F76" s="3">
        <f t="shared" si="5"/>
        <v>75</v>
      </c>
      <c r="G76" s="3">
        <f>1+((SUMPRODUCT(($E$2:$E$196=E76)*($C$2:$C$196&gt;C76))))</f>
        <v>32</v>
      </c>
      <c r="H76" s="3">
        <f>1+((SUMPRODUCT(($D$2:$D$196=D76)*($C$2:$C$196&gt;C76))))</f>
        <v>12</v>
      </c>
    </row>
    <row r="77" spans="1:8" x14ac:dyDescent="0.25">
      <c r="A77" s="9" t="s">
        <v>99</v>
      </c>
      <c r="B77" s="1" t="s">
        <v>536</v>
      </c>
      <c r="C77">
        <v>64</v>
      </c>
      <c r="D77" s="3" t="str">
        <f t="shared" si="4"/>
        <v>25</v>
      </c>
      <c r="E77" s="3" t="str">
        <f t="shared" si="3"/>
        <v>FC</v>
      </c>
      <c r="F77" s="3">
        <f t="shared" si="5"/>
        <v>75</v>
      </c>
      <c r="G77" s="3">
        <f>1+((SUMPRODUCT(($E$2:$E$196=E77)*($C$2:$C$196&gt;C77))))</f>
        <v>32</v>
      </c>
      <c r="H77" s="3">
        <f>1+((SUMPRODUCT(($D$2:$D$196=D77)*($C$2:$C$196&gt;C77))))</f>
        <v>12</v>
      </c>
    </row>
    <row r="78" spans="1:8" x14ac:dyDescent="0.25">
      <c r="A78" s="9" t="s">
        <v>100</v>
      </c>
      <c r="B78" s="1" t="s">
        <v>537</v>
      </c>
      <c r="C78">
        <v>63</v>
      </c>
      <c r="D78" s="3" t="str">
        <f t="shared" si="4"/>
        <v>89</v>
      </c>
      <c r="E78" s="3" t="str">
        <f t="shared" si="3"/>
        <v>BO</v>
      </c>
      <c r="F78" s="3">
        <f t="shared" si="5"/>
        <v>77</v>
      </c>
      <c r="G78" s="3">
        <f>1+((SUMPRODUCT(($E$2:$E$196=E78)*($C$2:$C$196&gt;C78))))</f>
        <v>44</v>
      </c>
      <c r="H78" s="3">
        <f>1+((SUMPRODUCT(($D$2:$D$196=D78)*($C$2:$C$196&gt;C78))))</f>
        <v>6</v>
      </c>
    </row>
    <row r="79" spans="1:8" x14ac:dyDescent="0.25">
      <c r="A79" s="9" t="s">
        <v>101</v>
      </c>
      <c r="B79" s="1" t="s">
        <v>538</v>
      </c>
      <c r="C79">
        <v>63</v>
      </c>
      <c r="D79" s="3" t="str">
        <f t="shared" si="4"/>
        <v>89</v>
      </c>
      <c r="E79" s="3" t="str">
        <f t="shared" si="3"/>
        <v>BO</v>
      </c>
      <c r="F79" s="3">
        <f t="shared" si="5"/>
        <v>77</v>
      </c>
      <c r="G79" s="3">
        <f>1+((SUMPRODUCT(($E$2:$E$196=E79)*($C$2:$C$196&gt;C79))))</f>
        <v>44</v>
      </c>
      <c r="H79" s="3">
        <f>1+((SUMPRODUCT(($D$2:$D$196=D79)*($C$2:$C$196&gt;C79))))</f>
        <v>6</v>
      </c>
    </row>
    <row r="80" spans="1:8" x14ac:dyDescent="0.25">
      <c r="A80" s="9" t="s">
        <v>102</v>
      </c>
      <c r="B80" s="1" t="s">
        <v>539</v>
      </c>
      <c r="C80">
        <v>62</v>
      </c>
      <c r="D80" s="3" t="str">
        <f t="shared" si="4"/>
        <v>39</v>
      </c>
      <c r="E80" s="3" t="str">
        <f t="shared" si="3"/>
        <v>FC</v>
      </c>
      <c r="F80" s="3">
        <f t="shared" si="5"/>
        <v>79</v>
      </c>
      <c r="G80" s="3">
        <f>1+((SUMPRODUCT(($E$2:$E$196=E80)*($C$2:$C$196&gt;C80))))</f>
        <v>34</v>
      </c>
      <c r="H80" s="3">
        <f>1+((SUMPRODUCT(($D$2:$D$196=D80)*($C$2:$C$196&gt;C80))))</f>
        <v>11</v>
      </c>
    </row>
    <row r="81" spans="1:8" x14ac:dyDescent="0.25">
      <c r="A81" s="9" t="s">
        <v>103</v>
      </c>
      <c r="B81" s="1" t="s">
        <v>540</v>
      </c>
      <c r="C81">
        <v>62</v>
      </c>
      <c r="D81" s="3" t="str">
        <f t="shared" si="4"/>
        <v>89</v>
      </c>
      <c r="E81" s="3" t="str">
        <f t="shared" si="3"/>
        <v>BO</v>
      </c>
      <c r="F81" s="3">
        <f t="shared" si="5"/>
        <v>79</v>
      </c>
      <c r="G81" s="3">
        <f>1+((SUMPRODUCT(($E$2:$E$196=E81)*($C$2:$C$196&gt;C81))))</f>
        <v>46</v>
      </c>
      <c r="H81" s="3">
        <f>1+((SUMPRODUCT(($D$2:$D$196=D81)*($C$2:$C$196&gt;C81))))</f>
        <v>8</v>
      </c>
    </row>
    <row r="82" spans="1:8" x14ac:dyDescent="0.25">
      <c r="A82" s="9" t="s">
        <v>104</v>
      </c>
      <c r="B82" s="1" t="s">
        <v>541</v>
      </c>
      <c r="C82">
        <v>61</v>
      </c>
      <c r="D82" s="3" t="str">
        <f t="shared" si="4"/>
        <v>89</v>
      </c>
      <c r="E82" s="3" t="str">
        <f t="shared" si="3"/>
        <v>BO</v>
      </c>
      <c r="F82" s="3">
        <f t="shared" si="5"/>
        <v>81</v>
      </c>
      <c r="G82" s="3">
        <f>1+((SUMPRODUCT(($E$2:$E$196=E82)*($C$2:$C$196&gt;C82))))</f>
        <v>47</v>
      </c>
      <c r="H82" s="3">
        <f>1+((SUMPRODUCT(($D$2:$D$196=D82)*($C$2:$C$196&gt;C82))))</f>
        <v>9</v>
      </c>
    </row>
    <row r="83" spans="1:8" x14ac:dyDescent="0.25">
      <c r="A83" s="9" t="s">
        <v>105</v>
      </c>
      <c r="B83" s="1" t="s">
        <v>542</v>
      </c>
      <c r="C83">
        <v>60</v>
      </c>
      <c r="D83" s="3" t="str">
        <f t="shared" si="4"/>
        <v>21</v>
      </c>
      <c r="E83" s="3" t="str">
        <f t="shared" si="3"/>
        <v>BO</v>
      </c>
      <c r="F83" s="3">
        <f t="shared" si="5"/>
        <v>82</v>
      </c>
      <c r="G83" s="3">
        <f>1+((SUMPRODUCT(($E$2:$E$196=E83)*($C$2:$C$196&gt;C83))))</f>
        <v>48</v>
      </c>
      <c r="H83" s="3">
        <f>1+((SUMPRODUCT(($D$2:$D$196=D83)*($C$2:$C$196&gt;C83))))</f>
        <v>20</v>
      </c>
    </row>
    <row r="84" spans="1:8" x14ac:dyDescent="0.25">
      <c r="A84" s="9" t="s">
        <v>106</v>
      </c>
      <c r="B84" s="1" t="s">
        <v>543</v>
      </c>
      <c r="C84">
        <v>59</v>
      </c>
      <c r="D84" s="3" t="str">
        <f t="shared" si="4"/>
        <v>25</v>
      </c>
      <c r="E84" s="3" t="str">
        <f t="shared" si="3"/>
        <v>FC</v>
      </c>
      <c r="F84" s="3">
        <f t="shared" si="5"/>
        <v>83</v>
      </c>
      <c r="G84" s="3">
        <f>1+((SUMPRODUCT(($E$2:$E$196=E84)*($C$2:$C$196&gt;C84))))</f>
        <v>35</v>
      </c>
      <c r="H84" s="3">
        <f>1+((SUMPRODUCT(($D$2:$D$196=D84)*($C$2:$C$196&gt;C84))))</f>
        <v>14</v>
      </c>
    </row>
    <row r="85" spans="1:8" x14ac:dyDescent="0.25">
      <c r="A85" s="9" t="s">
        <v>107</v>
      </c>
      <c r="B85" s="1" t="s">
        <v>544</v>
      </c>
      <c r="C85">
        <v>59</v>
      </c>
      <c r="D85" s="3" t="str">
        <f t="shared" si="4"/>
        <v>70</v>
      </c>
      <c r="E85" s="3" t="str">
        <f t="shared" si="3"/>
        <v>FC</v>
      </c>
      <c r="F85" s="3">
        <f t="shared" si="5"/>
        <v>83</v>
      </c>
      <c r="G85" s="3">
        <f>1+((SUMPRODUCT(($E$2:$E$196=E85)*($C$2:$C$196&gt;C85))))</f>
        <v>35</v>
      </c>
      <c r="H85" s="3">
        <f>1+((SUMPRODUCT(($D$2:$D$196=D85)*($C$2:$C$196&gt;C85))))</f>
        <v>6</v>
      </c>
    </row>
    <row r="86" spans="1:8" x14ac:dyDescent="0.25">
      <c r="A86" s="9" t="s">
        <v>108</v>
      </c>
      <c r="B86" s="1" t="s">
        <v>545</v>
      </c>
      <c r="C86">
        <v>59</v>
      </c>
      <c r="D86" s="3" t="str">
        <f t="shared" si="4"/>
        <v>89</v>
      </c>
      <c r="E86" s="3" t="str">
        <f t="shared" si="3"/>
        <v>BO</v>
      </c>
      <c r="F86" s="3">
        <f t="shared" si="5"/>
        <v>83</v>
      </c>
      <c r="G86" s="3">
        <f>1+((SUMPRODUCT(($E$2:$E$196=E86)*($C$2:$C$196&gt;C86))))</f>
        <v>49</v>
      </c>
      <c r="H86" s="3">
        <f>1+((SUMPRODUCT(($D$2:$D$196=D86)*($C$2:$C$196&gt;C86))))</f>
        <v>10</v>
      </c>
    </row>
    <row r="87" spans="1:8" x14ac:dyDescent="0.25">
      <c r="A87" s="9" t="s">
        <v>109</v>
      </c>
      <c r="B87" s="1" t="s">
        <v>546</v>
      </c>
      <c r="C87">
        <v>59</v>
      </c>
      <c r="D87" s="3" t="str">
        <f t="shared" si="4"/>
        <v>90</v>
      </c>
      <c r="E87" s="3" t="str">
        <f t="shared" si="3"/>
        <v>FC</v>
      </c>
      <c r="F87" s="3">
        <f t="shared" si="5"/>
        <v>83</v>
      </c>
      <c r="G87" s="3">
        <f>1+((SUMPRODUCT(($E$2:$E$196=E87)*($C$2:$C$196&gt;C87))))</f>
        <v>35</v>
      </c>
      <c r="H87" s="3">
        <f>1+((SUMPRODUCT(($D$2:$D$196=D87)*($C$2:$C$196&gt;C87))))</f>
        <v>6</v>
      </c>
    </row>
    <row r="88" spans="1:8" x14ac:dyDescent="0.25">
      <c r="A88" s="9" t="s">
        <v>110</v>
      </c>
      <c r="B88" s="1" t="s">
        <v>547</v>
      </c>
      <c r="C88">
        <v>58</v>
      </c>
      <c r="D88" s="3" t="str">
        <f t="shared" si="4"/>
        <v>39</v>
      </c>
      <c r="E88" s="3" t="str">
        <f t="shared" si="3"/>
        <v>FC</v>
      </c>
      <c r="F88" s="3">
        <f t="shared" si="5"/>
        <v>87</v>
      </c>
      <c r="G88" s="3">
        <f>1+((SUMPRODUCT(($E$2:$E$196=E88)*($C$2:$C$196&gt;C88))))</f>
        <v>38</v>
      </c>
      <c r="H88" s="3">
        <f>1+((SUMPRODUCT(($D$2:$D$196=D88)*($C$2:$C$196&gt;C88))))</f>
        <v>12</v>
      </c>
    </row>
    <row r="89" spans="1:8" x14ac:dyDescent="0.25">
      <c r="A89" s="9" t="s">
        <v>111</v>
      </c>
      <c r="B89" s="1" t="s">
        <v>548</v>
      </c>
      <c r="C89">
        <v>58</v>
      </c>
      <c r="D89" s="3" t="str">
        <f t="shared" si="4"/>
        <v>71</v>
      </c>
      <c r="E89" s="3" t="str">
        <f t="shared" si="3"/>
        <v>BO</v>
      </c>
      <c r="F89" s="3">
        <f t="shared" si="5"/>
        <v>87</v>
      </c>
      <c r="G89" s="3">
        <f>1+((SUMPRODUCT(($E$2:$E$196=E89)*($C$2:$C$196&gt;C89))))</f>
        <v>50</v>
      </c>
      <c r="H89" s="3">
        <f>1+((SUMPRODUCT(($D$2:$D$196=D89)*($C$2:$C$196&gt;C89))))</f>
        <v>15</v>
      </c>
    </row>
    <row r="90" spans="1:8" x14ac:dyDescent="0.25">
      <c r="A90" s="9" t="s">
        <v>112</v>
      </c>
      <c r="B90" s="1" t="s">
        <v>549</v>
      </c>
      <c r="C90">
        <v>57</v>
      </c>
      <c r="D90" s="3" t="str">
        <f t="shared" si="4"/>
        <v>25</v>
      </c>
      <c r="E90" s="3" t="str">
        <f t="shared" si="3"/>
        <v>FC</v>
      </c>
      <c r="F90" s="3">
        <f t="shared" si="5"/>
        <v>89</v>
      </c>
      <c r="G90" s="3">
        <f>1+((SUMPRODUCT(($E$2:$E$196=E90)*($C$2:$C$196&gt;C90))))</f>
        <v>39</v>
      </c>
      <c r="H90" s="3">
        <f>1+((SUMPRODUCT(($D$2:$D$196=D90)*($C$2:$C$196&gt;C90))))</f>
        <v>15</v>
      </c>
    </row>
    <row r="91" spans="1:8" x14ac:dyDescent="0.25">
      <c r="A91" s="9" t="s">
        <v>113</v>
      </c>
      <c r="B91" s="1" t="s">
        <v>550</v>
      </c>
      <c r="C91">
        <v>57</v>
      </c>
      <c r="D91" s="3" t="str">
        <f t="shared" si="4"/>
        <v>90</v>
      </c>
      <c r="E91" s="3" t="str">
        <f t="shared" si="3"/>
        <v>FC</v>
      </c>
      <c r="F91" s="3">
        <f t="shared" si="5"/>
        <v>89</v>
      </c>
      <c r="G91" s="3">
        <f>1+((SUMPRODUCT(($E$2:$E$196=E91)*($C$2:$C$196&gt;C91))))</f>
        <v>39</v>
      </c>
      <c r="H91" s="3">
        <f>1+((SUMPRODUCT(($D$2:$D$196=D91)*($C$2:$C$196&gt;C91))))</f>
        <v>7</v>
      </c>
    </row>
    <row r="92" spans="1:8" x14ac:dyDescent="0.25">
      <c r="A92" s="9" t="s">
        <v>114</v>
      </c>
      <c r="B92" s="1" t="s">
        <v>551</v>
      </c>
      <c r="C92">
        <v>56</v>
      </c>
      <c r="D92" s="3" t="str">
        <f t="shared" si="4"/>
        <v>21</v>
      </c>
      <c r="E92" s="3" t="str">
        <f t="shared" si="3"/>
        <v>BO</v>
      </c>
      <c r="F92" s="3">
        <f t="shared" si="5"/>
        <v>91</v>
      </c>
      <c r="G92" s="3">
        <f>1+((SUMPRODUCT(($E$2:$E$196=E92)*($C$2:$C$196&gt;C92))))</f>
        <v>51</v>
      </c>
      <c r="H92" s="3">
        <f>1+((SUMPRODUCT(($D$2:$D$196=D92)*($C$2:$C$196&gt;C92))))</f>
        <v>21</v>
      </c>
    </row>
    <row r="93" spans="1:8" x14ac:dyDescent="0.25">
      <c r="A93" s="9" t="s">
        <v>115</v>
      </c>
      <c r="B93" s="1" t="s">
        <v>552</v>
      </c>
      <c r="C93">
        <v>55</v>
      </c>
      <c r="D93" s="3" t="str">
        <f t="shared" si="4"/>
        <v>21</v>
      </c>
      <c r="E93" s="3" t="str">
        <f t="shared" si="3"/>
        <v>BO</v>
      </c>
      <c r="F93" s="3">
        <f t="shared" si="5"/>
        <v>92</v>
      </c>
      <c r="G93" s="3">
        <f>1+((SUMPRODUCT(($E$2:$E$196=E93)*($C$2:$C$196&gt;C93))))</f>
        <v>52</v>
      </c>
      <c r="H93" s="3">
        <f>1+((SUMPRODUCT(($D$2:$D$196=D93)*($C$2:$C$196&gt;C93))))</f>
        <v>22</v>
      </c>
    </row>
    <row r="94" spans="1:8" x14ac:dyDescent="0.25">
      <c r="A94" s="9" t="s">
        <v>116</v>
      </c>
      <c r="B94" s="1" t="s">
        <v>553</v>
      </c>
      <c r="C94">
        <v>54</v>
      </c>
      <c r="D94" s="3" t="str">
        <f t="shared" si="4"/>
        <v>70</v>
      </c>
      <c r="E94" s="3" t="str">
        <f t="shared" si="3"/>
        <v>FC</v>
      </c>
      <c r="F94" s="3">
        <f t="shared" si="5"/>
        <v>93</v>
      </c>
      <c r="G94" s="3">
        <f>1+((SUMPRODUCT(($E$2:$E$196=E94)*($C$2:$C$196&gt;C94))))</f>
        <v>41</v>
      </c>
      <c r="H94" s="3">
        <f>1+((SUMPRODUCT(($D$2:$D$196=D94)*($C$2:$C$196&gt;C94))))</f>
        <v>7</v>
      </c>
    </row>
    <row r="95" spans="1:8" x14ac:dyDescent="0.25">
      <c r="A95" s="9" t="s">
        <v>117</v>
      </c>
      <c r="B95" s="1" t="s">
        <v>554</v>
      </c>
      <c r="C95">
        <v>54</v>
      </c>
      <c r="D95" s="3" t="str">
        <f t="shared" si="4"/>
        <v>71</v>
      </c>
      <c r="E95" s="3" t="str">
        <f t="shared" si="3"/>
        <v>BO</v>
      </c>
      <c r="F95" s="3">
        <f t="shared" si="5"/>
        <v>93</v>
      </c>
      <c r="G95" s="3">
        <f>1+((SUMPRODUCT(($E$2:$E$196=E95)*($C$2:$C$196&gt;C95))))</f>
        <v>53</v>
      </c>
      <c r="H95" s="3">
        <f>1+((SUMPRODUCT(($D$2:$D$196=D95)*($C$2:$C$196&gt;C95))))</f>
        <v>16</v>
      </c>
    </row>
    <row r="96" spans="1:8" x14ac:dyDescent="0.25">
      <c r="A96" s="9" t="s">
        <v>118</v>
      </c>
      <c r="B96" s="1" t="s">
        <v>555</v>
      </c>
      <c r="C96">
        <v>54</v>
      </c>
      <c r="D96" s="3" t="str">
        <f t="shared" si="4"/>
        <v>89</v>
      </c>
      <c r="E96" s="3" t="str">
        <f t="shared" si="3"/>
        <v>BO</v>
      </c>
      <c r="F96" s="3">
        <f t="shared" si="5"/>
        <v>93</v>
      </c>
      <c r="G96" s="3">
        <f>1+((SUMPRODUCT(($E$2:$E$196=E96)*($C$2:$C$196&gt;C96))))</f>
        <v>53</v>
      </c>
      <c r="H96" s="3">
        <f>1+((SUMPRODUCT(($D$2:$D$196=D96)*($C$2:$C$196&gt;C96))))</f>
        <v>11</v>
      </c>
    </row>
    <row r="97" spans="1:8" x14ac:dyDescent="0.25">
      <c r="A97" s="9" t="s">
        <v>119</v>
      </c>
      <c r="B97" s="1" t="s">
        <v>556</v>
      </c>
      <c r="C97">
        <v>54</v>
      </c>
      <c r="D97" s="3" t="str">
        <f t="shared" si="4"/>
        <v>89</v>
      </c>
      <c r="E97" s="3" t="str">
        <f t="shared" si="3"/>
        <v>BO</v>
      </c>
      <c r="F97" s="3">
        <f t="shared" si="5"/>
        <v>93</v>
      </c>
      <c r="G97" s="3">
        <f>1+((SUMPRODUCT(($E$2:$E$196=E97)*($C$2:$C$196&gt;C97))))</f>
        <v>53</v>
      </c>
      <c r="H97" s="3">
        <f>1+((SUMPRODUCT(($D$2:$D$196=D97)*($C$2:$C$196&gt;C97))))</f>
        <v>11</v>
      </c>
    </row>
    <row r="98" spans="1:8" x14ac:dyDescent="0.25">
      <c r="A98" s="9" t="s">
        <v>120</v>
      </c>
      <c r="B98" s="1" t="s">
        <v>557</v>
      </c>
      <c r="C98">
        <v>53</v>
      </c>
      <c r="D98" s="3" t="str">
        <f t="shared" si="4"/>
        <v>71</v>
      </c>
      <c r="E98" s="3" t="str">
        <f t="shared" si="3"/>
        <v>BO</v>
      </c>
      <c r="F98" s="3">
        <f t="shared" si="5"/>
        <v>97</v>
      </c>
      <c r="G98" s="3">
        <f>1+((SUMPRODUCT(($E$2:$E$196=E98)*($C$2:$C$196&gt;C98))))</f>
        <v>56</v>
      </c>
      <c r="H98" s="3">
        <f>1+((SUMPRODUCT(($D$2:$D$196=D98)*($C$2:$C$196&gt;C98))))</f>
        <v>17</v>
      </c>
    </row>
    <row r="99" spans="1:8" x14ac:dyDescent="0.25">
      <c r="A99" s="9" t="s">
        <v>121</v>
      </c>
      <c r="B99" s="1" t="s">
        <v>558</v>
      </c>
      <c r="C99">
        <v>53</v>
      </c>
      <c r="D99" s="3" t="str">
        <f t="shared" si="4"/>
        <v>89</v>
      </c>
      <c r="E99" s="3" t="str">
        <f t="shared" si="3"/>
        <v>BO</v>
      </c>
      <c r="F99" s="3">
        <f t="shared" si="5"/>
        <v>97</v>
      </c>
      <c r="G99" s="3">
        <f>1+((SUMPRODUCT(($E$2:$E$196=E99)*($C$2:$C$196&gt;C99))))</f>
        <v>56</v>
      </c>
      <c r="H99" s="3">
        <f>1+((SUMPRODUCT(($D$2:$D$196=D99)*($C$2:$C$196&gt;C99))))</f>
        <v>13</v>
      </c>
    </row>
    <row r="100" spans="1:8" x14ac:dyDescent="0.25">
      <c r="A100" s="9" t="s">
        <v>122</v>
      </c>
      <c r="B100" s="1" t="s">
        <v>559</v>
      </c>
      <c r="C100">
        <v>51</v>
      </c>
      <c r="D100" s="3" t="str">
        <f t="shared" si="4"/>
        <v>25</v>
      </c>
      <c r="E100" s="3" t="str">
        <f t="shared" si="3"/>
        <v>FC</v>
      </c>
      <c r="F100" s="3">
        <f t="shared" si="5"/>
        <v>99</v>
      </c>
      <c r="G100" s="3">
        <f>1+((SUMPRODUCT(($E$2:$E$196=E100)*($C$2:$C$196&gt;C100))))</f>
        <v>42</v>
      </c>
      <c r="H100" s="3">
        <f>1+((SUMPRODUCT(($D$2:$D$196=D100)*($C$2:$C$196&gt;C100))))</f>
        <v>16</v>
      </c>
    </row>
    <row r="101" spans="1:8" x14ac:dyDescent="0.25">
      <c r="A101" s="9" t="s">
        <v>123</v>
      </c>
      <c r="B101" s="1" t="s">
        <v>560</v>
      </c>
      <c r="C101">
        <v>51</v>
      </c>
      <c r="D101" s="3" t="str">
        <f t="shared" si="4"/>
        <v>89</v>
      </c>
      <c r="E101" s="3" t="str">
        <f t="shared" si="3"/>
        <v>BO</v>
      </c>
      <c r="F101" s="3">
        <f t="shared" si="5"/>
        <v>99</v>
      </c>
      <c r="G101" s="3">
        <f>1+((SUMPRODUCT(($E$2:$E$196=E101)*($C$2:$C$196&gt;C101))))</f>
        <v>58</v>
      </c>
      <c r="H101" s="3">
        <f>1+((SUMPRODUCT(($D$2:$D$196=D101)*($C$2:$C$196&gt;C101))))</f>
        <v>14</v>
      </c>
    </row>
    <row r="102" spans="1:8" x14ac:dyDescent="0.25">
      <c r="A102" s="9" t="s">
        <v>124</v>
      </c>
      <c r="B102" s="1" t="s">
        <v>561</v>
      </c>
      <c r="C102">
        <v>50</v>
      </c>
      <c r="D102" s="3" t="str">
        <f t="shared" si="4"/>
        <v>58</v>
      </c>
      <c r="E102" s="3" t="str">
        <f t="shared" si="3"/>
        <v>BO</v>
      </c>
      <c r="F102" s="3">
        <f t="shared" si="5"/>
        <v>101</v>
      </c>
      <c r="G102" s="3">
        <f>1+((SUMPRODUCT(($E$2:$E$196=E102)*($C$2:$C$196&gt;C102))))</f>
        <v>59</v>
      </c>
      <c r="H102" s="3">
        <f>1+((SUMPRODUCT(($D$2:$D$196=D102)*($C$2:$C$196&gt;C102))))</f>
        <v>6</v>
      </c>
    </row>
    <row r="103" spans="1:8" x14ac:dyDescent="0.25">
      <c r="A103" s="9" t="s">
        <v>125</v>
      </c>
      <c r="B103" s="1" t="s">
        <v>562</v>
      </c>
      <c r="C103">
        <v>50</v>
      </c>
      <c r="D103" s="3" t="str">
        <f t="shared" si="4"/>
        <v>71</v>
      </c>
      <c r="E103" s="3" t="str">
        <f t="shared" si="3"/>
        <v>BO</v>
      </c>
      <c r="F103" s="3">
        <f t="shared" si="5"/>
        <v>101</v>
      </c>
      <c r="G103" s="3">
        <f>1+((SUMPRODUCT(($E$2:$E$196=E103)*($C$2:$C$196&gt;C103))))</f>
        <v>59</v>
      </c>
      <c r="H103" s="3">
        <f>1+((SUMPRODUCT(($D$2:$D$196=D103)*($C$2:$C$196&gt;C103))))</f>
        <v>18</v>
      </c>
    </row>
    <row r="104" spans="1:8" x14ac:dyDescent="0.25">
      <c r="A104" s="9" t="s">
        <v>126</v>
      </c>
      <c r="B104" s="1" t="s">
        <v>563</v>
      </c>
      <c r="C104">
        <v>49</v>
      </c>
      <c r="D104" s="3" t="str">
        <f t="shared" si="4"/>
        <v>70</v>
      </c>
      <c r="E104" s="3" t="str">
        <f t="shared" si="3"/>
        <v>FC</v>
      </c>
      <c r="F104" s="3">
        <f t="shared" si="5"/>
        <v>103</v>
      </c>
      <c r="G104" s="3">
        <f>1+((SUMPRODUCT(($E$2:$E$196=E104)*($C$2:$C$196&gt;C104))))</f>
        <v>43</v>
      </c>
      <c r="H104" s="3">
        <f>1+((SUMPRODUCT(($D$2:$D$196=D104)*($C$2:$C$196&gt;C104))))</f>
        <v>8</v>
      </c>
    </row>
    <row r="105" spans="1:8" x14ac:dyDescent="0.25">
      <c r="A105" s="9" t="s">
        <v>127</v>
      </c>
      <c r="B105" s="1" t="s">
        <v>564</v>
      </c>
      <c r="C105">
        <v>49</v>
      </c>
      <c r="D105" s="3" t="str">
        <f t="shared" si="4"/>
        <v>89</v>
      </c>
      <c r="E105" s="3" t="str">
        <f t="shared" si="3"/>
        <v>BO</v>
      </c>
      <c r="F105" s="3">
        <f t="shared" si="5"/>
        <v>103</v>
      </c>
      <c r="G105" s="3">
        <f>1+((SUMPRODUCT(($E$2:$E$196=E105)*($C$2:$C$196&gt;C105))))</f>
        <v>61</v>
      </c>
      <c r="H105" s="3">
        <f>1+((SUMPRODUCT(($D$2:$D$196=D105)*($C$2:$C$196&gt;C105))))</f>
        <v>15</v>
      </c>
    </row>
    <row r="106" spans="1:8" x14ac:dyDescent="0.25">
      <c r="A106" s="9" t="s">
        <v>128</v>
      </c>
      <c r="B106" s="1" t="s">
        <v>565</v>
      </c>
      <c r="C106">
        <v>48</v>
      </c>
      <c r="D106" s="3" t="str">
        <f t="shared" si="4"/>
        <v>70</v>
      </c>
      <c r="E106" s="3" t="str">
        <f t="shared" si="3"/>
        <v>FC</v>
      </c>
      <c r="F106" s="3">
        <f t="shared" si="5"/>
        <v>105</v>
      </c>
      <c r="G106" s="3">
        <f>1+((SUMPRODUCT(($E$2:$E$196=E106)*($C$2:$C$196&gt;C106))))</f>
        <v>44</v>
      </c>
      <c r="H106" s="3">
        <f>1+((SUMPRODUCT(($D$2:$D$196=D106)*($C$2:$C$196&gt;C106))))</f>
        <v>9</v>
      </c>
    </row>
    <row r="107" spans="1:8" x14ac:dyDescent="0.25">
      <c r="A107" s="9" t="s">
        <v>129</v>
      </c>
      <c r="B107" s="1" t="s">
        <v>566</v>
      </c>
      <c r="C107">
        <v>48</v>
      </c>
      <c r="D107" s="3" t="str">
        <f t="shared" si="4"/>
        <v>71</v>
      </c>
      <c r="E107" s="3" t="str">
        <f t="shared" si="3"/>
        <v>BO</v>
      </c>
      <c r="F107" s="3">
        <f t="shared" si="5"/>
        <v>105</v>
      </c>
      <c r="G107" s="3">
        <f>1+((SUMPRODUCT(($E$2:$E$196=E107)*($C$2:$C$196&gt;C107))))</f>
        <v>62</v>
      </c>
      <c r="H107" s="3">
        <f>1+((SUMPRODUCT(($D$2:$D$196=D107)*($C$2:$C$196&gt;C107))))</f>
        <v>19</v>
      </c>
    </row>
    <row r="108" spans="1:8" x14ac:dyDescent="0.25">
      <c r="A108" s="9" t="s">
        <v>130</v>
      </c>
      <c r="B108" s="1" t="s">
        <v>567</v>
      </c>
      <c r="C108">
        <v>48</v>
      </c>
      <c r="D108" s="3" t="str">
        <f t="shared" si="4"/>
        <v>89</v>
      </c>
      <c r="E108" s="3" t="str">
        <f t="shared" si="3"/>
        <v>BO</v>
      </c>
      <c r="F108" s="3">
        <f t="shared" si="5"/>
        <v>105</v>
      </c>
      <c r="G108" s="3">
        <f>1+((SUMPRODUCT(($E$2:$E$196=E108)*($C$2:$C$196&gt;C108))))</f>
        <v>62</v>
      </c>
      <c r="H108" s="3">
        <f>1+((SUMPRODUCT(($D$2:$D$196=D108)*($C$2:$C$196&gt;C108))))</f>
        <v>16</v>
      </c>
    </row>
    <row r="109" spans="1:8" x14ac:dyDescent="0.25">
      <c r="A109" s="9" t="s">
        <v>131</v>
      </c>
      <c r="B109" s="1" t="s">
        <v>568</v>
      </c>
      <c r="C109">
        <v>48</v>
      </c>
      <c r="D109" s="3" t="str">
        <f t="shared" si="4"/>
        <v>89</v>
      </c>
      <c r="E109" s="3" t="str">
        <f t="shared" si="3"/>
        <v>BO</v>
      </c>
      <c r="F109" s="3">
        <f t="shared" si="5"/>
        <v>105</v>
      </c>
      <c r="G109" s="3">
        <f>1+((SUMPRODUCT(($E$2:$E$196=E109)*($C$2:$C$196&gt;C109))))</f>
        <v>62</v>
      </c>
      <c r="H109" s="3">
        <f>1+((SUMPRODUCT(($D$2:$D$196=D109)*($C$2:$C$196&gt;C109))))</f>
        <v>16</v>
      </c>
    </row>
    <row r="110" spans="1:8" x14ac:dyDescent="0.25">
      <c r="A110" s="9" t="s">
        <v>132</v>
      </c>
      <c r="B110" s="1" t="s">
        <v>569</v>
      </c>
      <c r="C110">
        <v>47</v>
      </c>
      <c r="D110" s="3" t="str">
        <f t="shared" si="4"/>
        <v>58</v>
      </c>
      <c r="E110" s="3" t="str">
        <f t="shared" si="3"/>
        <v>BO</v>
      </c>
      <c r="F110" s="3">
        <f t="shared" si="5"/>
        <v>109</v>
      </c>
      <c r="G110" s="3">
        <f>1+((SUMPRODUCT(($E$2:$E$196=E110)*($C$2:$C$196&gt;C110))))</f>
        <v>65</v>
      </c>
      <c r="H110" s="3">
        <f>1+((SUMPRODUCT(($D$2:$D$196=D110)*($C$2:$C$196&gt;C110))))</f>
        <v>7</v>
      </c>
    </row>
    <row r="111" spans="1:8" x14ac:dyDescent="0.25">
      <c r="A111" s="9" t="s">
        <v>133</v>
      </c>
      <c r="B111" s="1" t="s">
        <v>570</v>
      </c>
      <c r="C111">
        <v>46</v>
      </c>
      <c r="D111" s="3" t="str">
        <f t="shared" si="4"/>
        <v>25</v>
      </c>
      <c r="E111" s="3" t="str">
        <f t="shared" si="3"/>
        <v>FC</v>
      </c>
      <c r="F111" s="3">
        <f t="shared" si="5"/>
        <v>110</v>
      </c>
      <c r="G111" s="3">
        <f>1+((SUMPRODUCT(($E$2:$E$196=E111)*($C$2:$C$196&gt;C111))))</f>
        <v>45</v>
      </c>
      <c r="H111" s="3">
        <f>1+((SUMPRODUCT(($D$2:$D$196=D111)*($C$2:$C$196&gt;C111))))</f>
        <v>17</v>
      </c>
    </row>
    <row r="112" spans="1:8" x14ac:dyDescent="0.25">
      <c r="A112" s="9" t="s">
        <v>134</v>
      </c>
      <c r="B112" s="1" t="s">
        <v>571</v>
      </c>
      <c r="C112">
        <v>46</v>
      </c>
      <c r="D112" s="3" t="str">
        <f t="shared" si="4"/>
        <v>71</v>
      </c>
      <c r="E112" s="3" t="str">
        <f t="shared" si="3"/>
        <v>BO</v>
      </c>
      <c r="F112" s="3">
        <f t="shared" si="5"/>
        <v>110</v>
      </c>
      <c r="G112" s="3">
        <f>1+((SUMPRODUCT(($E$2:$E$196=E112)*($C$2:$C$196&gt;C112))))</f>
        <v>66</v>
      </c>
      <c r="H112" s="3">
        <f>1+((SUMPRODUCT(($D$2:$D$196=D112)*($C$2:$C$196&gt;C112))))</f>
        <v>20</v>
      </c>
    </row>
    <row r="113" spans="1:8" x14ac:dyDescent="0.25">
      <c r="A113" s="9" t="s">
        <v>135</v>
      </c>
      <c r="B113" s="1" t="s">
        <v>572</v>
      </c>
      <c r="C113">
        <v>46</v>
      </c>
      <c r="D113" s="3" t="str">
        <f t="shared" si="4"/>
        <v>90</v>
      </c>
      <c r="E113" s="3" t="str">
        <f t="shared" si="3"/>
        <v>FC</v>
      </c>
      <c r="F113" s="3">
        <f t="shared" si="5"/>
        <v>110</v>
      </c>
      <c r="G113" s="3">
        <f>1+((SUMPRODUCT(($E$2:$E$196=E113)*($C$2:$C$196&gt;C113))))</f>
        <v>45</v>
      </c>
      <c r="H113" s="3">
        <f>1+((SUMPRODUCT(($D$2:$D$196=D113)*($C$2:$C$196&gt;C113))))</f>
        <v>8</v>
      </c>
    </row>
    <row r="114" spans="1:8" x14ac:dyDescent="0.25">
      <c r="A114" s="9" t="s">
        <v>136</v>
      </c>
      <c r="B114" s="1" t="s">
        <v>573</v>
      </c>
      <c r="C114">
        <v>45</v>
      </c>
      <c r="D114" s="3" t="str">
        <f t="shared" si="4"/>
        <v>21</v>
      </c>
      <c r="E114" s="3" t="str">
        <f t="shared" si="3"/>
        <v>BO</v>
      </c>
      <c r="F114" s="3">
        <f t="shared" si="5"/>
        <v>113</v>
      </c>
      <c r="G114" s="3">
        <f>1+((SUMPRODUCT(($E$2:$E$196=E114)*($C$2:$C$196&gt;C114))))</f>
        <v>67</v>
      </c>
      <c r="H114" s="3">
        <f>1+((SUMPRODUCT(($D$2:$D$196=D114)*($C$2:$C$196&gt;C114))))</f>
        <v>23</v>
      </c>
    </row>
    <row r="115" spans="1:8" x14ac:dyDescent="0.25">
      <c r="A115" s="9" t="s">
        <v>137</v>
      </c>
      <c r="B115" s="1" t="s">
        <v>574</v>
      </c>
      <c r="C115">
        <v>45</v>
      </c>
      <c r="D115" s="3" t="str">
        <f t="shared" si="4"/>
        <v>25</v>
      </c>
      <c r="E115" s="3" t="str">
        <f t="shared" si="3"/>
        <v>FC</v>
      </c>
      <c r="F115" s="3">
        <f t="shared" si="5"/>
        <v>113</v>
      </c>
      <c r="G115" s="3">
        <f>1+((SUMPRODUCT(($E$2:$E$196=E115)*($C$2:$C$196&gt;C115))))</f>
        <v>47</v>
      </c>
      <c r="H115" s="3">
        <f>1+((SUMPRODUCT(($D$2:$D$196=D115)*($C$2:$C$196&gt;C115))))</f>
        <v>18</v>
      </c>
    </row>
    <row r="116" spans="1:8" x14ac:dyDescent="0.25">
      <c r="A116" s="9" t="s">
        <v>138</v>
      </c>
      <c r="B116" s="1" t="s">
        <v>575</v>
      </c>
      <c r="C116">
        <v>44</v>
      </c>
      <c r="D116" s="3" t="str">
        <f t="shared" si="4"/>
        <v>21</v>
      </c>
      <c r="E116" s="3" t="str">
        <f t="shared" si="3"/>
        <v>BO</v>
      </c>
      <c r="F116" s="3">
        <f t="shared" si="5"/>
        <v>115</v>
      </c>
      <c r="G116" s="3">
        <f>1+((SUMPRODUCT(($E$2:$E$196=E116)*($C$2:$C$196&gt;C116))))</f>
        <v>68</v>
      </c>
      <c r="H116" s="3">
        <f>1+((SUMPRODUCT(($D$2:$D$196=D116)*($C$2:$C$196&gt;C116))))</f>
        <v>24</v>
      </c>
    </row>
    <row r="117" spans="1:8" x14ac:dyDescent="0.25">
      <c r="A117" s="9" t="s">
        <v>139</v>
      </c>
      <c r="B117" s="1" t="s">
        <v>576</v>
      </c>
      <c r="C117">
        <v>44</v>
      </c>
      <c r="D117" s="3" t="str">
        <f t="shared" si="4"/>
        <v>58</v>
      </c>
      <c r="E117" s="3" t="str">
        <f t="shared" si="3"/>
        <v>BO</v>
      </c>
      <c r="F117" s="3">
        <f t="shared" si="5"/>
        <v>115</v>
      </c>
      <c r="G117" s="3">
        <f>1+((SUMPRODUCT(($E$2:$E$196=E117)*($C$2:$C$196&gt;C117))))</f>
        <v>68</v>
      </c>
      <c r="H117" s="3">
        <f>1+((SUMPRODUCT(($D$2:$D$196=D117)*($C$2:$C$196&gt;C117))))</f>
        <v>8</v>
      </c>
    </row>
    <row r="118" spans="1:8" x14ac:dyDescent="0.25">
      <c r="A118" s="9" t="s">
        <v>140</v>
      </c>
      <c r="B118" s="1" t="s">
        <v>577</v>
      </c>
      <c r="C118">
        <v>44</v>
      </c>
      <c r="D118" s="3" t="str">
        <f t="shared" si="4"/>
        <v>71</v>
      </c>
      <c r="E118" s="3" t="str">
        <f t="shared" si="3"/>
        <v>BO</v>
      </c>
      <c r="F118" s="3">
        <f t="shared" si="5"/>
        <v>115</v>
      </c>
      <c r="G118" s="3">
        <f>1+((SUMPRODUCT(($E$2:$E$196=E118)*($C$2:$C$196&gt;C118))))</f>
        <v>68</v>
      </c>
      <c r="H118" s="3">
        <f>1+((SUMPRODUCT(($D$2:$D$196=D118)*($C$2:$C$196&gt;C118))))</f>
        <v>21</v>
      </c>
    </row>
    <row r="119" spans="1:8" x14ac:dyDescent="0.25">
      <c r="A119" s="9" t="s">
        <v>141</v>
      </c>
      <c r="B119" s="1" t="s">
        <v>578</v>
      </c>
      <c r="C119">
        <v>42</v>
      </c>
      <c r="D119" s="3" t="str">
        <f t="shared" si="4"/>
        <v>25</v>
      </c>
      <c r="E119" s="3" t="str">
        <f t="shared" si="3"/>
        <v>FC</v>
      </c>
      <c r="F119" s="3">
        <f t="shared" si="5"/>
        <v>118</v>
      </c>
      <c r="G119" s="3">
        <f>1+((SUMPRODUCT(($E$2:$E$196=E119)*($C$2:$C$196&gt;C119))))</f>
        <v>48</v>
      </c>
      <c r="H119" s="3">
        <f>1+((SUMPRODUCT(($D$2:$D$196=D119)*($C$2:$C$196&gt;C119))))</f>
        <v>19</v>
      </c>
    </row>
    <row r="120" spans="1:8" x14ac:dyDescent="0.25">
      <c r="A120" s="9" t="s">
        <v>142</v>
      </c>
      <c r="B120" s="1" t="s">
        <v>579</v>
      </c>
      <c r="C120">
        <v>42</v>
      </c>
      <c r="D120" s="3" t="str">
        <f t="shared" si="4"/>
        <v>39</v>
      </c>
      <c r="E120" s="3" t="str">
        <f t="shared" si="3"/>
        <v>FC</v>
      </c>
      <c r="F120" s="3">
        <f t="shared" si="5"/>
        <v>118</v>
      </c>
      <c r="G120" s="3">
        <f>1+((SUMPRODUCT(($E$2:$E$196=E120)*($C$2:$C$196&gt;C120))))</f>
        <v>48</v>
      </c>
      <c r="H120" s="3">
        <f>1+((SUMPRODUCT(($D$2:$D$196=D120)*($C$2:$C$196&gt;C120))))</f>
        <v>13</v>
      </c>
    </row>
    <row r="121" spans="1:8" x14ac:dyDescent="0.25">
      <c r="A121" s="9" t="s">
        <v>143</v>
      </c>
      <c r="B121" s="1" t="s">
        <v>580</v>
      </c>
      <c r="C121">
        <v>41</v>
      </c>
      <c r="D121" s="3" t="str">
        <f t="shared" si="4"/>
        <v>70</v>
      </c>
      <c r="E121" s="3" t="str">
        <f t="shared" si="3"/>
        <v>FC</v>
      </c>
      <c r="F121" s="3">
        <f t="shared" si="5"/>
        <v>120</v>
      </c>
      <c r="G121" s="3">
        <f>1+((SUMPRODUCT(($E$2:$E$196=E121)*($C$2:$C$196&gt;C121))))</f>
        <v>50</v>
      </c>
      <c r="H121" s="3">
        <f>1+((SUMPRODUCT(($D$2:$D$196=D121)*($C$2:$C$196&gt;C121))))</f>
        <v>10</v>
      </c>
    </row>
    <row r="122" spans="1:8" x14ac:dyDescent="0.25">
      <c r="A122" s="9" t="s">
        <v>144</v>
      </c>
      <c r="B122" s="1" t="s">
        <v>581</v>
      </c>
      <c r="C122">
        <v>40</v>
      </c>
      <c r="D122" s="3" t="str">
        <f t="shared" si="4"/>
        <v>25</v>
      </c>
      <c r="E122" s="3" t="str">
        <f t="shared" si="3"/>
        <v>FC</v>
      </c>
      <c r="F122" s="3">
        <f t="shared" si="5"/>
        <v>121</v>
      </c>
      <c r="G122" s="3">
        <f>1+((SUMPRODUCT(($E$2:$E$196=E122)*($C$2:$C$196&gt;C122))))</f>
        <v>51</v>
      </c>
      <c r="H122" s="3">
        <f>1+((SUMPRODUCT(($D$2:$D$196=D122)*($C$2:$C$196&gt;C122))))</f>
        <v>20</v>
      </c>
    </row>
    <row r="123" spans="1:8" x14ac:dyDescent="0.25">
      <c r="A123" s="9" t="s">
        <v>145</v>
      </c>
      <c r="B123" s="1" t="s">
        <v>582</v>
      </c>
      <c r="C123">
        <v>40</v>
      </c>
      <c r="D123" s="3" t="str">
        <f t="shared" si="4"/>
        <v>25</v>
      </c>
      <c r="E123" s="3" t="str">
        <f t="shared" si="3"/>
        <v>FC</v>
      </c>
      <c r="F123" s="3">
        <f t="shared" si="5"/>
        <v>121</v>
      </c>
      <c r="G123" s="3">
        <f>1+((SUMPRODUCT(($E$2:$E$196=E123)*($C$2:$C$196&gt;C123))))</f>
        <v>51</v>
      </c>
      <c r="H123" s="3">
        <f>1+((SUMPRODUCT(($D$2:$D$196=D123)*($C$2:$C$196&gt;C123))))</f>
        <v>20</v>
      </c>
    </row>
    <row r="124" spans="1:8" x14ac:dyDescent="0.25">
      <c r="A124" s="9" t="s">
        <v>146</v>
      </c>
      <c r="B124" s="1" t="s">
        <v>583</v>
      </c>
      <c r="C124">
        <v>40</v>
      </c>
      <c r="D124" s="3" t="str">
        <f t="shared" si="4"/>
        <v>39</v>
      </c>
      <c r="E124" s="3" t="str">
        <f t="shared" si="3"/>
        <v>FC</v>
      </c>
      <c r="F124" s="3">
        <f t="shared" si="5"/>
        <v>121</v>
      </c>
      <c r="G124" s="3">
        <f>1+((SUMPRODUCT(($E$2:$E$196=E124)*($C$2:$C$196&gt;C124))))</f>
        <v>51</v>
      </c>
      <c r="H124" s="3">
        <f>1+((SUMPRODUCT(($D$2:$D$196=D124)*($C$2:$C$196&gt;C124))))</f>
        <v>14</v>
      </c>
    </row>
    <row r="125" spans="1:8" x14ac:dyDescent="0.25">
      <c r="A125" s="9" t="s">
        <v>147</v>
      </c>
      <c r="B125" s="1" t="s">
        <v>584</v>
      </c>
      <c r="C125">
        <v>40</v>
      </c>
      <c r="D125" s="3" t="str">
        <f t="shared" si="4"/>
        <v>70</v>
      </c>
      <c r="E125" s="3" t="str">
        <f t="shared" si="3"/>
        <v>FC</v>
      </c>
      <c r="F125" s="3">
        <f t="shared" si="5"/>
        <v>121</v>
      </c>
      <c r="G125" s="3">
        <f>1+((SUMPRODUCT(($E$2:$E$196=E125)*($C$2:$C$196&gt;C125))))</f>
        <v>51</v>
      </c>
      <c r="H125" s="3">
        <f>1+((SUMPRODUCT(($D$2:$D$196=D125)*($C$2:$C$196&gt;C125))))</f>
        <v>11</v>
      </c>
    </row>
    <row r="126" spans="1:8" x14ac:dyDescent="0.25">
      <c r="A126" s="9" t="s">
        <v>148</v>
      </c>
      <c r="B126" s="1" t="s">
        <v>585</v>
      </c>
      <c r="C126">
        <v>39</v>
      </c>
      <c r="D126" s="3" t="str">
        <f t="shared" si="4"/>
        <v>25</v>
      </c>
      <c r="E126" s="3" t="str">
        <f t="shared" si="3"/>
        <v>FC</v>
      </c>
      <c r="F126" s="3">
        <f t="shared" si="5"/>
        <v>125</v>
      </c>
      <c r="G126" s="3">
        <f>1+((SUMPRODUCT(($E$2:$E$196=E126)*($C$2:$C$196&gt;C126))))</f>
        <v>55</v>
      </c>
      <c r="H126" s="3">
        <f>1+((SUMPRODUCT(($D$2:$D$196=D126)*($C$2:$C$196&gt;C126))))</f>
        <v>22</v>
      </c>
    </row>
    <row r="127" spans="1:8" x14ac:dyDescent="0.25">
      <c r="A127" s="9" t="s">
        <v>149</v>
      </c>
      <c r="B127" s="1" t="s">
        <v>586</v>
      </c>
      <c r="C127">
        <v>39</v>
      </c>
      <c r="D127" s="3" t="str">
        <f t="shared" si="4"/>
        <v>25</v>
      </c>
      <c r="E127" s="3" t="str">
        <f t="shared" si="3"/>
        <v>FC</v>
      </c>
      <c r="F127" s="3">
        <f t="shared" si="5"/>
        <v>125</v>
      </c>
      <c r="G127" s="3">
        <f>1+((SUMPRODUCT(($E$2:$E$196=E127)*($C$2:$C$196&gt;C127))))</f>
        <v>55</v>
      </c>
      <c r="H127" s="3">
        <f>1+((SUMPRODUCT(($D$2:$D$196=D127)*($C$2:$C$196&gt;C127))))</f>
        <v>22</v>
      </c>
    </row>
    <row r="128" spans="1:8" x14ac:dyDescent="0.25">
      <c r="A128" s="9" t="s">
        <v>150</v>
      </c>
      <c r="B128" s="1" t="s">
        <v>587</v>
      </c>
      <c r="C128">
        <v>39</v>
      </c>
      <c r="D128" s="3" t="str">
        <f t="shared" si="4"/>
        <v>39</v>
      </c>
      <c r="E128" s="3" t="str">
        <f t="shared" si="3"/>
        <v>FC</v>
      </c>
      <c r="F128" s="3">
        <f t="shared" si="5"/>
        <v>125</v>
      </c>
      <c r="G128" s="3">
        <f>1+((SUMPRODUCT(($E$2:$E$196=E128)*($C$2:$C$196&gt;C128))))</f>
        <v>55</v>
      </c>
      <c r="H128" s="3">
        <f>1+((SUMPRODUCT(($D$2:$D$196=D128)*($C$2:$C$196&gt;C128))))</f>
        <v>15</v>
      </c>
    </row>
    <row r="129" spans="1:8" x14ac:dyDescent="0.25">
      <c r="A129" s="9" t="s">
        <v>151</v>
      </c>
      <c r="B129" s="1" t="s">
        <v>588</v>
      </c>
      <c r="C129">
        <v>38</v>
      </c>
      <c r="D129" s="3" t="str">
        <f t="shared" si="4"/>
        <v>39</v>
      </c>
      <c r="E129" s="3" t="str">
        <f t="shared" si="3"/>
        <v>FC</v>
      </c>
      <c r="F129" s="3">
        <f t="shared" si="5"/>
        <v>128</v>
      </c>
      <c r="G129" s="3">
        <f>1+((SUMPRODUCT(($E$2:$E$196=E129)*($C$2:$C$196&gt;C129))))</f>
        <v>58</v>
      </c>
      <c r="H129" s="3">
        <f>1+((SUMPRODUCT(($D$2:$D$196=D129)*($C$2:$C$196&gt;C129))))</f>
        <v>16</v>
      </c>
    </row>
    <row r="130" spans="1:8" x14ac:dyDescent="0.25">
      <c r="A130" s="9" t="s">
        <v>152</v>
      </c>
      <c r="B130" s="1" t="s">
        <v>589</v>
      </c>
      <c r="C130">
        <v>38</v>
      </c>
      <c r="D130" s="3" t="str">
        <f t="shared" si="4"/>
        <v>71</v>
      </c>
      <c r="E130" s="3" t="str">
        <f t="shared" ref="E130:E193" si="6">IF(OR(D130="25",D130="90",D130="70",D130="39"),"FC","BO")</f>
        <v>BO</v>
      </c>
      <c r="F130" s="3">
        <f t="shared" si="5"/>
        <v>128</v>
      </c>
      <c r="G130" s="3">
        <f>1+((SUMPRODUCT(($E$2:$E$196=E130)*($C$2:$C$196&gt;C130))))</f>
        <v>71</v>
      </c>
      <c r="H130" s="3">
        <f>1+((SUMPRODUCT(($D$2:$D$196=D130)*($C$2:$C$196&gt;C130))))</f>
        <v>22</v>
      </c>
    </row>
    <row r="131" spans="1:8" x14ac:dyDescent="0.25">
      <c r="A131" s="9" t="s">
        <v>153</v>
      </c>
      <c r="B131" s="1" t="s">
        <v>590</v>
      </c>
      <c r="C131">
        <v>37</v>
      </c>
      <c r="D131" s="3" t="str">
        <f t="shared" ref="D131:D194" si="7">MID(A131,5,2)</f>
        <v>70</v>
      </c>
      <c r="E131" s="3" t="str">
        <f t="shared" si="6"/>
        <v>FC</v>
      </c>
      <c r="F131" s="3">
        <f t="shared" ref="F131:F194" si="8">RANK(C131,$C:$C)</f>
        <v>130</v>
      </c>
      <c r="G131" s="3">
        <f>1+((SUMPRODUCT(($E$2:$E$196=E131)*($C$2:$C$196&gt;C131))))</f>
        <v>59</v>
      </c>
      <c r="H131" s="3">
        <f>1+((SUMPRODUCT(($D$2:$D$196=D131)*($C$2:$C$196&gt;C131))))</f>
        <v>12</v>
      </c>
    </row>
    <row r="132" spans="1:8" x14ac:dyDescent="0.25">
      <c r="A132" s="9" t="s">
        <v>154</v>
      </c>
      <c r="B132" s="1" t="s">
        <v>591</v>
      </c>
      <c r="C132">
        <v>37</v>
      </c>
      <c r="D132" s="3" t="str">
        <f t="shared" si="7"/>
        <v>89</v>
      </c>
      <c r="E132" s="3" t="str">
        <f t="shared" si="6"/>
        <v>BO</v>
      </c>
      <c r="F132" s="3">
        <f t="shared" si="8"/>
        <v>130</v>
      </c>
      <c r="G132" s="3">
        <f>1+((SUMPRODUCT(($E$2:$E$196=E132)*($C$2:$C$196&gt;C132))))</f>
        <v>72</v>
      </c>
      <c r="H132" s="3">
        <f>1+((SUMPRODUCT(($D$2:$D$196=D132)*($C$2:$C$196&gt;C132))))</f>
        <v>18</v>
      </c>
    </row>
    <row r="133" spans="1:8" x14ac:dyDescent="0.25">
      <c r="A133" s="9" t="s">
        <v>155</v>
      </c>
      <c r="B133" s="1" t="s">
        <v>592</v>
      </c>
      <c r="C133">
        <v>35</v>
      </c>
      <c r="D133" s="3" t="str">
        <f t="shared" si="7"/>
        <v>21</v>
      </c>
      <c r="E133" s="3" t="str">
        <f t="shared" si="6"/>
        <v>BO</v>
      </c>
      <c r="F133" s="3">
        <f t="shared" si="8"/>
        <v>132</v>
      </c>
      <c r="G133" s="3">
        <f>1+((SUMPRODUCT(($E$2:$E$196=E133)*($C$2:$C$196&gt;C133))))</f>
        <v>73</v>
      </c>
      <c r="H133" s="3">
        <f>1+((SUMPRODUCT(($D$2:$D$196=D133)*($C$2:$C$196&gt;C133))))</f>
        <v>25</v>
      </c>
    </row>
    <row r="134" spans="1:8" x14ac:dyDescent="0.25">
      <c r="A134" s="9" t="s">
        <v>156</v>
      </c>
      <c r="B134" s="1" t="s">
        <v>593</v>
      </c>
      <c r="C134">
        <v>35</v>
      </c>
      <c r="D134" s="3" t="str">
        <f t="shared" si="7"/>
        <v>25</v>
      </c>
      <c r="E134" s="3" t="str">
        <f t="shared" si="6"/>
        <v>FC</v>
      </c>
      <c r="F134" s="3">
        <f t="shared" si="8"/>
        <v>132</v>
      </c>
      <c r="G134" s="3">
        <f>1+((SUMPRODUCT(($E$2:$E$196=E134)*($C$2:$C$196&gt;C134))))</f>
        <v>60</v>
      </c>
      <c r="H134" s="3">
        <f>1+((SUMPRODUCT(($D$2:$D$196=D134)*($C$2:$C$196&gt;C134))))</f>
        <v>24</v>
      </c>
    </row>
    <row r="135" spans="1:8" x14ac:dyDescent="0.25">
      <c r="A135" s="9" t="s">
        <v>157</v>
      </c>
      <c r="B135" s="1" t="s">
        <v>594</v>
      </c>
      <c r="C135">
        <v>35</v>
      </c>
      <c r="D135" s="3" t="str">
        <f t="shared" si="7"/>
        <v>70</v>
      </c>
      <c r="E135" s="3" t="str">
        <f t="shared" si="6"/>
        <v>FC</v>
      </c>
      <c r="F135" s="3">
        <f t="shared" si="8"/>
        <v>132</v>
      </c>
      <c r="G135" s="3">
        <f>1+((SUMPRODUCT(($E$2:$E$196=E135)*($C$2:$C$196&gt;C135))))</f>
        <v>60</v>
      </c>
      <c r="H135" s="3">
        <f>1+((SUMPRODUCT(($D$2:$D$196=D135)*($C$2:$C$196&gt;C135))))</f>
        <v>13</v>
      </c>
    </row>
    <row r="136" spans="1:8" x14ac:dyDescent="0.25">
      <c r="A136" s="9" t="s">
        <v>158</v>
      </c>
      <c r="B136" s="1" t="s">
        <v>595</v>
      </c>
      <c r="C136">
        <v>34</v>
      </c>
      <c r="D136" s="3" t="str">
        <f t="shared" si="7"/>
        <v>25</v>
      </c>
      <c r="E136" s="3" t="str">
        <f t="shared" si="6"/>
        <v>FC</v>
      </c>
      <c r="F136" s="3">
        <f t="shared" si="8"/>
        <v>135</v>
      </c>
      <c r="G136" s="3">
        <f>1+((SUMPRODUCT(($E$2:$E$196=E136)*($C$2:$C$196&gt;C136))))</f>
        <v>62</v>
      </c>
      <c r="H136" s="3">
        <f>1+((SUMPRODUCT(($D$2:$D$196=D136)*($C$2:$C$196&gt;C136))))</f>
        <v>25</v>
      </c>
    </row>
    <row r="137" spans="1:8" x14ac:dyDescent="0.25">
      <c r="A137" s="9" t="s">
        <v>159</v>
      </c>
      <c r="B137" s="1" t="s">
        <v>596</v>
      </c>
      <c r="C137">
        <v>31</v>
      </c>
      <c r="D137" s="3" t="str">
        <f t="shared" si="7"/>
        <v>25</v>
      </c>
      <c r="E137" s="3" t="str">
        <f t="shared" si="6"/>
        <v>FC</v>
      </c>
      <c r="F137" s="3">
        <f t="shared" si="8"/>
        <v>136</v>
      </c>
      <c r="G137" s="3">
        <f>1+((SUMPRODUCT(($E$2:$E$196=E137)*($C$2:$C$196&gt;C137))))</f>
        <v>63</v>
      </c>
      <c r="H137" s="3">
        <f>1+((SUMPRODUCT(($D$2:$D$196=D137)*($C$2:$C$196&gt;C137))))</f>
        <v>26</v>
      </c>
    </row>
    <row r="138" spans="1:8" x14ac:dyDescent="0.25">
      <c r="A138" s="9" t="s">
        <v>160</v>
      </c>
      <c r="B138" s="1" t="s">
        <v>597</v>
      </c>
      <c r="C138">
        <v>31</v>
      </c>
      <c r="D138" s="3" t="str">
        <f t="shared" si="7"/>
        <v>70</v>
      </c>
      <c r="E138" s="3" t="str">
        <f t="shared" si="6"/>
        <v>FC</v>
      </c>
      <c r="F138" s="3">
        <f t="shared" si="8"/>
        <v>136</v>
      </c>
      <c r="G138" s="3">
        <f>1+((SUMPRODUCT(($E$2:$E$196=E138)*($C$2:$C$196&gt;C138))))</f>
        <v>63</v>
      </c>
      <c r="H138" s="3">
        <f>1+((SUMPRODUCT(($D$2:$D$196=D138)*($C$2:$C$196&gt;C138))))</f>
        <v>14</v>
      </c>
    </row>
    <row r="139" spans="1:8" x14ac:dyDescent="0.25">
      <c r="A139" s="9" t="s">
        <v>161</v>
      </c>
      <c r="B139" s="1" t="s">
        <v>598</v>
      </c>
      <c r="C139">
        <v>31</v>
      </c>
      <c r="D139" s="3" t="str">
        <f t="shared" si="7"/>
        <v>71</v>
      </c>
      <c r="E139" s="3" t="str">
        <f t="shared" si="6"/>
        <v>BO</v>
      </c>
      <c r="F139" s="3">
        <f t="shared" si="8"/>
        <v>136</v>
      </c>
      <c r="G139" s="3">
        <f>1+((SUMPRODUCT(($E$2:$E$196=E139)*($C$2:$C$196&gt;C139))))</f>
        <v>74</v>
      </c>
      <c r="H139" s="3">
        <f>1+((SUMPRODUCT(($D$2:$D$196=D139)*($C$2:$C$196&gt;C139))))</f>
        <v>23</v>
      </c>
    </row>
    <row r="140" spans="1:8" x14ac:dyDescent="0.25">
      <c r="A140" s="9" t="s">
        <v>162</v>
      </c>
      <c r="B140" s="1" t="s">
        <v>599</v>
      </c>
      <c r="C140">
        <v>31</v>
      </c>
      <c r="D140" s="3" t="str">
        <f t="shared" si="7"/>
        <v>89</v>
      </c>
      <c r="E140" s="3" t="str">
        <f t="shared" si="6"/>
        <v>BO</v>
      </c>
      <c r="F140" s="3">
        <f t="shared" si="8"/>
        <v>136</v>
      </c>
      <c r="G140" s="3">
        <f>1+((SUMPRODUCT(($E$2:$E$196=E140)*($C$2:$C$196&gt;C140))))</f>
        <v>74</v>
      </c>
      <c r="H140" s="3">
        <f>1+((SUMPRODUCT(($D$2:$D$196=D140)*($C$2:$C$196&gt;C140))))</f>
        <v>19</v>
      </c>
    </row>
    <row r="141" spans="1:8" x14ac:dyDescent="0.25">
      <c r="A141" s="9" t="s">
        <v>163</v>
      </c>
      <c r="B141" s="1" t="s">
        <v>600</v>
      </c>
      <c r="C141">
        <v>30</v>
      </c>
      <c r="D141" s="3" t="str">
        <f t="shared" si="7"/>
        <v>21</v>
      </c>
      <c r="E141" s="3" t="str">
        <f t="shared" si="6"/>
        <v>BO</v>
      </c>
      <c r="F141" s="3">
        <f t="shared" si="8"/>
        <v>140</v>
      </c>
      <c r="G141" s="3">
        <f>1+((SUMPRODUCT(($E$2:$E$196=E141)*($C$2:$C$196&gt;C141))))</f>
        <v>76</v>
      </c>
      <c r="H141" s="3">
        <f>1+((SUMPRODUCT(($D$2:$D$196=D141)*($C$2:$C$196&gt;C141))))</f>
        <v>26</v>
      </c>
    </row>
    <row r="142" spans="1:8" x14ac:dyDescent="0.25">
      <c r="A142" s="9" t="s">
        <v>164</v>
      </c>
      <c r="B142" s="1" t="s">
        <v>601</v>
      </c>
      <c r="C142">
        <v>30</v>
      </c>
      <c r="D142" s="3" t="str">
        <f t="shared" si="7"/>
        <v>25</v>
      </c>
      <c r="E142" s="3" t="str">
        <f t="shared" si="6"/>
        <v>FC</v>
      </c>
      <c r="F142" s="3">
        <f t="shared" si="8"/>
        <v>140</v>
      </c>
      <c r="G142" s="3">
        <f>1+((SUMPRODUCT(($E$2:$E$196=E142)*($C$2:$C$196&gt;C142))))</f>
        <v>65</v>
      </c>
      <c r="H142" s="3">
        <f>1+((SUMPRODUCT(($D$2:$D$196=D142)*($C$2:$C$196&gt;C142))))</f>
        <v>27</v>
      </c>
    </row>
    <row r="143" spans="1:8" x14ac:dyDescent="0.25">
      <c r="A143" s="9" t="s">
        <v>165</v>
      </c>
      <c r="B143" s="1" t="s">
        <v>602</v>
      </c>
      <c r="C143">
        <v>30</v>
      </c>
      <c r="D143" s="3" t="str">
        <f t="shared" si="7"/>
        <v>25</v>
      </c>
      <c r="E143" s="3" t="str">
        <f t="shared" si="6"/>
        <v>FC</v>
      </c>
      <c r="F143" s="3">
        <f t="shared" si="8"/>
        <v>140</v>
      </c>
      <c r="G143" s="3">
        <f>1+((SUMPRODUCT(($E$2:$E$196=E143)*($C$2:$C$196&gt;C143))))</f>
        <v>65</v>
      </c>
      <c r="H143" s="3">
        <f>1+((SUMPRODUCT(($D$2:$D$196=D143)*($C$2:$C$196&gt;C143))))</f>
        <v>27</v>
      </c>
    </row>
    <row r="144" spans="1:8" x14ac:dyDescent="0.25">
      <c r="A144" s="9" t="s">
        <v>166</v>
      </c>
      <c r="B144" s="1" t="s">
        <v>603</v>
      </c>
      <c r="C144">
        <v>30</v>
      </c>
      <c r="D144" s="3" t="str">
        <f t="shared" si="7"/>
        <v>58</v>
      </c>
      <c r="E144" s="3" t="str">
        <f t="shared" si="6"/>
        <v>BO</v>
      </c>
      <c r="F144" s="3">
        <f t="shared" si="8"/>
        <v>140</v>
      </c>
      <c r="G144" s="3">
        <f>1+((SUMPRODUCT(($E$2:$E$196=E144)*($C$2:$C$196&gt;C144))))</f>
        <v>76</v>
      </c>
      <c r="H144" s="3">
        <f>1+((SUMPRODUCT(($D$2:$D$196=D144)*($C$2:$C$196&gt;C144))))</f>
        <v>9</v>
      </c>
    </row>
    <row r="145" spans="1:8" x14ac:dyDescent="0.25">
      <c r="A145" s="9" t="s">
        <v>167</v>
      </c>
      <c r="B145" s="1" t="s">
        <v>604</v>
      </c>
      <c r="C145">
        <v>30</v>
      </c>
      <c r="D145" s="3" t="str">
        <f t="shared" si="7"/>
        <v>58</v>
      </c>
      <c r="E145" s="3" t="str">
        <f t="shared" si="6"/>
        <v>BO</v>
      </c>
      <c r="F145" s="3">
        <f t="shared" si="8"/>
        <v>140</v>
      </c>
      <c r="G145" s="3">
        <f>1+((SUMPRODUCT(($E$2:$E$196=E145)*($C$2:$C$196&gt;C145))))</f>
        <v>76</v>
      </c>
      <c r="H145" s="3">
        <f>1+((SUMPRODUCT(($D$2:$D$196=D145)*($C$2:$C$196&gt;C145))))</f>
        <v>9</v>
      </c>
    </row>
    <row r="146" spans="1:8" x14ac:dyDescent="0.25">
      <c r="A146" s="9" t="s">
        <v>168</v>
      </c>
      <c r="B146" s="1" t="s">
        <v>605</v>
      </c>
      <c r="C146">
        <v>29</v>
      </c>
      <c r="D146" s="3" t="str">
        <f t="shared" si="7"/>
        <v>25</v>
      </c>
      <c r="E146" s="3" t="str">
        <f t="shared" si="6"/>
        <v>FC</v>
      </c>
      <c r="F146" s="3">
        <f t="shared" si="8"/>
        <v>145</v>
      </c>
      <c r="G146" s="3">
        <f>1+((SUMPRODUCT(($E$2:$E$196=E146)*($C$2:$C$196&gt;C146))))</f>
        <v>67</v>
      </c>
      <c r="H146" s="3">
        <f>1+((SUMPRODUCT(($D$2:$D$196=D146)*($C$2:$C$196&gt;C146))))</f>
        <v>29</v>
      </c>
    </row>
    <row r="147" spans="1:8" x14ac:dyDescent="0.25">
      <c r="A147" s="9" t="s">
        <v>169</v>
      </c>
      <c r="B147" s="1" t="s">
        <v>606</v>
      </c>
      <c r="C147">
        <v>29</v>
      </c>
      <c r="D147" s="3" t="str">
        <f t="shared" si="7"/>
        <v>39</v>
      </c>
      <c r="E147" s="3" t="str">
        <f t="shared" si="6"/>
        <v>FC</v>
      </c>
      <c r="F147" s="3">
        <f t="shared" si="8"/>
        <v>145</v>
      </c>
      <c r="G147" s="3">
        <f>1+((SUMPRODUCT(($E$2:$E$196=E147)*($C$2:$C$196&gt;C147))))</f>
        <v>67</v>
      </c>
      <c r="H147" s="3">
        <f>1+((SUMPRODUCT(($D$2:$D$196=D147)*($C$2:$C$196&gt;C147))))</f>
        <v>17</v>
      </c>
    </row>
    <row r="148" spans="1:8" x14ac:dyDescent="0.25">
      <c r="A148" s="9" t="s">
        <v>170</v>
      </c>
      <c r="B148" s="1" t="s">
        <v>607</v>
      </c>
      <c r="C148">
        <v>29</v>
      </c>
      <c r="D148" s="3" t="str">
        <f t="shared" si="7"/>
        <v>58</v>
      </c>
      <c r="E148" s="3" t="str">
        <f t="shared" si="6"/>
        <v>BO</v>
      </c>
      <c r="F148" s="3">
        <f t="shared" si="8"/>
        <v>145</v>
      </c>
      <c r="G148" s="3">
        <f>1+((SUMPRODUCT(($E$2:$E$196=E148)*($C$2:$C$196&gt;C148))))</f>
        <v>79</v>
      </c>
      <c r="H148" s="3">
        <f>1+((SUMPRODUCT(($D$2:$D$196=D148)*($C$2:$C$196&gt;C148))))</f>
        <v>11</v>
      </c>
    </row>
    <row r="149" spans="1:8" x14ac:dyDescent="0.25">
      <c r="A149" s="9" t="s">
        <v>171</v>
      </c>
      <c r="B149" s="1" t="s">
        <v>608</v>
      </c>
      <c r="C149">
        <v>28</v>
      </c>
      <c r="D149" s="3" t="str">
        <f t="shared" si="7"/>
        <v>21</v>
      </c>
      <c r="E149" s="3" t="str">
        <f t="shared" si="6"/>
        <v>BO</v>
      </c>
      <c r="F149" s="3">
        <f t="shared" si="8"/>
        <v>148</v>
      </c>
      <c r="G149" s="3">
        <f>1+((SUMPRODUCT(($E$2:$E$196=E149)*($C$2:$C$196&gt;C149))))</f>
        <v>80</v>
      </c>
      <c r="H149" s="3">
        <f>1+((SUMPRODUCT(($D$2:$D$196=D149)*($C$2:$C$196&gt;C149))))</f>
        <v>27</v>
      </c>
    </row>
    <row r="150" spans="1:8" x14ac:dyDescent="0.25">
      <c r="A150" s="9" t="s">
        <v>172</v>
      </c>
      <c r="B150" s="1" t="s">
        <v>609</v>
      </c>
      <c r="C150">
        <v>28</v>
      </c>
      <c r="D150" s="3" t="str">
        <f t="shared" si="7"/>
        <v>21</v>
      </c>
      <c r="E150" s="3" t="str">
        <f t="shared" si="6"/>
        <v>BO</v>
      </c>
      <c r="F150" s="3">
        <f t="shared" si="8"/>
        <v>148</v>
      </c>
      <c r="G150" s="3">
        <f>1+((SUMPRODUCT(($E$2:$E$196=E150)*($C$2:$C$196&gt;C150))))</f>
        <v>80</v>
      </c>
      <c r="H150" s="3">
        <f>1+((SUMPRODUCT(($D$2:$D$196=D150)*($C$2:$C$196&gt;C150))))</f>
        <v>27</v>
      </c>
    </row>
    <row r="151" spans="1:8" x14ac:dyDescent="0.25">
      <c r="A151" s="9" t="s">
        <v>173</v>
      </c>
      <c r="B151" s="1" t="s">
        <v>610</v>
      </c>
      <c r="C151">
        <v>28</v>
      </c>
      <c r="D151" s="3" t="str">
        <f t="shared" si="7"/>
        <v>25</v>
      </c>
      <c r="E151" s="3" t="str">
        <f t="shared" si="6"/>
        <v>FC</v>
      </c>
      <c r="F151" s="3">
        <f t="shared" si="8"/>
        <v>148</v>
      </c>
      <c r="G151" s="3">
        <f>1+((SUMPRODUCT(($E$2:$E$196=E151)*($C$2:$C$196&gt;C151))))</f>
        <v>69</v>
      </c>
      <c r="H151" s="3">
        <f>1+((SUMPRODUCT(($D$2:$D$196=D151)*($C$2:$C$196&gt;C151))))</f>
        <v>30</v>
      </c>
    </row>
    <row r="152" spans="1:8" x14ac:dyDescent="0.25">
      <c r="A152" s="9" t="s">
        <v>174</v>
      </c>
      <c r="B152" s="1" t="s">
        <v>611</v>
      </c>
      <c r="C152">
        <v>28</v>
      </c>
      <c r="D152" s="3" t="str">
        <f t="shared" si="7"/>
        <v>25</v>
      </c>
      <c r="E152" s="3" t="str">
        <f t="shared" si="6"/>
        <v>FC</v>
      </c>
      <c r="F152" s="3">
        <f t="shared" si="8"/>
        <v>148</v>
      </c>
      <c r="G152" s="3">
        <f>1+((SUMPRODUCT(($E$2:$E$196=E152)*($C$2:$C$196&gt;C152))))</f>
        <v>69</v>
      </c>
      <c r="H152" s="3">
        <f>1+((SUMPRODUCT(($D$2:$D$196=D152)*($C$2:$C$196&gt;C152))))</f>
        <v>30</v>
      </c>
    </row>
    <row r="153" spans="1:8" x14ac:dyDescent="0.25">
      <c r="A153" s="9" t="s">
        <v>175</v>
      </c>
      <c r="B153" s="1" t="s">
        <v>612</v>
      </c>
      <c r="C153">
        <v>28</v>
      </c>
      <c r="D153" s="3" t="str">
        <f t="shared" si="7"/>
        <v>39</v>
      </c>
      <c r="E153" s="3" t="str">
        <f t="shared" si="6"/>
        <v>FC</v>
      </c>
      <c r="F153" s="3">
        <f t="shared" si="8"/>
        <v>148</v>
      </c>
      <c r="G153" s="3">
        <f>1+((SUMPRODUCT(($E$2:$E$196=E153)*($C$2:$C$196&gt;C153))))</f>
        <v>69</v>
      </c>
      <c r="H153" s="3">
        <f>1+((SUMPRODUCT(($D$2:$D$196=D153)*($C$2:$C$196&gt;C153))))</f>
        <v>18</v>
      </c>
    </row>
    <row r="154" spans="1:8" x14ac:dyDescent="0.25">
      <c r="A154" s="9" t="s">
        <v>176</v>
      </c>
      <c r="B154" s="1" t="s">
        <v>613</v>
      </c>
      <c r="C154">
        <v>28</v>
      </c>
      <c r="D154" s="3" t="str">
        <f t="shared" si="7"/>
        <v>39</v>
      </c>
      <c r="E154" s="3" t="str">
        <f t="shared" si="6"/>
        <v>FC</v>
      </c>
      <c r="F154" s="3">
        <f t="shared" si="8"/>
        <v>148</v>
      </c>
      <c r="G154" s="3">
        <f>1+((SUMPRODUCT(($E$2:$E$196=E154)*($C$2:$C$196&gt;C154))))</f>
        <v>69</v>
      </c>
      <c r="H154" s="3">
        <f>1+((SUMPRODUCT(($D$2:$D$196=D154)*($C$2:$C$196&gt;C154))))</f>
        <v>18</v>
      </c>
    </row>
    <row r="155" spans="1:8" x14ac:dyDescent="0.25">
      <c r="A155" s="9" t="s">
        <v>177</v>
      </c>
      <c r="B155" s="1" t="s">
        <v>614</v>
      </c>
      <c r="C155">
        <v>28</v>
      </c>
      <c r="D155" s="3" t="str">
        <f t="shared" si="7"/>
        <v>71</v>
      </c>
      <c r="E155" s="3" t="str">
        <f t="shared" si="6"/>
        <v>BO</v>
      </c>
      <c r="F155" s="3">
        <f t="shared" si="8"/>
        <v>148</v>
      </c>
      <c r="G155" s="3">
        <f>1+((SUMPRODUCT(($E$2:$E$196=E155)*($C$2:$C$196&gt;C155))))</f>
        <v>80</v>
      </c>
      <c r="H155" s="3">
        <f>1+((SUMPRODUCT(($D$2:$D$196=D155)*($C$2:$C$196&gt;C155))))</f>
        <v>24</v>
      </c>
    </row>
    <row r="156" spans="1:8" x14ac:dyDescent="0.25">
      <c r="A156" s="9" t="s">
        <v>178</v>
      </c>
      <c r="B156" s="1" t="s">
        <v>615</v>
      </c>
      <c r="C156">
        <v>26</v>
      </c>
      <c r="D156" s="3" t="str">
        <f t="shared" si="7"/>
        <v>25</v>
      </c>
      <c r="E156" s="3" t="str">
        <f t="shared" si="6"/>
        <v>FC</v>
      </c>
      <c r="F156" s="3">
        <f t="shared" si="8"/>
        <v>155</v>
      </c>
      <c r="G156" s="3">
        <f>1+((SUMPRODUCT(($E$2:$E$196=E156)*($C$2:$C$196&gt;C156))))</f>
        <v>73</v>
      </c>
      <c r="H156" s="3">
        <f>1+((SUMPRODUCT(($D$2:$D$196=D156)*($C$2:$C$196&gt;C156))))</f>
        <v>32</v>
      </c>
    </row>
    <row r="157" spans="1:8" x14ac:dyDescent="0.25">
      <c r="A157" s="9" t="s">
        <v>179</v>
      </c>
      <c r="B157" s="1" t="s">
        <v>616</v>
      </c>
      <c r="C157">
        <v>26</v>
      </c>
      <c r="D157" s="3" t="str">
        <f t="shared" si="7"/>
        <v>39</v>
      </c>
      <c r="E157" s="3" t="str">
        <f t="shared" si="6"/>
        <v>FC</v>
      </c>
      <c r="F157" s="3">
        <f t="shared" si="8"/>
        <v>155</v>
      </c>
      <c r="G157" s="3">
        <f>1+((SUMPRODUCT(($E$2:$E$196=E157)*($C$2:$C$196&gt;C157))))</f>
        <v>73</v>
      </c>
      <c r="H157" s="3">
        <f>1+((SUMPRODUCT(($D$2:$D$196=D157)*($C$2:$C$196&gt;C157))))</f>
        <v>20</v>
      </c>
    </row>
    <row r="158" spans="1:8" x14ac:dyDescent="0.25">
      <c r="A158" s="9" t="s">
        <v>180</v>
      </c>
      <c r="B158" s="1" t="s">
        <v>617</v>
      </c>
      <c r="C158">
        <v>26</v>
      </c>
      <c r="D158" s="3" t="str">
        <f t="shared" si="7"/>
        <v>39</v>
      </c>
      <c r="E158" s="3" t="str">
        <f t="shared" si="6"/>
        <v>FC</v>
      </c>
      <c r="F158" s="3">
        <f t="shared" si="8"/>
        <v>155</v>
      </c>
      <c r="G158" s="3">
        <f>1+((SUMPRODUCT(($E$2:$E$196=E158)*($C$2:$C$196&gt;C158))))</f>
        <v>73</v>
      </c>
      <c r="H158" s="3">
        <f>1+((SUMPRODUCT(($D$2:$D$196=D158)*($C$2:$C$196&gt;C158))))</f>
        <v>20</v>
      </c>
    </row>
    <row r="159" spans="1:8" x14ac:dyDescent="0.25">
      <c r="A159" s="9" t="s">
        <v>181</v>
      </c>
      <c r="B159" s="1" t="s">
        <v>618</v>
      </c>
      <c r="C159">
        <v>26</v>
      </c>
      <c r="D159" s="3" t="str">
        <f t="shared" si="7"/>
        <v>58</v>
      </c>
      <c r="E159" s="3" t="str">
        <f t="shared" si="6"/>
        <v>BO</v>
      </c>
      <c r="F159" s="3">
        <f t="shared" si="8"/>
        <v>155</v>
      </c>
      <c r="G159" s="3">
        <f>1+((SUMPRODUCT(($E$2:$E$196=E159)*($C$2:$C$196&gt;C159))))</f>
        <v>83</v>
      </c>
      <c r="H159" s="3">
        <f>1+((SUMPRODUCT(($D$2:$D$196=D159)*($C$2:$C$196&gt;C159))))</f>
        <v>12</v>
      </c>
    </row>
    <row r="160" spans="1:8" x14ac:dyDescent="0.25">
      <c r="A160" s="9" t="s">
        <v>182</v>
      </c>
      <c r="B160" s="1" t="s">
        <v>619</v>
      </c>
      <c r="C160">
        <v>25</v>
      </c>
      <c r="D160" s="3" t="str">
        <f t="shared" si="7"/>
        <v>21</v>
      </c>
      <c r="E160" s="3" t="str">
        <f t="shared" si="6"/>
        <v>BO</v>
      </c>
      <c r="F160" s="3">
        <f t="shared" si="8"/>
        <v>159</v>
      </c>
      <c r="G160" s="3">
        <f>1+((SUMPRODUCT(($E$2:$E$196=E160)*($C$2:$C$196&gt;C160))))</f>
        <v>84</v>
      </c>
      <c r="H160" s="3">
        <f>1+((SUMPRODUCT(($D$2:$D$196=D160)*($C$2:$C$196&gt;C160))))</f>
        <v>29</v>
      </c>
    </row>
    <row r="161" spans="1:8" x14ac:dyDescent="0.25">
      <c r="A161" s="9" t="s">
        <v>183</v>
      </c>
      <c r="B161" s="1" t="s">
        <v>620</v>
      </c>
      <c r="C161">
        <v>25</v>
      </c>
      <c r="D161" s="3" t="str">
        <f t="shared" si="7"/>
        <v>21</v>
      </c>
      <c r="E161" s="3" t="str">
        <f t="shared" si="6"/>
        <v>BO</v>
      </c>
      <c r="F161" s="3">
        <f t="shared" si="8"/>
        <v>159</v>
      </c>
      <c r="G161" s="3">
        <f>1+((SUMPRODUCT(($E$2:$E$196=E161)*($C$2:$C$196&gt;C161))))</f>
        <v>84</v>
      </c>
      <c r="H161" s="3">
        <f>1+((SUMPRODUCT(($D$2:$D$196=D161)*($C$2:$C$196&gt;C161))))</f>
        <v>29</v>
      </c>
    </row>
    <row r="162" spans="1:8" x14ac:dyDescent="0.25">
      <c r="A162" s="9" t="s">
        <v>184</v>
      </c>
      <c r="B162" s="1" t="s">
        <v>621</v>
      </c>
      <c r="C162">
        <v>24</v>
      </c>
      <c r="D162" s="3" t="str">
        <f t="shared" si="7"/>
        <v>21</v>
      </c>
      <c r="E162" s="3" t="str">
        <f t="shared" si="6"/>
        <v>BO</v>
      </c>
      <c r="F162" s="3">
        <f t="shared" si="8"/>
        <v>161</v>
      </c>
      <c r="G162" s="3">
        <f>1+((SUMPRODUCT(($E$2:$E$196=E162)*($C$2:$C$196&gt;C162))))</f>
        <v>86</v>
      </c>
      <c r="H162" s="3">
        <f>1+((SUMPRODUCT(($D$2:$D$196=D162)*($C$2:$C$196&gt;C162))))</f>
        <v>31</v>
      </c>
    </row>
    <row r="163" spans="1:8" x14ac:dyDescent="0.25">
      <c r="A163" s="9" t="s">
        <v>185</v>
      </c>
      <c r="B163" s="1" t="s">
        <v>622</v>
      </c>
      <c r="C163">
        <v>24</v>
      </c>
      <c r="D163" s="3" t="str">
        <f t="shared" si="7"/>
        <v>25</v>
      </c>
      <c r="E163" s="3" t="str">
        <f t="shared" si="6"/>
        <v>FC</v>
      </c>
      <c r="F163" s="3">
        <f t="shared" si="8"/>
        <v>161</v>
      </c>
      <c r="G163" s="3">
        <f>1+((SUMPRODUCT(($E$2:$E$196=E163)*($C$2:$C$196&gt;C163))))</f>
        <v>76</v>
      </c>
      <c r="H163" s="3">
        <f>1+((SUMPRODUCT(($D$2:$D$196=D163)*($C$2:$C$196&gt;C163))))</f>
        <v>33</v>
      </c>
    </row>
    <row r="164" spans="1:8" x14ac:dyDescent="0.25">
      <c r="A164" s="9" t="s">
        <v>186</v>
      </c>
      <c r="B164" s="1" t="s">
        <v>623</v>
      </c>
      <c r="C164">
        <v>24</v>
      </c>
      <c r="D164" s="3" t="str">
        <f t="shared" si="7"/>
        <v>25</v>
      </c>
      <c r="E164" s="3" t="str">
        <f t="shared" si="6"/>
        <v>FC</v>
      </c>
      <c r="F164" s="3">
        <f t="shared" si="8"/>
        <v>161</v>
      </c>
      <c r="G164" s="3">
        <f>1+((SUMPRODUCT(($E$2:$E$196=E164)*($C$2:$C$196&gt;C164))))</f>
        <v>76</v>
      </c>
      <c r="H164" s="3">
        <f>1+((SUMPRODUCT(($D$2:$D$196=D164)*($C$2:$C$196&gt;C164))))</f>
        <v>33</v>
      </c>
    </row>
    <row r="165" spans="1:8" x14ac:dyDescent="0.25">
      <c r="A165" s="9" t="s">
        <v>187</v>
      </c>
      <c r="B165" s="1" t="s">
        <v>624</v>
      </c>
      <c r="C165">
        <v>24</v>
      </c>
      <c r="D165" s="3" t="str">
        <f t="shared" si="7"/>
        <v>25</v>
      </c>
      <c r="E165" s="3" t="str">
        <f t="shared" si="6"/>
        <v>FC</v>
      </c>
      <c r="F165" s="3">
        <f t="shared" si="8"/>
        <v>161</v>
      </c>
      <c r="G165" s="3">
        <f>1+((SUMPRODUCT(($E$2:$E$196=E165)*($C$2:$C$196&gt;C165))))</f>
        <v>76</v>
      </c>
      <c r="H165" s="3">
        <f>1+((SUMPRODUCT(($D$2:$D$196=D165)*($C$2:$C$196&gt;C165))))</f>
        <v>33</v>
      </c>
    </row>
    <row r="166" spans="1:8" x14ac:dyDescent="0.25">
      <c r="A166" s="9" t="s">
        <v>188</v>
      </c>
      <c r="B166" s="1" t="s">
        <v>625</v>
      </c>
      <c r="C166">
        <v>24</v>
      </c>
      <c r="D166" s="3" t="str">
        <f t="shared" si="7"/>
        <v>25</v>
      </c>
      <c r="E166" s="3" t="str">
        <f t="shared" si="6"/>
        <v>FC</v>
      </c>
      <c r="F166" s="3">
        <f t="shared" si="8"/>
        <v>161</v>
      </c>
      <c r="G166" s="3">
        <f>1+((SUMPRODUCT(($E$2:$E$196=E166)*($C$2:$C$196&gt;C166))))</f>
        <v>76</v>
      </c>
      <c r="H166" s="3">
        <f>1+((SUMPRODUCT(($D$2:$D$196=D166)*($C$2:$C$196&gt;C166))))</f>
        <v>33</v>
      </c>
    </row>
    <row r="167" spans="1:8" x14ac:dyDescent="0.25">
      <c r="A167" s="9" t="s">
        <v>189</v>
      </c>
      <c r="B167" s="1" t="s">
        <v>626</v>
      </c>
      <c r="C167">
        <v>24</v>
      </c>
      <c r="D167" s="3" t="str">
        <f t="shared" si="7"/>
        <v>89</v>
      </c>
      <c r="E167" s="3" t="str">
        <f t="shared" si="6"/>
        <v>BO</v>
      </c>
      <c r="F167" s="3">
        <f t="shared" si="8"/>
        <v>161</v>
      </c>
      <c r="G167" s="3">
        <f>1+((SUMPRODUCT(($E$2:$E$196=E167)*($C$2:$C$196&gt;C167))))</f>
        <v>86</v>
      </c>
      <c r="H167" s="3">
        <f>1+((SUMPRODUCT(($D$2:$D$196=D167)*($C$2:$C$196&gt;C167))))</f>
        <v>20</v>
      </c>
    </row>
    <row r="168" spans="1:8" x14ac:dyDescent="0.25">
      <c r="A168" s="9" t="s">
        <v>190</v>
      </c>
      <c r="B168" s="1" t="s">
        <v>627</v>
      </c>
      <c r="C168">
        <v>23</v>
      </c>
      <c r="D168" s="3" t="str">
        <f t="shared" si="7"/>
        <v>58</v>
      </c>
      <c r="E168" s="3" t="str">
        <f t="shared" si="6"/>
        <v>BO</v>
      </c>
      <c r="F168" s="3">
        <f t="shared" si="8"/>
        <v>167</v>
      </c>
      <c r="G168" s="3">
        <f>1+((SUMPRODUCT(($E$2:$E$196=E168)*($C$2:$C$196&gt;C168))))</f>
        <v>88</v>
      </c>
      <c r="H168" s="3">
        <f>1+((SUMPRODUCT(($D$2:$D$196=D168)*($C$2:$C$196&gt;C168))))</f>
        <v>13</v>
      </c>
    </row>
    <row r="169" spans="1:8" x14ac:dyDescent="0.25">
      <c r="A169" s="9" t="s">
        <v>191</v>
      </c>
      <c r="B169" s="1" t="s">
        <v>628</v>
      </c>
      <c r="C169">
        <v>23</v>
      </c>
      <c r="D169" s="3" t="str">
        <f t="shared" si="7"/>
        <v>70</v>
      </c>
      <c r="E169" s="3" t="str">
        <f t="shared" si="6"/>
        <v>FC</v>
      </c>
      <c r="F169" s="3">
        <f t="shared" si="8"/>
        <v>167</v>
      </c>
      <c r="G169" s="3">
        <f>1+((SUMPRODUCT(($E$2:$E$196=E169)*($C$2:$C$196&gt;C169))))</f>
        <v>80</v>
      </c>
      <c r="H169" s="3">
        <f>1+((SUMPRODUCT(($D$2:$D$196=D169)*($C$2:$C$196&gt;C169))))</f>
        <v>15</v>
      </c>
    </row>
    <row r="170" spans="1:8" x14ac:dyDescent="0.25">
      <c r="A170" s="9" t="s">
        <v>192</v>
      </c>
      <c r="B170" s="1" t="s">
        <v>629</v>
      </c>
      <c r="C170">
        <v>23</v>
      </c>
      <c r="D170" s="3" t="str">
        <f t="shared" si="7"/>
        <v>89</v>
      </c>
      <c r="E170" s="3" t="str">
        <f t="shared" si="6"/>
        <v>BO</v>
      </c>
      <c r="F170" s="3">
        <f t="shared" si="8"/>
        <v>167</v>
      </c>
      <c r="G170" s="3">
        <f>1+((SUMPRODUCT(($E$2:$E$196=E170)*($C$2:$C$196&gt;C170))))</f>
        <v>88</v>
      </c>
      <c r="H170" s="3">
        <f>1+((SUMPRODUCT(($D$2:$D$196=D170)*($C$2:$C$196&gt;C170))))</f>
        <v>21</v>
      </c>
    </row>
    <row r="171" spans="1:8" x14ac:dyDescent="0.25">
      <c r="A171" s="9" t="s">
        <v>193</v>
      </c>
      <c r="B171" s="1" t="s">
        <v>630</v>
      </c>
      <c r="C171">
        <v>23</v>
      </c>
      <c r="D171" s="3" t="str">
        <f t="shared" si="7"/>
        <v>89</v>
      </c>
      <c r="E171" s="3" t="str">
        <f t="shared" si="6"/>
        <v>BO</v>
      </c>
      <c r="F171" s="3">
        <f t="shared" si="8"/>
        <v>167</v>
      </c>
      <c r="G171" s="3">
        <f>1+((SUMPRODUCT(($E$2:$E$196=E171)*($C$2:$C$196&gt;C171))))</f>
        <v>88</v>
      </c>
      <c r="H171" s="3">
        <f>1+((SUMPRODUCT(($D$2:$D$196=D171)*($C$2:$C$196&gt;C171))))</f>
        <v>21</v>
      </c>
    </row>
    <row r="172" spans="1:8" x14ac:dyDescent="0.25">
      <c r="A172" s="9" t="s">
        <v>194</v>
      </c>
      <c r="B172" s="1" t="s">
        <v>631</v>
      </c>
      <c r="C172">
        <v>23</v>
      </c>
      <c r="D172" s="3" t="str">
        <f t="shared" si="7"/>
        <v>89</v>
      </c>
      <c r="E172" s="3" t="str">
        <f t="shared" si="6"/>
        <v>BO</v>
      </c>
      <c r="F172" s="3">
        <f t="shared" si="8"/>
        <v>167</v>
      </c>
      <c r="G172" s="3">
        <f>1+((SUMPRODUCT(($E$2:$E$196=E172)*($C$2:$C$196&gt;C172))))</f>
        <v>88</v>
      </c>
      <c r="H172" s="3">
        <f>1+((SUMPRODUCT(($D$2:$D$196=D172)*($C$2:$C$196&gt;C172))))</f>
        <v>21</v>
      </c>
    </row>
    <row r="173" spans="1:8" x14ac:dyDescent="0.25">
      <c r="A173" s="9" t="s">
        <v>195</v>
      </c>
      <c r="B173" s="1" t="s">
        <v>632</v>
      </c>
      <c r="C173">
        <v>22</v>
      </c>
      <c r="D173" s="3" t="str">
        <f t="shared" si="7"/>
        <v>39</v>
      </c>
      <c r="E173" s="3" t="str">
        <f t="shared" si="6"/>
        <v>FC</v>
      </c>
      <c r="F173" s="3">
        <f t="shared" si="8"/>
        <v>172</v>
      </c>
      <c r="G173" s="3">
        <f>1+((SUMPRODUCT(($E$2:$E$196=E173)*($C$2:$C$196&gt;C173))))</f>
        <v>81</v>
      </c>
      <c r="H173" s="3">
        <f>1+((SUMPRODUCT(($D$2:$D$196=D173)*($C$2:$C$196&gt;C173))))</f>
        <v>22</v>
      </c>
    </row>
    <row r="174" spans="1:8" x14ac:dyDescent="0.25">
      <c r="A174" s="9" t="s">
        <v>196</v>
      </c>
      <c r="B174" s="1" t="s">
        <v>633</v>
      </c>
      <c r="C174">
        <v>22</v>
      </c>
      <c r="D174" s="3" t="str">
        <f t="shared" si="7"/>
        <v>39</v>
      </c>
      <c r="E174" s="3" t="str">
        <f t="shared" si="6"/>
        <v>FC</v>
      </c>
      <c r="F174" s="3">
        <f t="shared" si="8"/>
        <v>172</v>
      </c>
      <c r="G174" s="3">
        <f>1+((SUMPRODUCT(($E$2:$E$196=E174)*($C$2:$C$196&gt;C174))))</f>
        <v>81</v>
      </c>
      <c r="H174" s="3">
        <f>1+((SUMPRODUCT(($D$2:$D$196=D174)*($C$2:$C$196&gt;C174))))</f>
        <v>22</v>
      </c>
    </row>
    <row r="175" spans="1:8" x14ac:dyDescent="0.25">
      <c r="A175" s="9" t="s">
        <v>197</v>
      </c>
      <c r="B175" s="1" t="s">
        <v>634</v>
      </c>
      <c r="C175">
        <v>22</v>
      </c>
      <c r="D175" s="3" t="str">
        <f t="shared" si="7"/>
        <v>58</v>
      </c>
      <c r="E175" s="3" t="str">
        <f t="shared" si="6"/>
        <v>BO</v>
      </c>
      <c r="F175" s="3">
        <f t="shared" si="8"/>
        <v>172</v>
      </c>
      <c r="G175" s="3">
        <f>1+((SUMPRODUCT(($E$2:$E$196=E175)*($C$2:$C$196&gt;C175))))</f>
        <v>92</v>
      </c>
      <c r="H175" s="3">
        <f>1+((SUMPRODUCT(($D$2:$D$196=D175)*($C$2:$C$196&gt;C175))))</f>
        <v>14</v>
      </c>
    </row>
    <row r="176" spans="1:8" x14ac:dyDescent="0.25">
      <c r="A176" s="9" t="s">
        <v>198</v>
      </c>
      <c r="B176" s="1" t="s">
        <v>635</v>
      </c>
      <c r="C176">
        <v>22</v>
      </c>
      <c r="D176" s="3" t="str">
        <f t="shared" si="7"/>
        <v>71</v>
      </c>
      <c r="E176" s="3" t="str">
        <f t="shared" si="6"/>
        <v>BO</v>
      </c>
      <c r="F176" s="3">
        <f t="shared" si="8"/>
        <v>172</v>
      </c>
      <c r="G176" s="3">
        <f>1+((SUMPRODUCT(($E$2:$E$196=E176)*($C$2:$C$196&gt;C176))))</f>
        <v>92</v>
      </c>
      <c r="H176" s="3">
        <f>1+((SUMPRODUCT(($D$2:$D$196=D176)*($C$2:$C$196&gt;C176))))</f>
        <v>25</v>
      </c>
    </row>
    <row r="177" spans="1:8" x14ac:dyDescent="0.25">
      <c r="A177" s="9" t="s">
        <v>199</v>
      </c>
      <c r="B177" s="1" t="s">
        <v>636</v>
      </c>
      <c r="C177">
        <v>21</v>
      </c>
      <c r="D177" s="3" t="str">
        <f t="shared" si="7"/>
        <v>21</v>
      </c>
      <c r="E177" s="3" t="str">
        <f t="shared" si="6"/>
        <v>BO</v>
      </c>
      <c r="F177" s="3">
        <f t="shared" si="8"/>
        <v>176</v>
      </c>
      <c r="G177" s="3">
        <f>1+((SUMPRODUCT(($E$2:$E$196=E177)*($C$2:$C$196&gt;C177))))</f>
        <v>94</v>
      </c>
      <c r="H177" s="3">
        <f>1+((SUMPRODUCT(($D$2:$D$196=D177)*($C$2:$C$196&gt;C177))))</f>
        <v>32</v>
      </c>
    </row>
    <row r="178" spans="1:8" x14ac:dyDescent="0.25">
      <c r="A178" s="9" t="s">
        <v>200</v>
      </c>
      <c r="B178" s="1" t="s">
        <v>637</v>
      </c>
      <c r="C178">
        <v>21</v>
      </c>
      <c r="D178" s="3" t="str">
        <f t="shared" si="7"/>
        <v>71</v>
      </c>
      <c r="E178" s="3" t="str">
        <f t="shared" si="6"/>
        <v>BO</v>
      </c>
      <c r="F178" s="3">
        <f t="shared" si="8"/>
        <v>176</v>
      </c>
      <c r="G178" s="3">
        <f>1+((SUMPRODUCT(($E$2:$E$196=E178)*($C$2:$C$196&gt;C178))))</f>
        <v>94</v>
      </c>
      <c r="H178" s="3">
        <f>1+((SUMPRODUCT(($D$2:$D$196=D178)*($C$2:$C$196&gt;C178))))</f>
        <v>26</v>
      </c>
    </row>
    <row r="179" spans="1:8" x14ac:dyDescent="0.25">
      <c r="A179" s="9" t="s">
        <v>201</v>
      </c>
      <c r="B179" s="1" t="s">
        <v>638</v>
      </c>
      <c r="C179">
        <v>21</v>
      </c>
      <c r="D179" s="3" t="str">
        <f t="shared" si="7"/>
        <v>89</v>
      </c>
      <c r="E179" s="3" t="str">
        <f t="shared" si="6"/>
        <v>BO</v>
      </c>
      <c r="F179" s="3">
        <f t="shared" si="8"/>
        <v>176</v>
      </c>
      <c r="G179" s="3">
        <f>1+((SUMPRODUCT(($E$2:$E$196=E179)*($C$2:$C$196&gt;C179))))</f>
        <v>94</v>
      </c>
      <c r="H179" s="3">
        <f>1+((SUMPRODUCT(($D$2:$D$196=D179)*($C$2:$C$196&gt;C179))))</f>
        <v>24</v>
      </c>
    </row>
    <row r="180" spans="1:8" x14ac:dyDescent="0.25">
      <c r="A180" s="9" t="s">
        <v>202</v>
      </c>
      <c r="B180" s="1" t="s">
        <v>639</v>
      </c>
      <c r="C180">
        <v>20</v>
      </c>
      <c r="D180" s="3" t="str">
        <f t="shared" si="7"/>
        <v>39</v>
      </c>
      <c r="E180" s="3" t="str">
        <f t="shared" si="6"/>
        <v>FC</v>
      </c>
      <c r="F180" s="3">
        <f t="shared" si="8"/>
        <v>179</v>
      </c>
      <c r="G180" s="3">
        <f>1+((SUMPRODUCT(($E$2:$E$196=E180)*($C$2:$C$196&gt;C180))))</f>
        <v>83</v>
      </c>
      <c r="H180" s="3">
        <f>1+((SUMPRODUCT(($D$2:$D$196=D180)*($C$2:$C$196&gt;C180))))</f>
        <v>24</v>
      </c>
    </row>
    <row r="181" spans="1:8" x14ac:dyDescent="0.25">
      <c r="A181" s="9" t="s">
        <v>203</v>
      </c>
      <c r="B181" s="1" t="s">
        <v>640</v>
      </c>
      <c r="C181">
        <v>20</v>
      </c>
      <c r="D181" s="3" t="str">
        <f t="shared" si="7"/>
        <v>58</v>
      </c>
      <c r="E181" s="3" t="str">
        <f t="shared" si="6"/>
        <v>BO</v>
      </c>
      <c r="F181" s="3">
        <f t="shared" si="8"/>
        <v>179</v>
      </c>
      <c r="G181" s="3">
        <f>1+((SUMPRODUCT(($E$2:$E$196=E181)*($C$2:$C$196&gt;C181))))</f>
        <v>97</v>
      </c>
      <c r="H181" s="3">
        <f>1+((SUMPRODUCT(($D$2:$D$196=D181)*($C$2:$C$196&gt;C181))))</f>
        <v>15</v>
      </c>
    </row>
    <row r="182" spans="1:8" x14ac:dyDescent="0.25">
      <c r="A182" s="9" t="s">
        <v>204</v>
      </c>
      <c r="B182" s="1" t="s">
        <v>641</v>
      </c>
      <c r="C182">
        <v>20</v>
      </c>
      <c r="D182" s="3" t="str">
        <f t="shared" si="7"/>
        <v>70</v>
      </c>
      <c r="E182" s="3" t="str">
        <f t="shared" si="6"/>
        <v>FC</v>
      </c>
      <c r="F182" s="3">
        <f t="shared" si="8"/>
        <v>179</v>
      </c>
      <c r="G182" s="3">
        <f>1+((SUMPRODUCT(($E$2:$E$196=E182)*($C$2:$C$196&gt;C182))))</f>
        <v>83</v>
      </c>
      <c r="H182" s="3">
        <f>1+((SUMPRODUCT(($D$2:$D$196=D182)*($C$2:$C$196&gt;C182))))</f>
        <v>16</v>
      </c>
    </row>
    <row r="183" spans="1:8" x14ac:dyDescent="0.25">
      <c r="A183" s="9" t="s">
        <v>205</v>
      </c>
      <c r="B183" s="1" t="s">
        <v>642</v>
      </c>
      <c r="C183">
        <v>20</v>
      </c>
      <c r="D183" s="3" t="str">
        <f t="shared" si="7"/>
        <v>70</v>
      </c>
      <c r="E183" s="3" t="str">
        <f t="shared" si="6"/>
        <v>FC</v>
      </c>
      <c r="F183" s="3">
        <f t="shared" si="8"/>
        <v>179</v>
      </c>
      <c r="G183" s="3">
        <f>1+((SUMPRODUCT(($E$2:$E$196=E183)*($C$2:$C$196&gt;C183))))</f>
        <v>83</v>
      </c>
      <c r="H183" s="3">
        <f>1+((SUMPRODUCT(($D$2:$D$196=D183)*($C$2:$C$196&gt;C183))))</f>
        <v>16</v>
      </c>
    </row>
    <row r="184" spans="1:8" x14ac:dyDescent="0.25">
      <c r="A184" s="9" t="s">
        <v>206</v>
      </c>
      <c r="B184" s="1" t="s">
        <v>643</v>
      </c>
      <c r="C184">
        <v>20</v>
      </c>
      <c r="D184" s="3" t="str">
        <f t="shared" si="7"/>
        <v>71</v>
      </c>
      <c r="E184" s="3" t="str">
        <f t="shared" si="6"/>
        <v>BO</v>
      </c>
      <c r="F184" s="3">
        <f t="shared" si="8"/>
        <v>179</v>
      </c>
      <c r="G184" s="3">
        <f>1+((SUMPRODUCT(($E$2:$E$196=E184)*($C$2:$C$196&gt;C184))))</f>
        <v>97</v>
      </c>
      <c r="H184" s="3">
        <f>1+((SUMPRODUCT(($D$2:$D$196=D184)*($C$2:$C$196&gt;C184))))</f>
        <v>27</v>
      </c>
    </row>
    <row r="185" spans="1:8" x14ac:dyDescent="0.25">
      <c r="A185" s="9" t="s">
        <v>207</v>
      </c>
      <c r="B185" s="1" t="s">
        <v>644</v>
      </c>
      <c r="C185">
        <v>20</v>
      </c>
      <c r="D185" s="3" t="str">
        <f t="shared" si="7"/>
        <v>71</v>
      </c>
      <c r="E185" s="3" t="str">
        <f t="shared" si="6"/>
        <v>BO</v>
      </c>
      <c r="F185" s="3">
        <f t="shared" si="8"/>
        <v>179</v>
      </c>
      <c r="G185" s="3">
        <f>1+((SUMPRODUCT(($E$2:$E$196=E185)*($C$2:$C$196&gt;C185))))</f>
        <v>97</v>
      </c>
      <c r="H185" s="3">
        <f>1+((SUMPRODUCT(($D$2:$D$196=D185)*($C$2:$C$196&gt;C185))))</f>
        <v>27</v>
      </c>
    </row>
    <row r="186" spans="1:8" x14ac:dyDescent="0.25">
      <c r="A186" s="9" t="s">
        <v>208</v>
      </c>
      <c r="B186" s="1" t="s">
        <v>645</v>
      </c>
      <c r="C186">
        <v>19</v>
      </c>
      <c r="D186" s="3" t="str">
        <f t="shared" si="7"/>
        <v>25</v>
      </c>
      <c r="E186" s="3" t="str">
        <f t="shared" si="6"/>
        <v>FC</v>
      </c>
      <c r="F186" s="3">
        <f t="shared" si="8"/>
        <v>185</v>
      </c>
      <c r="G186" s="3">
        <f>1+((SUMPRODUCT(($E$2:$E$196=E186)*($C$2:$C$196&gt;C186))))</f>
        <v>86</v>
      </c>
      <c r="H186" s="3">
        <f>1+((SUMPRODUCT(($D$2:$D$196=D186)*($C$2:$C$196&gt;C186))))</f>
        <v>37</v>
      </c>
    </row>
    <row r="187" spans="1:8" x14ac:dyDescent="0.25">
      <c r="A187" s="9" t="s">
        <v>209</v>
      </c>
      <c r="B187" s="1" t="s">
        <v>646</v>
      </c>
      <c r="C187">
        <v>19</v>
      </c>
      <c r="D187" s="3" t="str">
        <f t="shared" si="7"/>
        <v>25</v>
      </c>
      <c r="E187" s="3" t="str">
        <f t="shared" si="6"/>
        <v>FC</v>
      </c>
      <c r="F187" s="3">
        <f t="shared" si="8"/>
        <v>185</v>
      </c>
      <c r="G187" s="3">
        <f>1+((SUMPRODUCT(($E$2:$E$196=E187)*($C$2:$C$196&gt;C187))))</f>
        <v>86</v>
      </c>
      <c r="H187" s="3">
        <f>1+((SUMPRODUCT(($D$2:$D$196=D187)*($C$2:$C$196&gt;C187))))</f>
        <v>37</v>
      </c>
    </row>
    <row r="188" spans="1:8" x14ac:dyDescent="0.25">
      <c r="A188" s="9" t="s">
        <v>210</v>
      </c>
      <c r="B188" s="1" t="s">
        <v>647</v>
      </c>
      <c r="C188">
        <v>18</v>
      </c>
      <c r="D188" s="3" t="str">
        <f t="shared" si="7"/>
        <v>25</v>
      </c>
      <c r="E188" s="3" t="str">
        <f t="shared" si="6"/>
        <v>FC</v>
      </c>
      <c r="F188" s="3">
        <f t="shared" si="8"/>
        <v>187</v>
      </c>
      <c r="G188" s="3">
        <f>1+((SUMPRODUCT(($E$2:$E$196=E188)*($C$2:$C$196&gt;C188))))</f>
        <v>88</v>
      </c>
      <c r="H188" s="3">
        <f>1+((SUMPRODUCT(($D$2:$D$196=D188)*($C$2:$C$196&gt;C188))))</f>
        <v>39</v>
      </c>
    </row>
    <row r="189" spans="1:8" x14ac:dyDescent="0.25">
      <c r="A189" s="9" t="s">
        <v>211</v>
      </c>
      <c r="B189" s="1" t="s">
        <v>648</v>
      </c>
      <c r="C189">
        <v>18</v>
      </c>
      <c r="D189" s="3" t="str">
        <f t="shared" si="7"/>
        <v>25</v>
      </c>
      <c r="E189" s="3" t="str">
        <f t="shared" si="6"/>
        <v>FC</v>
      </c>
      <c r="F189" s="3">
        <f t="shared" si="8"/>
        <v>187</v>
      </c>
      <c r="G189" s="3">
        <f>1+((SUMPRODUCT(($E$2:$E$196=E189)*($C$2:$C$196&gt;C189))))</f>
        <v>88</v>
      </c>
      <c r="H189" s="3">
        <f>1+((SUMPRODUCT(($D$2:$D$196=D189)*($C$2:$C$196&gt;C189))))</f>
        <v>39</v>
      </c>
    </row>
    <row r="190" spans="1:8" x14ac:dyDescent="0.25">
      <c r="A190" s="9" t="s">
        <v>212</v>
      </c>
      <c r="B190" s="1" t="s">
        <v>649</v>
      </c>
      <c r="C190">
        <v>18</v>
      </c>
      <c r="D190" s="3" t="str">
        <f t="shared" si="7"/>
        <v>70</v>
      </c>
      <c r="E190" s="3" t="str">
        <f t="shared" si="6"/>
        <v>FC</v>
      </c>
      <c r="F190" s="3">
        <f t="shared" si="8"/>
        <v>187</v>
      </c>
      <c r="G190" s="3">
        <f>1+((SUMPRODUCT(($E$2:$E$196=E190)*($C$2:$C$196&gt;C190))))</f>
        <v>88</v>
      </c>
      <c r="H190" s="3">
        <f>1+((SUMPRODUCT(($D$2:$D$196=D190)*($C$2:$C$196&gt;C190))))</f>
        <v>18</v>
      </c>
    </row>
    <row r="191" spans="1:8" x14ac:dyDescent="0.25">
      <c r="A191" s="9" t="s">
        <v>213</v>
      </c>
      <c r="B191" s="1" t="s">
        <v>650</v>
      </c>
      <c r="C191">
        <v>18</v>
      </c>
      <c r="D191" s="3" t="str">
        <f t="shared" si="7"/>
        <v>89</v>
      </c>
      <c r="E191" s="3" t="str">
        <f t="shared" si="6"/>
        <v>BO</v>
      </c>
      <c r="F191" s="3">
        <f t="shared" si="8"/>
        <v>187</v>
      </c>
      <c r="G191" s="3">
        <f>1+((SUMPRODUCT(($E$2:$E$196=E191)*($C$2:$C$196&gt;C191))))</f>
        <v>100</v>
      </c>
      <c r="H191" s="3">
        <f>1+((SUMPRODUCT(($D$2:$D$196=D191)*($C$2:$C$196&gt;C191))))</f>
        <v>25</v>
      </c>
    </row>
    <row r="192" spans="1:8" x14ac:dyDescent="0.25">
      <c r="A192" s="9" t="s">
        <v>214</v>
      </c>
      <c r="B192" s="1" t="s">
        <v>651</v>
      </c>
      <c r="C192">
        <v>17</v>
      </c>
      <c r="D192" s="3" t="str">
        <f t="shared" si="7"/>
        <v>25</v>
      </c>
      <c r="E192" s="3" t="str">
        <f t="shared" si="6"/>
        <v>FC</v>
      </c>
      <c r="F192" s="3">
        <f t="shared" si="8"/>
        <v>191</v>
      </c>
      <c r="G192" s="3">
        <f>1+((SUMPRODUCT(($E$2:$E$196=E192)*($C$2:$C$196&gt;C192))))</f>
        <v>91</v>
      </c>
      <c r="H192" s="3">
        <f>1+((SUMPRODUCT(($D$2:$D$196=D192)*($C$2:$C$196&gt;C192))))</f>
        <v>41</v>
      </c>
    </row>
    <row r="193" spans="1:8" x14ac:dyDescent="0.25">
      <c r="A193" s="9" t="s">
        <v>215</v>
      </c>
      <c r="B193" s="1" t="s">
        <v>652</v>
      </c>
      <c r="C193">
        <v>17</v>
      </c>
      <c r="D193" s="3" t="str">
        <f t="shared" si="7"/>
        <v>39</v>
      </c>
      <c r="E193" s="3" t="str">
        <f t="shared" si="6"/>
        <v>FC</v>
      </c>
      <c r="F193" s="3">
        <f t="shared" si="8"/>
        <v>191</v>
      </c>
      <c r="G193" s="3">
        <f>1+((SUMPRODUCT(($E$2:$E$196=E193)*($C$2:$C$196&gt;C193))))</f>
        <v>91</v>
      </c>
      <c r="H193" s="3">
        <f>1+((SUMPRODUCT(($D$2:$D$196=D193)*($C$2:$C$196&gt;C193))))</f>
        <v>25</v>
      </c>
    </row>
    <row r="194" spans="1:8" x14ac:dyDescent="0.25">
      <c r="A194" s="9" t="s">
        <v>216</v>
      </c>
      <c r="B194" s="1" t="s">
        <v>653</v>
      </c>
      <c r="C194">
        <v>15</v>
      </c>
      <c r="D194" s="3" t="str">
        <f t="shared" si="7"/>
        <v>25</v>
      </c>
      <c r="E194" s="3" t="str">
        <f t="shared" ref="E194:E257" si="9">IF(OR(D194="25",D194="90",D194="70",D194="39"),"FC","BO")</f>
        <v>FC</v>
      </c>
      <c r="F194" s="3">
        <f t="shared" si="8"/>
        <v>193</v>
      </c>
      <c r="G194" s="3">
        <f>1+((SUMPRODUCT(($E$2:$E$196=E194)*($C$2:$C$196&gt;C194))))</f>
        <v>93</v>
      </c>
      <c r="H194" s="3">
        <f>1+((SUMPRODUCT(($D$2:$D$196=D194)*($C$2:$C$196&gt;C194))))</f>
        <v>42</v>
      </c>
    </row>
    <row r="195" spans="1:8" x14ac:dyDescent="0.25">
      <c r="A195" s="9" t="s">
        <v>217</v>
      </c>
      <c r="B195" s="1" t="s">
        <v>654</v>
      </c>
      <c r="C195">
        <v>15</v>
      </c>
      <c r="D195" s="3" t="str">
        <f t="shared" ref="D195:D258" si="10">MID(A195,5,2)</f>
        <v>89</v>
      </c>
      <c r="E195" s="3" t="str">
        <f t="shared" si="9"/>
        <v>BO</v>
      </c>
      <c r="F195" s="3">
        <f t="shared" ref="F195:F258" si="11">RANK(C195,$C:$C)</f>
        <v>193</v>
      </c>
      <c r="G195" s="3">
        <f>1+((SUMPRODUCT(($E$2:$E$196=E195)*($C$2:$C$196&gt;C195))))</f>
        <v>101</v>
      </c>
      <c r="H195" s="3">
        <f>1+((SUMPRODUCT(($D$2:$D$196=D195)*($C$2:$C$196&gt;C195))))</f>
        <v>26</v>
      </c>
    </row>
    <row r="196" spans="1:8" x14ac:dyDescent="0.25">
      <c r="A196" s="9" t="s">
        <v>218</v>
      </c>
      <c r="B196" s="1" t="s">
        <v>655</v>
      </c>
      <c r="C196">
        <v>14</v>
      </c>
      <c r="D196" s="3" t="str">
        <f t="shared" si="10"/>
        <v>25</v>
      </c>
      <c r="E196" s="3" t="str">
        <f t="shared" si="9"/>
        <v>FC</v>
      </c>
      <c r="F196" s="3">
        <f t="shared" si="11"/>
        <v>195</v>
      </c>
      <c r="G196" s="3">
        <f>1+((SUMPRODUCT(($E$2:$E$196=E196)*($C$2:$C$196&gt;C196))))</f>
        <v>94</v>
      </c>
      <c r="H196" s="3">
        <f>1+((SUMPRODUCT(($D$2:$D$196=D196)*($C$2:$C$196&gt;C196))))</f>
        <v>43</v>
      </c>
    </row>
    <row r="197" spans="1:8" x14ac:dyDescent="0.25">
      <c r="A197" s="9" t="s">
        <v>219</v>
      </c>
      <c r="B197" s="1" t="s">
        <v>656</v>
      </c>
      <c r="C197">
        <v>14</v>
      </c>
      <c r="D197" s="3" t="str">
        <f t="shared" si="10"/>
        <v>71</v>
      </c>
      <c r="E197" s="3" t="str">
        <f t="shared" si="9"/>
        <v>BO</v>
      </c>
      <c r="F197" s="3">
        <f t="shared" si="11"/>
        <v>195</v>
      </c>
      <c r="G197" s="3">
        <f>1+((SUMPRODUCT(($E$2:$E$196=E197)*($C$2:$C$196&gt;C197))))</f>
        <v>102</v>
      </c>
      <c r="H197" s="3">
        <f>1+((SUMPRODUCT(($D$2:$D$196=D197)*($C$2:$C$196&gt;C197))))</f>
        <v>29</v>
      </c>
    </row>
    <row r="198" spans="1:8" x14ac:dyDescent="0.25">
      <c r="A198" s="9" t="s">
        <v>220</v>
      </c>
      <c r="B198" s="1" t="s">
        <v>657</v>
      </c>
      <c r="C198">
        <v>14</v>
      </c>
      <c r="D198" s="3" t="str">
        <f t="shared" si="10"/>
        <v>89</v>
      </c>
      <c r="E198" s="3" t="str">
        <f t="shared" si="9"/>
        <v>BO</v>
      </c>
      <c r="F198" s="3">
        <f t="shared" si="11"/>
        <v>195</v>
      </c>
      <c r="G198" s="3">
        <f>1+((SUMPRODUCT(($E$2:$E$196=E198)*($C$2:$C$196&gt;C198))))</f>
        <v>102</v>
      </c>
      <c r="H198" s="3">
        <f>1+((SUMPRODUCT(($D$2:$D$196=D198)*($C$2:$C$196&gt;C198))))</f>
        <v>27</v>
      </c>
    </row>
    <row r="199" spans="1:8" x14ac:dyDescent="0.25">
      <c r="A199" s="9" t="s">
        <v>221</v>
      </c>
      <c r="B199" s="1" t="s">
        <v>658</v>
      </c>
      <c r="C199">
        <v>13</v>
      </c>
      <c r="D199" s="3" t="str">
        <f t="shared" si="10"/>
        <v>25</v>
      </c>
      <c r="E199" s="3" t="str">
        <f t="shared" si="9"/>
        <v>FC</v>
      </c>
      <c r="F199" s="3">
        <f t="shared" si="11"/>
        <v>198</v>
      </c>
      <c r="G199" s="3">
        <f>1+((SUMPRODUCT(($E$2:$E$196=E199)*($C$2:$C$196&gt;C199))))</f>
        <v>95</v>
      </c>
      <c r="H199" s="3">
        <f>1+((SUMPRODUCT(($D$2:$D$196=D199)*($C$2:$C$196&gt;C199))))</f>
        <v>44</v>
      </c>
    </row>
    <row r="200" spans="1:8" x14ac:dyDescent="0.25">
      <c r="A200" s="9" t="s">
        <v>222</v>
      </c>
      <c r="B200" s="1" t="s">
        <v>659</v>
      </c>
      <c r="C200">
        <v>12</v>
      </c>
      <c r="D200" s="3" t="str">
        <f t="shared" si="10"/>
        <v>25</v>
      </c>
      <c r="E200" s="3" t="str">
        <f t="shared" si="9"/>
        <v>FC</v>
      </c>
      <c r="F200" s="3">
        <f t="shared" si="11"/>
        <v>199</v>
      </c>
      <c r="G200" s="3">
        <f>1+((SUMPRODUCT(($E$2:$E$196=E200)*($C$2:$C$196&gt;C200))))</f>
        <v>95</v>
      </c>
      <c r="H200" s="3">
        <f>1+((SUMPRODUCT(($D$2:$D$196=D200)*($C$2:$C$196&gt;C200))))</f>
        <v>44</v>
      </c>
    </row>
    <row r="201" spans="1:8" x14ac:dyDescent="0.25">
      <c r="A201" s="9" t="s">
        <v>223</v>
      </c>
      <c r="B201" s="1" t="s">
        <v>660</v>
      </c>
      <c r="C201">
        <v>12</v>
      </c>
      <c r="D201" s="3" t="str">
        <f t="shared" si="10"/>
        <v>25</v>
      </c>
      <c r="E201" s="3" t="str">
        <f t="shared" si="9"/>
        <v>FC</v>
      </c>
      <c r="F201" s="3">
        <f t="shared" si="11"/>
        <v>199</v>
      </c>
      <c r="G201" s="3">
        <f>1+((SUMPRODUCT(($E$2:$E$196=E201)*($C$2:$C$196&gt;C201))))</f>
        <v>95</v>
      </c>
      <c r="H201" s="3">
        <f>1+((SUMPRODUCT(($D$2:$D$196=D201)*($C$2:$C$196&gt;C201))))</f>
        <v>44</v>
      </c>
    </row>
    <row r="202" spans="1:8" x14ac:dyDescent="0.25">
      <c r="A202" s="9" t="s">
        <v>224</v>
      </c>
      <c r="B202" s="1" t="s">
        <v>661</v>
      </c>
      <c r="C202">
        <v>12</v>
      </c>
      <c r="D202" s="3" t="str">
        <f t="shared" si="10"/>
        <v>89</v>
      </c>
      <c r="E202" s="3" t="str">
        <f t="shared" si="9"/>
        <v>BO</v>
      </c>
      <c r="F202" s="3">
        <f t="shared" si="11"/>
        <v>199</v>
      </c>
      <c r="G202" s="3">
        <f>1+((SUMPRODUCT(($E$2:$E$196=E202)*($C$2:$C$196&gt;C202))))</f>
        <v>102</v>
      </c>
      <c r="H202" s="3">
        <f>1+((SUMPRODUCT(($D$2:$D$196=D202)*($C$2:$C$196&gt;C202))))</f>
        <v>27</v>
      </c>
    </row>
    <row r="203" spans="1:8" x14ac:dyDescent="0.25">
      <c r="A203" s="9" t="s">
        <v>225</v>
      </c>
      <c r="B203" s="1" t="s">
        <v>662</v>
      </c>
      <c r="C203">
        <v>11</v>
      </c>
      <c r="D203" s="3" t="str">
        <f t="shared" si="10"/>
        <v>21</v>
      </c>
      <c r="E203" s="3" t="str">
        <f t="shared" si="9"/>
        <v>BO</v>
      </c>
      <c r="F203" s="3">
        <f t="shared" si="11"/>
        <v>202</v>
      </c>
      <c r="G203" s="3">
        <f>1+((SUMPRODUCT(($E$2:$E$196=E203)*($C$2:$C$196&gt;C203))))</f>
        <v>102</v>
      </c>
      <c r="H203" s="3">
        <f>1+((SUMPRODUCT(($D$2:$D$196=D203)*($C$2:$C$196&gt;C203))))</f>
        <v>33</v>
      </c>
    </row>
    <row r="204" spans="1:8" x14ac:dyDescent="0.25">
      <c r="A204" s="9" t="s">
        <v>226</v>
      </c>
      <c r="B204" s="1" t="s">
        <v>663</v>
      </c>
      <c r="C204">
        <v>11</v>
      </c>
      <c r="D204" s="3" t="str">
        <f t="shared" si="10"/>
        <v>25</v>
      </c>
      <c r="E204" s="3" t="str">
        <f t="shared" si="9"/>
        <v>FC</v>
      </c>
      <c r="F204" s="3">
        <f t="shared" si="11"/>
        <v>202</v>
      </c>
      <c r="G204" s="3">
        <f>1+((SUMPRODUCT(($E$2:$E$196=E204)*($C$2:$C$196&gt;C204))))</f>
        <v>95</v>
      </c>
      <c r="H204" s="3">
        <f>1+((SUMPRODUCT(($D$2:$D$196=D204)*($C$2:$C$196&gt;C204))))</f>
        <v>44</v>
      </c>
    </row>
    <row r="205" spans="1:8" x14ac:dyDescent="0.25">
      <c r="A205" s="9" t="s">
        <v>227</v>
      </c>
      <c r="B205" s="1" t="s">
        <v>664</v>
      </c>
      <c r="C205">
        <v>11</v>
      </c>
      <c r="D205" s="3" t="str">
        <f t="shared" si="10"/>
        <v>39</v>
      </c>
      <c r="E205" s="3" t="str">
        <f t="shared" si="9"/>
        <v>FC</v>
      </c>
      <c r="F205" s="3">
        <f t="shared" si="11"/>
        <v>202</v>
      </c>
      <c r="G205" s="3">
        <f>1+((SUMPRODUCT(($E$2:$E$196=E205)*($C$2:$C$196&gt;C205))))</f>
        <v>95</v>
      </c>
      <c r="H205" s="3">
        <f>1+((SUMPRODUCT(($D$2:$D$196=D205)*($C$2:$C$196&gt;C205))))</f>
        <v>26</v>
      </c>
    </row>
    <row r="206" spans="1:8" x14ac:dyDescent="0.25">
      <c r="A206" s="9" t="s">
        <v>228</v>
      </c>
      <c r="B206" s="1" t="s">
        <v>665</v>
      </c>
      <c r="C206">
        <v>11</v>
      </c>
      <c r="D206" s="3" t="str">
        <f t="shared" si="10"/>
        <v>89</v>
      </c>
      <c r="E206" s="3" t="str">
        <f t="shared" si="9"/>
        <v>BO</v>
      </c>
      <c r="F206" s="3">
        <f t="shared" si="11"/>
        <v>202</v>
      </c>
      <c r="G206" s="3">
        <f>1+((SUMPRODUCT(($E$2:$E$196=E206)*($C$2:$C$196&gt;C206))))</f>
        <v>102</v>
      </c>
      <c r="H206" s="3">
        <f>1+((SUMPRODUCT(($D$2:$D$196=D206)*($C$2:$C$196&gt;C206))))</f>
        <v>27</v>
      </c>
    </row>
    <row r="207" spans="1:8" x14ac:dyDescent="0.25">
      <c r="A207" s="9" t="s">
        <v>229</v>
      </c>
      <c r="B207" s="1" t="s">
        <v>666</v>
      </c>
      <c r="C207">
        <v>9</v>
      </c>
      <c r="D207" s="3" t="str">
        <f t="shared" si="10"/>
        <v>21</v>
      </c>
      <c r="E207" s="3" t="str">
        <f t="shared" si="9"/>
        <v>BO</v>
      </c>
      <c r="F207" s="3">
        <f t="shared" si="11"/>
        <v>206</v>
      </c>
      <c r="G207" s="3">
        <f>1+((SUMPRODUCT(($E$2:$E$196=E207)*($C$2:$C$196&gt;C207))))</f>
        <v>102</v>
      </c>
      <c r="H207" s="3">
        <f>1+((SUMPRODUCT(($D$2:$D$196=D207)*($C$2:$C$196&gt;C207))))</f>
        <v>33</v>
      </c>
    </row>
    <row r="208" spans="1:8" x14ac:dyDescent="0.25">
      <c r="A208" s="9" t="s">
        <v>230</v>
      </c>
      <c r="B208" s="1" t="s">
        <v>667</v>
      </c>
      <c r="C208">
        <v>9</v>
      </c>
      <c r="D208" s="3" t="str">
        <f t="shared" si="10"/>
        <v>21</v>
      </c>
      <c r="E208" s="3" t="str">
        <f t="shared" si="9"/>
        <v>BO</v>
      </c>
      <c r="F208" s="3">
        <f t="shared" si="11"/>
        <v>206</v>
      </c>
      <c r="G208" s="3">
        <f>1+((SUMPRODUCT(($E$2:$E$196=E208)*($C$2:$C$196&gt;C208))))</f>
        <v>102</v>
      </c>
      <c r="H208" s="3">
        <f>1+((SUMPRODUCT(($D$2:$D$196=D208)*($C$2:$C$196&gt;C208))))</f>
        <v>33</v>
      </c>
    </row>
    <row r="209" spans="1:8" x14ac:dyDescent="0.25">
      <c r="A209" s="9" t="s">
        <v>231</v>
      </c>
      <c r="B209" s="1" t="s">
        <v>668</v>
      </c>
      <c r="C209">
        <v>9</v>
      </c>
      <c r="D209" s="3" t="str">
        <f t="shared" si="10"/>
        <v>21</v>
      </c>
      <c r="E209" s="3" t="str">
        <f t="shared" si="9"/>
        <v>BO</v>
      </c>
      <c r="F209" s="3">
        <f t="shared" si="11"/>
        <v>206</v>
      </c>
      <c r="G209" s="3">
        <f>1+((SUMPRODUCT(($E$2:$E$196=E209)*($C$2:$C$196&gt;C209))))</f>
        <v>102</v>
      </c>
      <c r="H209" s="3">
        <f>1+((SUMPRODUCT(($D$2:$D$196=D209)*($C$2:$C$196&gt;C209))))</f>
        <v>33</v>
      </c>
    </row>
    <row r="210" spans="1:8" x14ac:dyDescent="0.25">
      <c r="A210" s="9" t="s">
        <v>232</v>
      </c>
      <c r="B210" s="1" t="s">
        <v>669</v>
      </c>
      <c r="C210">
        <v>9</v>
      </c>
      <c r="D210" s="3" t="str">
        <f t="shared" si="10"/>
        <v>21</v>
      </c>
      <c r="E210" s="3" t="str">
        <f t="shared" si="9"/>
        <v>BO</v>
      </c>
      <c r="F210" s="3">
        <f t="shared" si="11"/>
        <v>206</v>
      </c>
      <c r="G210" s="3">
        <f>1+((SUMPRODUCT(($E$2:$E$196=E210)*($C$2:$C$196&gt;C210))))</f>
        <v>102</v>
      </c>
      <c r="H210" s="3">
        <f>1+((SUMPRODUCT(($D$2:$D$196=D210)*($C$2:$C$196&gt;C210))))</f>
        <v>33</v>
      </c>
    </row>
    <row r="211" spans="1:8" x14ac:dyDescent="0.25">
      <c r="A211" s="9" t="s">
        <v>233</v>
      </c>
      <c r="B211" s="1" t="s">
        <v>670</v>
      </c>
      <c r="C211">
        <v>9</v>
      </c>
      <c r="D211" s="3" t="str">
        <f t="shared" si="10"/>
        <v>25</v>
      </c>
      <c r="E211" s="3" t="str">
        <f t="shared" si="9"/>
        <v>FC</v>
      </c>
      <c r="F211" s="3">
        <f t="shared" si="11"/>
        <v>206</v>
      </c>
      <c r="G211" s="3">
        <f>1+((SUMPRODUCT(($E$2:$E$196=E211)*($C$2:$C$196&gt;C211))))</f>
        <v>95</v>
      </c>
      <c r="H211" s="3">
        <f>1+((SUMPRODUCT(($D$2:$D$196=D211)*($C$2:$C$196&gt;C211))))</f>
        <v>44</v>
      </c>
    </row>
    <row r="212" spans="1:8" x14ac:dyDescent="0.25">
      <c r="A212" s="9" t="s">
        <v>234</v>
      </c>
      <c r="B212" s="1" t="s">
        <v>671</v>
      </c>
      <c r="C212">
        <v>9</v>
      </c>
      <c r="D212" s="3" t="str">
        <f t="shared" si="10"/>
        <v>39</v>
      </c>
      <c r="E212" s="3" t="str">
        <f t="shared" si="9"/>
        <v>FC</v>
      </c>
      <c r="F212" s="3">
        <f t="shared" si="11"/>
        <v>206</v>
      </c>
      <c r="G212" s="3">
        <f>1+((SUMPRODUCT(($E$2:$E$196=E212)*($C$2:$C$196&gt;C212))))</f>
        <v>95</v>
      </c>
      <c r="H212" s="3">
        <f>1+((SUMPRODUCT(($D$2:$D$196=D212)*($C$2:$C$196&gt;C212))))</f>
        <v>26</v>
      </c>
    </row>
    <row r="213" spans="1:8" x14ac:dyDescent="0.25">
      <c r="A213" s="9" t="s">
        <v>235</v>
      </c>
      <c r="B213" s="1" t="s">
        <v>672</v>
      </c>
      <c r="C213">
        <v>9</v>
      </c>
      <c r="D213" s="3" t="str">
        <f t="shared" si="10"/>
        <v>58</v>
      </c>
      <c r="E213" s="3" t="str">
        <f t="shared" si="9"/>
        <v>BO</v>
      </c>
      <c r="F213" s="3">
        <f t="shared" si="11"/>
        <v>206</v>
      </c>
      <c r="G213" s="3">
        <f>1+((SUMPRODUCT(($E$2:$E$196=E213)*($C$2:$C$196&gt;C213))))</f>
        <v>102</v>
      </c>
      <c r="H213" s="3">
        <f>1+((SUMPRODUCT(($D$2:$D$196=D213)*($C$2:$C$196&gt;C213))))</f>
        <v>16</v>
      </c>
    </row>
    <row r="214" spans="1:8" x14ac:dyDescent="0.25">
      <c r="A214" s="9" t="s">
        <v>236</v>
      </c>
      <c r="B214" s="1" t="s">
        <v>673</v>
      </c>
      <c r="C214">
        <v>9</v>
      </c>
      <c r="D214" s="3" t="str">
        <f t="shared" si="10"/>
        <v>89</v>
      </c>
      <c r="E214" s="3" t="str">
        <f t="shared" si="9"/>
        <v>BO</v>
      </c>
      <c r="F214" s="3">
        <f t="shared" si="11"/>
        <v>206</v>
      </c>
      <c r="G214" s="3">
        <f>1+((SUMPRODUCT(($E$2:$E$196=E214)*($C$2:$C$196&gt;C214))))</f>
        <v>102</v>
      </c>
      <c r="H214" s="3">
        <f>1+((SUMPRODUCT(($D$2:$D$196=D214)*($C$2:$C$196&gt;C214))))</f>
        <v>27</v>
      </c>
    </row>
    <row r="215" spans="1:8" x14ac:dyDescent="0.25">
      <c r="A215" s="9" t="s">
        <v>237</v>
      </c>
      <c r="B215" s="1" t="s">
        <v>674</v>
      </c>
      <c r="C215">
        <v>8</v>
      </c>
      <c r="D215" s="3" t="str">
        <f t="shared" si="10"/>
        <v>21</v>
      </c>
      <c r="E215" s="3" t="str">
        <f t="shared" si="9"/>
        <v>BO</v>
      </c>
      <c r="F215" s="3">
        <f t="shared" si="11"/>
        <v>214</v>
      </c>
      <c r="G215" s="3">
        <f>1+((SUMPRODUCT(($E$2:$E$196=E215)*($C$2:$C$196&gt;C215))))</f>
        <v>102</v>
      </c>
      <c r="H215" s="3">
        <f>1+((SUMPRODUCT(($D$2:$D$196=D215)*($C$2:$C$196&gt;C215))))</f>
        <v>33</v>
      </c>
    </row>
    <row r="216" spans="1:8" x14ac:dyDescent="0.25">
      <c r="A216" s="9" t="s">
        <v>238</v>
      </c>
      <c r="B216" s="1" t="s">
        <v>675</v>
      </c>
      <c r="C216">
        <v>8</v>
      </c>
      <c r="D216" s="3" t="str">
        <f t="shared" si="10"/>
        <v>21</v>
      </c>
      <c r="E216" s="3" t="str">
        <f t="shared" si="9"/>
        <v>BO</v>
      </c>
      <c r="F216" s="3">
        <f t="shared" si="11"/>
        <v>214</v>
      </c>
      <c r="G216" s="3">
        <f>1+((SUMPRODUCT(($E$2:$E$196=E216)*($C$2:$C$196&gt;C216))))</f>
        <v>102</v>
      </c>
      <c r="H216" s="3">
        <f>1+((SUMPRODUCT(($D$2:$D$196=D216)*($C$2:$C$196&gt;C216))))</f>
        <v>33</v>
      </c>
    </row>
    <row r="217" spans="1:8" x14ac:dyDescent="0.25">
      <c r="A217" s="9" t="s">
        <v>239</v>
      </c>
      <c r="B217" s="1" t="s">
        <v>676</v>
      </c>
      <c r="C217">
        <v>7</v>
      </c>
      <c r="D217" s="3" t="str">
        <f t="shared" si="10"/>
        <v>21</v>
      </c>
      <c r="E217" s="3" t="str">
        <f t="shared" si="9"/>
        <v>BO</v>
      </c>
      <c r="F217" s="3">
        <f t="shared" si="11"/>
        <v>216</v>
      </c>
      <c r="G217" s="3">
        <f>1+((SUMPRODUCT(($E$2:$E$196=E217)*($C$2:$C$196&gt;C217))))</f>
        <v>102</v>
      </c>
      <c r="H217" s="3">
        <f>1+((SUMPRODUCT(($D$2:$D$196=D217)*($C$2:$C$196&gt;C217))))</f>
        <v>33</v>
      </c>
    </row>
    <row r="218" spans="1:8" x14ac:dyDescent="0.25">
      <c r="A218" s="9" t="s">
        <v>240</v>
      </c>
      <c r="B218" s="1" t="s">
        <v>677</v>
      </c>
      <c r="C218">
        <v>7</v>
      </c>
      <c r="D218" s="3" t="str">
        <f t="shared" si="10"/>
        <v>21</v>
      </c>
      <c r="E218" s="3" t="str">
        <f t="shared" si="9"/>
        <v>BO</v>
      </c>
      <c r="F218" s="3">
        <f t="shared" si="11"/>
        <v>216</v>
      </c>
      <c r="G218" s="3">
        <f>1+((SUMPRODUCT(($E$2:$E$196=E218)*($C$2:$C$196&gt;C218))))</f>
        <v>102</v>
      </c>
      <c r="H218" s="3">
        <f>1+((SUMPRODUCT(($D$2:$D$196=D218)*($C$2:$C$196&gt;C218))))</f>
        <v>33</v>
      </c>
    </row>
    <row r="219" spans="1:8" x14ac:dyDescent="0.25">
      <c r="A219" s="9" t="s">
        <v>241</v>
      </c>
      <c r="B219" s="1" t="s">
        <v>678</v>
      </c>
      <c r="C219">
        <v>7</v>
      </c>
      <c r="D219" s="3" t="str">
        <f t="shared" si="10"/>
        <v>21</v>
      </c>
      <c r="E219" s="3" t="str">
        <f t="shared" si="9"/>
        <v>BO</v>
      </c>
      <c r="F219" s="3">
        <f t="shared" si="11"/>
        <v>216</v>
      </c>
      <c r="G219" s="3">
        <f>1+((SUMPRODUCT(($E$2:$E$196=E219)*($C$2:$C$196&gt;C219))))</f>
        <v>102</v>
      </c>
      <c r="H219" s="3">
        <f>1+((SUMPRODUCT(($D$2:$D$196=D219)*($C$2:$C$196&gt;C219))))</f>
        <v>33</v>
      </c>
    </row>
    <row r="220" spans="1:8" x14ac:dyDescent="0.25">
      <c r="A220" s="9" t="s">
        <v>242</v>
      </c>
      <c r="B220" s="1" t="s">
        <v>679</v>
      </c>
      <c r="C220">
        <v>7</v>
      </c>
      <c r="D220" s="3" t="str">
        <f t="shared" si="10"/>
        <v>90</v>
      </c>
      <c r="E220" s="3" t="str">
        <f t="shared" si="9"/>
        <v>FC</v>
      </c>
      <c r="F220" s="3">
        <f t="shared" si="11"/>
        <v>216</v>
      </c>
      <c r="G220" s="3">
        <f>1+((SUMPRODUCT(($E$2:$E$196=E220)*($C$2:$C$196&gt;C220))))</f>
        <v>95</v>
      </c>
      <c r="H220" s="3">
        <f>1+((SUMPRODUCT(($D$2:$D$196=D220)*($C$2:$C$196&gt;C220))))</f>
        <v>9</v>
      </c>
    </row>
    <row r="221" spans="1:8" x14ac:dyDescent="0.25">
      <c r="A221" s="9" t="s">
        <v>243</v>
      </c>
      <c r="B221" s="1" t="s">
        <v>680</v>
      </c>
      <c r="C221">
        <v>6</v>
      </c>
      <c r="D221" s="3" t="str">
        <f t="shared" si="10"/>
        <v>25</v>
      </c>
      <c r="E221" s="3" t="str">
        <f t="shared" si="9"/>
        <v>FC</v>
      </c>
      <c r="F221" s="3">
        <f t="shared" si="11"/>
        <v>220</v>
      </c>
      <c r="G221" s="3">
        <f>1+((SUMPRODUCT(($E$2:$E$196=E221)*($C$2:$C$196&gt;C221))))</f>
        <v>95</v>
      </c>
      <c r="H221" s="3">
        <f>1+((SUMPRODUCT(($D$2:$D$196=D221)*($C$2:$C$196&gt;C221))))</f>
        <v>44</v>
      </c>
    </row>
    <row r="222" spans="1:8" x14ac:dyDescent="0.25">
      <c r="A222" s="9" t="s">
        <v>244</v>
      </c>
      <c r="B222" s="1" t="s">
        <v>681</v>
      </c>
      <c r="C222">
        <v>6</v>
      </c>
      <c r="D222" s="3" t="str">
        <f t="shared" si="10"/>
        <v>39</v>
      </c>
      <c r="E222" s="3" t="str">
        <f t="shared" si="9"/>
        <v>FC</v>
      </c>
      <c r="F222" s="3">
        <f t="shared" si="11"/>
        <v>220</v>
      </c>
      <c r="G222" s="3">
        <f>1+((SUMPRODUCT(($E$2:$E$196=E222)*($C$2:$C$196&gt;C222))))</f>
        <v>95</v>
      </c>
      <c r="H222" s="3">
        <f>1+((SUMPRODUCT(($D$2:$D$196=D222)*($C$2:$C$196&gt;C222))))</f>
        <v>26</v>
      </c>
    </row>
    <row r="223" spans="1:8" x14ac:dyDescent="0.25">
      <c r="A223" s="9" t="s">
        <v>245</v>
      </c>
      <c r="B223" s="1" t="s">
        <v>682</v>
      </c>
      <c r="C223">
        <v>6</v>
      </c>
      <c r="D223" s="3" t="str">
        <f t="shared" si="10"/>
        <v>58</v>
      </c>
      <c r="E223" s="3" t="str">
        <f t="shared" si="9"/>
        <v>BO</v>
      </c>
      <c r="F223" s="3">
        <f t="shared" si="11"/>
        <v>220</v>
      </c>
      <c r="G223" s="3">
        <f>1+((SUMPRODUCT(($E$2:$E$196=E223)*($C$2:$C$196&gt;C223))))</f>
        <v>102</v>
      </c>
      <c r="H223" s="3">
        <f>1+((SUMPRODUCT(($D$2:$D$196=D223)*($C$2:$C$196&gt;C223))))</f>
        <v>16</v>
      </c>
    </row>
    <row r="224" spans="1:8" x14ac:dyDescent="0.25">
      <c r="A224" s="9" t="s">
        <v>246</v>
      </c>
      <c r="B224" s="1" t="s">
        <v>683</v>
      </c>
      <c r="C224">
        <v>6</v>
      </c>
      <c r="D224" s="3" t="str">
        <f t="shared" si="10"/>
        <v>70</v>
      </c>
      <c r="E224" s="3" t="str">
        <f t="shared" si="9"/>
        <v>FC</v>
      </c>
      <c r="F224" s="3">
        <f t="shared" si="11"/>
        <v>220</v>
      </c>
      <c r="G224" s="3">
        <f>1+((SUMPRODUCT(($E$2:$E$196=E224)*($C$2:$C$196&gt;C224))))</f>
        <v>95</v>
      </c>
      <c r="H224" s="3">
        <f>1+((SUMPRODUCT(($D$2:$D$196=D224)*($C$2:$C$196&gt;C224))))</f>
        <v>19</v>
      </c>
    </row>
    <row r="225" spans="1:8" x14ac:dyDescent="0.25">
      <c r="A225" s="9" t="s">
        <v>247</v>
      </c>
      <c r="B225" s="1" t="s">
        <v>684</v>
      </c>
      <c r="C225">
        <v>5</v>
      </c>
      <c r="D225" s="3" t="str">
        <f t="shared" si="10"/>
        <v>21</v>
      </c>
      <c r="E225" s="3" t="str">
        <f t="shared" si="9"/>
        <v>BO</v>
      </c>
      <c r="F225" s="3">
        <f t="shared" si="11"/>
        <v>224</v>
      </c>
      <c r="G225" s="3">
        <f>1+((SUMPRODUCT(($E$2:$E$196=E225)*($C$2:$C$196&gt;C225))))</f>
        <v>102</v>
      </c>
      <c r="H225" s="3">
        <f>1+((SUMPRODUCT(($D$2:$D$196=D225)*($C$2:$C$196&gt;C225))))</f>
        <v>33</v>
      </c>
    </row>
    <row r="226" spans="1:8" x14ac:dyDescent="0.25">
      <c r="A226" s="9" t="s">
        <v>248</v>
      </c>
      <c r="B226" s="1" t="s">
        <v>685</v>
      </c>
      <c r="C226">
        <v>5</v>
      </c>
      <c r="D226" s="3" t="str">
        <f t="shared" si="10"/>
        <v>25</v>
      </c>
      <c r="E226" s="3" t="str">
        <f t="shared" si="9"/>
        <v>FC</v>
      </c>
      <c r="F226" s="3">
        <f t="shared" si="11"/>
        <v>224</v>
      </c>
      <c r="G226" s="3">
        <f>1+((SUMPRODUCT(($E$2:$E$196=E226)*($C$2:$C$196&gt;C226))))</f>
        <v>95</v>
      </c>
      <c r="H226" s="3">
        <f>1+((SUMPRODUCT(($D$2:$D$196=D226)*($C$2:$C$196&gt;C226))))</f>
        <v>44</v>
      </c>
    </row>
    <row r="227" spans="1:8" x14ac:dyDescent="0.25">
      <c r="A227" s="9" t="s">
        <v>249</v>
      </c>
      <c r="B227" s="1" t="s">
        <v>686</v>
      </c>
      <c r="C227">
        <v>5</v>
      </c>
      <c r="D227" s="3" t="str">
        <f t="shared" si="10"/>
        <v>39</v>
      </c>
      <c r="E227" s="3" t="str">
        <f t="shared" si="9"/>
        <v>FC</v>
      </c>
      <c r="F227" s="3">
        <f t="shared" si="11"/>
        <v>224</v>
      </c>
      <c r="G227" s="3">
        <f>1+((SUMPRODUCT(($E$2:$E$196=E227)*($C$2:$C$196&gt;C227))))</f>
        <v>95</v>
      </c>
      <c r="H227" s="3">
        <f>1+((SUMPRODUCT(($D$2:$D$196=D227)*($C$2:$C$196&gt;C227))))</f>
        <v>26</v>
      </c>
    </row>
    <row r="228" spans="1:8" x14ac:dyDescent="0.25">
      <c r="A228" s="9" t="s">
        <v>250</v>
      </c>
      <c r="B228" s="1" t="s">
        <v>687</v>
      </c>
      <c r="C228">
        <v>5</v>
      </c>
      <c r="D228" s="3" t="str">
        <f t="shared" si="10"/>
        <v>58</v>
      </c>
      <c r="E228" s="3" t="str">
        <f t="shared" si="9"/>
        <v>BO</v>
      </c>
      <c r="F228" s="3">
        <f t="shared" si="11"/>
        <v>224</v>
      </c>
      <c r="G228" s="3">
        <f>1+((SUMPRODUCT(($E$2:$E$196=E228)*($C$2:$C$196&gt;C228))))</f>
        <v>102</v>
      </c>
      <c r="H228" s="3">
        <f>1+((SUMPRODUCT(($D$2:$D$196=D228)*($C$2:$C$196&gt;C228))))</f>
        <v>16</v>
      </c>
    </row>
    <row r="229" spans="1:8" x14ac:dyDescent="0.25">
      <c r="A229" s="9" t="s">
        <v>251</v>
      </c>
      <c r="B229" s="1" t="s">
        <v>688</v>
      </c>
      <c r="C229">
        <v>5</v>
      </c>
      <c r="D229" s="3" t="str">
        <f t="shared" si="10"/>
        <v>58</v>
      </c>
      <c r="E229" s="3" t="str">
        <f t="shared" si="9"/>
        <v>BO</v>
      </c>
      <c r="F229" s="3">
        <f t="shared" si="11"/>
        <v>224</v>
      </c>
      <c r="G229" s="3">
        <f>1+((SUMPRODUCT(($E$2:$E$196=E229)*($C$2:$C$196&gt;C229))))</f>
        <v>102</v>
      </c>
      <c r="H229" s="3">
        <f>1+((SUMPRODUCT(($D$2:$D$196=D229)*($C$2:$C$196&gt;C229))))</f>
        <v>16</v>
      </c>
    </row>
    <row r="230" spans="1:8" x14ac:dyDescent="0.25">
      <c r="A230" s="9" t="s">
        <v>252</v>
      </c>
      <c r="B230" s="1" t="s">
        <v>689</v>
      </c>
      <c r="C230">
        <v>5</v>
      </c>
      <c r="D230" s="3" t="str">
        <f t="shared" si="10"/>
        <v>70</v>
      </c>
      <c r="E230" s="3" t="str">
        <f t="shared" si="9"/>
        <v>FC</v>
      </c>
      <c r="F230" s="3">
        <f t="shared" si="11"/>
        <v>224</v>
      </c>
      <c r="G230" s="3">
        <f>1+((SUMPRODUCT(($E$2:$E$196=E230)*($C$2:$C$196&gt;C230))))</f>
        <v>95</v>
      </c>
      <c r="H230" s="3">
        <f>1+((SUMPRODUCT(($D$2:$D$196=D230)*($C$2:$C$196&gt;C230))))</f>
        <v>19</v>
      </c>
    </row>
    <row r="231" spans="1:8" x14ac:dyDescent="0.25">
      <c r="A231" s="9" t="s">
        <v>253</v>
      </c>
      <c r="B231" s="1" t="s">
        <v>690</v>
      </c>
      <c r="C231">
        <v>5</v>
      </c>
      <c r="D231" s="3" t="str">
        <f t="shared" si="10"/>
        <v>70</v>
      </c>
      <c r="E231" s="3" t="str">
        <f t="shared" si="9"/>
        <v>FC</v>
      </c>
      <c r="F231" s="3">
        <f t="shared" si="11"/>
        <v>224</v>
      </c>
      <c r="G231" s="3">
        <f>1+((SUMPRODUCT(($E$2:$E$196=E231)*($C$2:$C$196&gt;C231))))</f>
        <v>95</v>
      </c>
      <c r="H231" s="3">
        <f>1+((SUMPRODUCT(($D$2:$D$196=D231)*($C$2:$C$196&gt;C231))))</f>
        <v>19</v>
      </c>
    </row>
    <row r="232" spans="1:8" x14ac:dyDescent="0.25">
      <c r="A232" s="9" t="s">
        <v>254</v>
      </c>
      <c r="B232" s="1" t="s">
        <v>691</v>
      </c>
      <c r="C232">
        <v>5</v>
      </c>
      <c r="D232" s="3" t="str">
        <f t="shared" si="10"/>
        <v>71</v>
      </c>
      <c r="E232" s="3" t="str">
        <f t="shared" si="9"/>
        <v>BO</v>
      </c>
      <c r="F232" s="3">
        <f t="shared" si="11"/>
        <v>224</v>
      </c>
      <c r="G232" s="3">
        <f>1+((SUMPRODUCT(($E$2:$E$196=E232)*($C$2:$C$196&gt;C232))))</f>
        <v>102</v>
      </c>
      <c r="H232" s="3">
        <f>1+((SUMPRODUCT(($D$2:$D$196=D232)*($C$2:$C$196&gt;C232))))</f>
        <v>29</v>
      </c>
    </row>
    <row r="233" spans="1:8" x14ac:dyDescent="0.25">
      <c r="A233" s="9" t="s">
        <v>255</v>
      </c>
      <c r="B233" s="1" t="s">
        <v>692</v>
      </c>
      <c r="C233">
        <v>5</v>
      </c>
      <c r="D233" s="3" t="str">
        <f t="shared" si="10"/>
        <v>71</v>
      </c>
      <c r="E233" s="3" t="str">
        <f t="shared" si="9"/>
        <v>BO</v>
      </c>
      <c r="F233" s="3">
        <f t="shared" si="11"/>
        <v>224</v>
      </c>
      <c r="G233" s="3">
        <f>1+((SUMPRODUCT(($E$2:$E$196=E233)*($C$2:$C$196&gt;C233))))</f>
        <v>102</v>
      </c>
      <c r="H233" s="3">
        <f>1+((SUMPRODUCT(($D$2:$D$196=D233)*($C$2:$C$196&gt;C233))))</f>
        <v>29</v>
      </c>
    </row>
    <row r="234" spans="1:8" x14ac:dyDescent="0.25">
      <c r="A234" s="9" t="s">
        <v>256</v>
      </c>
      <c r="B234" s="1" t="s">
        <v>693</v>
      </c>
      <c r="C234">
        <v>5</v>
      </c>
      <c r="D234" s="3" t="str">
        <f t="shared" si="10"/>
        <v>89</v>
      </c>
      <c r="E234" s="3" t="str">
        <f t="shared" si="9"/>
        <v>BO</v>
      </c>
      <c r="F234" s="3">
        <f t="shared" si="11"/>
        <v>224</v>
      </c>
      <c r="G234" s="3">
        <f>1+((SUMPRODUCT(($E$2:$E$196=E234)*($C$2:$C$196&gt;C234))))</f>
        <v>102</v>
      </c>
      <c r="H234" s="3">
        <f>1+((SUMPRODUCT(($D$2:$D$196=D234)*($C$2:$C$196&gt;C234))))</f>
        <v>27</v>
      </c>
    </row>
    <row r="235" spans="1:8" x14ac:dyDescent="0.25">
      <c r="A235" s="9" t="s">
        <v>257</v>
      </c>
      <c r="B235" s="1" t="s">
        <v>694</v>
      </c>
      <c r="C235">
        <v>4</v>
      </c>
      <c r="D235" s="3" t="str">
        <f t="shared" si="10"/>
        <v>21</v>
      </c>
      <c r="E235" s="3" t="str">
        <f t="shared" si="9"/>
        <v>BO</v>
      </c>
      <c r="F235" s="3">
        <f t="shared" si="11"/>
        <v>234</v>
      </c>
      <c r="G235" s="3">
        <f>1+((SUMPRODUCT(($E$2:$E$196=E235)*($C$2:$C$196&gt;C235))))</f>
        <v>102</v>
      </c>
      <c r="H235" s="3">
        <f>1+((SUMPRODUCT(($D$2:$D$196=D235)*($C$2:$C$196&gt;C235))))</f>
        <v>33</v>
      </c>
    </row>
    <row r="236" spans="1:8" x14ac:dyDescent="0.25">
      <c r="A236" s="9" t="s">
        <v>258</v>
      </c>
      <c r="B236" s="1" t="s">
        <v>695</v>
      </c>
      <c r="C236">
        <v>4</v>
      </c>
      <c r="D236" s="3" t="str">
        <f t="shared" si="10"/>
        <v>21</v>
      </c>
      <c r="E236" s="3" t="str">
        <f t="shared" si="9"/>
        <v>BO</v>
      </c>
      <c r="F236" s="3">
        <f t="shared" si="11"/>
        <v>234</v>
      </c>
      <c r="G236" s="3">
        <f>1+((SUMPRODUCT(($E$2:$E$196=E236)*($C$2:$C$196&gt;C236))))</f>
        <v>102</v>
      </c>
      <c r="H236" s="3">
        <f>1+((SUMPRODUCT(($D$2:$D$196=D236)*($C$2:$C$196&gt;C236))))</f>
        <v>33</v>
      </c>
    </row>
    <row r="237" spans="1:8" x14ac:dyDescent="0.25">
      <c r="A237" s="9" t="s">
        <v>259</v>
      </c>
      <c r="B237" s="1" t="s">
        <v>696</v>
      </c>
      <c r="C237">
        <v>4</v>
      </c>
      <c r="D237" s="3" t="str">
        <f t="shared" si="10"/>
        <v>25</v>
      </c>
      <c r="E237" s="3" t="str">
        <f t="shared" si="9"/>
        <v>FC</v>
      </c>
      <c r="F237" s="3">
        <f t="shared" si="11"/>
        <v>234</v>
      </c>
      <c r="G237" s="3">
        <f>1+((SUMPRODUCT(($E$2:$E$196=E237)*($C$2:$C$196&gt;C237))))</f>
        <v>95</v>
      </c>
      <c r="H237" s="3">
        <f>1+((SUMPRODUCT(($D$2:$D$196=D237)*($C$2:$C$196&gt;C237))))</f>
        <v>44</v>
      </c>
    </row>
    <row r="238" spans="1:8" x14ac:dyDescent="0.25">
      <c r="A238" s="9" t="s">
        <v>260</v>
      </c>
      <c r="B238" s="1" t="s">
        <v>697</v>
      </c>
      <c r="C238">
        <v>4</v>
      </c>
      <c r="D238" s="3" t="str">
        <f t="shared" si="10"/>
        <v>25</v>
      </c>
      <c r="E238" s="3" t="str">
        <f t="shared" si="9"/>
        <v>FC</v>
      </c>
      <c r="F238" s="3">
        <f t="shared" si="11"/>
        <v>234</v>
      </c>
      <c r="G238" s="3">
        <f>1+((SUMPRODUCT(($E$2:$E$196=E238)*($C$2:$C$196&gt;C238))))</f>
        <v>95</v>
      </c>
      <c r="H238" s="3">
        <f>1+((SUMPRODUCT(($D$2:$D$196=D238)*($C$2:$C$196&gt;C238))))</f>
        <v>44</v>
      </c>
    </row>
    <row r="239" spans="1:8" x14ac:dyDescent="0.25">
      <c r="A239" s="9" t="s">
        <v>261</v>
      </c>
      <c r="B239" s="1" t="s">
        <v>698</v>
      </c>
      <c r="C239">
        <v>4</v>
      </c>
      <c r="D239" s="3" t="str">
        <f t="shared" si="10"/>
        <v>70</v>
      </c>
      <c r="E239" s="3" t="str">
        <f t="shared" si="9"/>
        <v>FC</v>
      </c>
      <c r="F239" s="3">
        <f t="shared" si="11"/>
        <v>234</v>
      </c>
      <c r="G239" s="3">
        <f>1+((SUMPRODUCT(($E$2:$E$196=E239)*($C$2:$C$196&gt;C239))))</f>
        <v>95</v>
      </c>
      <c r="H239" s="3">
        <f>1+((SUMPRODUCT(($D$2:$D$196=D239)*($C$2:$C$196&gt;C239))))</f>
        <v>19</v>
      </c>
    </row>
    <row r="240" spans="1:8" x14ac:dyDescent="0.25">
      <c r="A240" s="9" t="s">
        <v>262</v>
      </c>
      <c r="B240" s="1" t="s">
        <v>699</v>
      </c>
      <c r="C240">
        <v>4</v>
      </c>
      <c r="D240" s="3" t="str">
        <f t="shared" si="10"/>
        <v>89</v>
      </c>
      <c r="E240" s="3" t="str">
        <f t="shared" si="9"/>
        <v>BO</v>
      </c>
      <c r="F240" s="3">
        <f t="shared" si="11"/>
        <v>234</v>
      </c>
      <c r="G240" s="3">
        <f>1+((SUMPRODUCT(($E$2:$E$196=E240)*($C$2:$C$196&gt;C240))))</f>
        <v>102</v>
      </c>
      <c r="H240" s="3">
        <f>1+((SUMPRODUCT(($D$2:$D$196=D240)*($C$2:$C$196&gt;C240))))</f>
        <v>27</v>
      </c>
    </row>
    <row r="241" spans="1:8" x14ac:dyDescent="0.25">
      <c r="A241" s="9" t="s">
        <v>263</v>
      </c>
      <c r="B241" s="1" t="s">
        <v>700</v>
      </c>
      <c r="C241">
        <v>4</v>
      </c>
      <c r="D241" s="3" t="str">
        <f t="shared" si="10"/>
        <v>89</v>
      </c>
      <c r="E241" s="3" t="str">
        <f t="shared" si="9"/>
        <v>BO</v>
      </c>
      <c r="F241" s="3">
        <f t="shared" si="11"/>
        <v>234</v>
      </c>
      <c r="G241" s="3">
        <f>1+((SUMPRODUCT(($E$2:$E$196=E241)*($C$2:$C$196&gt;C241))))</f>
        <v>102</v>
      </c>
      <c r="H241" s="3">
        <f>1+((SUMPRODUCT(($D$2:$D$196=D241)*($C$2:$C$196&gt;C241))))</f>
        <v>27</v>
      </c>
    </row>
    <row r="242" spans="1:8" x14ac:dyDescent="0.25">
      <c r="A242" s="9" t="s">
        <v>264</v>
      </c>
      <c r="B242" s="1" t="s">
        <v>701</v>
      </c>
      <c r="C242">
        <v>4</v>
      </c>
      <c r="D242" s="3" t="str">
        <f t="shared" si="10"/>
        <v>89</v>
      </c>
      <c r="E242" s="3" t="str">
        <f t="shared" si="9"/>
        <v>BO</v>
      </c>
      <c r="F242" s="3">
        <f t="shared" si="11"/>
        <v>234</v>
      </c>
      <c r="G242" s="3">
        <f>1+((SUMPRODUCT(($E$2:$E$196=E242)*($C$2:$C$196&gt;C242))))</f>
        <v>102</v>
      </c>
      <c r="H242" s="3">
        <f>1+((SUMPRODUCT(($D$2:$D$196=D242)*($C$2:$C$196&gt;C242))))</f>
        <v>27</v>
      </c>
    </row>
    <row r="243" spans="1:8" x14ac:dyDescent="0.25">
      <c r="A243" s="9" t="s">
        <v>265</v>
      </c>
      <c r="B243" s="1" t="s">
        <v>702</v>
      </c>
      <c r="C243">
        <v>3</v>
      </c>
      <c r="D243" s="3" t="str">
        <f t="shared" si="10"/>
        <v>21</v>
      </c>
      <c r="E243" s="3" t="str">
        <f t="shared" si="9"/>
        <v>BO</v>
      </c>
      <c r="F243" s="3">
        <f t="shared" si="11"/>
        <v>242</v>
      </c>
      <c r="G243" s="3">
        <f>1+((SUMPRODUCT(($E$2:$E$196=E243)*($C$2:$C$196&gt;C243))))</f>
        <v>102</v>
      </c>
      <c r="H243" s="3">
        <f>1+((SUMPRODUCT(($D$2:$D$196=D243)*($C$2:$C$196&gt;C243))))</f>
        <v>33</v>
      </c>
    </row>
    <row r="244" spans="1:8" x14ac:dyDescent="0.25">
      <c r="A244" s="9" t="s">
        <v>266</v>
      </c>
      <c r="B244" s="1" t="s">
        <v>703</v>
      </c>
      <c r="C244">
        <v>3</v>
      </c>
      <c r="D244" s="3" t="str">
        <f t="shared" si="10"/>
        <v>21</v>
      </c>
      <c r="E244" s="3" t="str">
        <f t="shared" si="9"/>
        <v>BO</v>
      </c>
      <c r="F244" s="3">
        <f t="shared" si="11"/>
        <v>242</v>
      </c>
      <c r="G244" s="3">
        <f>1+((SUMPRODUCT(($E$2:$E$196=E244)*($C$2:$C$196&gt;C244))))</f>
        <v>102</v>
      </c>
      <c r="H244" s="3">
        <f>1+((SUMPRODUCT(($D$2:$D$196=D244)*($C$2:$C$196&gt;C244))))</f>
        <v>33</v>
      </c>
    </row>
    <row r="245" spans="1:8" x14ac:dyDescent="0.25">
      <c r="A245" s="9" t="s">
        <v>267</v>
      </c>
      <c r="B245" s="1" t="s">
        <v>704</v>
      </c>
      <c r="C245">
        <v>3</v>
      </c>
      <c r="D245" s="3" t="str">
        <f t="shared" si="10"/>
        <v>70</v>
      </c>
      <c r="E245" s="3" t="str">
        <f t="shared" si="9"/>
        <v>FC</v>
      </c>
      <c r="F245" s="3">
        <f t="shared" si="11"/>
        <v>242</v>
      </c>
      <c r="G245" s="3">
        <f>1+((SUMPRODUCT(($E$2:$E$196=E245)*($C$2:$C$196&gt;C245))))</f>
        <v>95</v>
      </c>
      <c r="H245" s="3">
        <f>1+((SUMPRODUCT(($D$2:$D$196=D245)*($C$2:$C$196&gt;C245))))</f>
        <v>19</v>
      </c>
    </row>
    <row r="246" spans="1:8" x14ac:dyDescent="0.25">
      <c r="A246" s="9" t="s">
        <v>268</v>
      </c>
      <c r="B246" s="1" t="s">
        <v>705</v>
      </c>
      <c r="C246">
        <v>3</v>
      </c>
      <c r="D246" s="3" t="str">
        <f t="shared" si="10"/>
        <v>71</v>
      </c>
      <c r="E246" s="3" t="str">
        <f t="shared" si="9"/>
        <v>BO</v>
      </c>
      <c r="F246" s="3">
        <f t="shared" si="11"/>
        <v>242</v>
      </c>
      <c r="G246" s="3">
        <f>1+((SUMPRODUCT(($E$2:$E$196=E246)*($C$2:$C$196&gt;C246))))</f>
        <v>102</v>
      </c>
      <c r="H246" s="3">
        <f>1+((SUMPRODUCT(($D$2:$D$196=D246)*($C$2:$C$196&gt;C246))))</f>
        <v>29</v>
      </c>
    </row>
    <row r="247" spans="1:8" x14ac:dyDescent="0.25">
      <c r="A247" s="9" t="s">
        <v>269</v>
      </c>
      <c r="B247" s="1" t="s">
        <v>706</v>
      </c>
      <c r="C247">
        <v>3</v>
      </c>
      <c r="D247" s="3" t="str">
        <f t="shared" si="10"/>
        <v>71</v>
      </c>
      <c r="E247" s="3" t="str">
        <f t="shared" si="9"/>
        <v>BO</v>
      </c>
      <c r="F247" s="3">
        <f t="shared" si="11"/>
        <v>242</v>
      </c>
      <c r="G247" s="3">
        <f>1+((SUMPRODUCT(($E$2:$E$196=E247)*($C$2:$C$196&gt;C247))))</f>
        <v>102</v>
      </c>
      <c r="H247" s="3">
        <f>1+((SUMPRODUCT(($D$2:$D$196=D247)*($C$2:$C$196&gt;C247))))</f>
        <v>29</v>
      </c>
    </row>
    <row r="248" spans="1:8" x14ac:dyDescent="0.25">
      <c r="A248" s="9" t="s">
        <v>270</v>
      </c>
      <c r="B248" s="1" t="s">
        <v>707</v>
      </c>
      <c r="C248">
        <v>2</v>
      </c>
      <c r="D248" s="3" t="str">
        <f t="shared" si="10"/>
        <v>58</v>
      </c>
      <c r="E248" s="3" t="str">
        <f t="shared" si="9"/>
        <v>BO</v>
      </c>
      <c r="F248" s="3">
        <f t="shared" si="11"/>
        <v>247</v>
      </c>
      <c r="G248" s="3">
        <f>1+((SUMPRODUCT(($E$2:$E$196=E248)*($C$2:$C$196&gt;C248))))</f>
        <v>102</v>
      </c>
      <c r="H248" s="3">
        <f>1+((SUMPRODUCT(($D$2:$D$196=D248)*($C$2:$C$196&gt;C248))))</f>
        <v>16</v>
      </c>
    </row>
    <row r="249" spans="1:8" x14ac:dyDescent="0.25">
      <c r="A249" s="9" t="s">
        <v>271</v>
      </c>
      <c r="B249" s="1" t="s">
        <v>708</v>
      </c>
      <c r="C249">
        <v>2</v>
      </c>
      <c r="D249" s="3" t="str">
        <f t="shared" si="10"/>
        <v>89</v>
      </c>
      <c r="E249" s="3" t="str">
        <f t="shared" si="9"/>
        <v>BO</v>
      </c>
      <c r="F249" s="3">
        <f t="shared" si="11"/>
        <v>247</v>
      </c>
      <c r="G249" s="3">
        <f>1+((SUMPRODUCT(($E$2:$E$196=E249)*($C$2:$C$196&gt;C249))))</f>
        <v>102</v>
      </c>
      <c r="H249" s="3">
        <f>1+((SUMPRODUCT(($D$2:$D$196=D249)*($C$2:$C$196&gt;C249))))</f>
        <v>27</v>
      </c>
    </row>
    <row r="250" spans="1:8" x14ac:dyDescent="0.25">
      <c r="A250" s="9" t="s">
        <v>272</v>
      </c>
      <c r="B250" s="1" t="s">
        <v>709</v>
      </c>
      <c r="C250">
        <v>1</v>
      </c>
      <c r="D250" s="3" t="str">
        <f t="shared" si="10"/>
        <v>21</v>
      </c>
      <c r="E250" s="3" t="str">
        <f t="shared" si="9"/>
        <v>BO</v>
      </c>
      <c r="F250" s="3">
        <f t="shared" si="11"/>
        <v>249</v>
      </c>
      <c r="G250" s="3">
        <f>1+((SUMPRODUCT(($E$2:$E$196=E250)*($C$2:$C$196&gt;C250))))</f>
        <v>102</v>
      </c>
      <c r="H250" s="3">
        <f>1+((SUMPRODUCT(($D$2:$D$196=D250)*($C$2:$C$196&gt;C250))))</f>
        <v>33</v>
      </c>
    </row>
    <row r="251" spans="1:8" x14ac:dyDescent="0.25">
      <c r="A251" s="9" t="s">
        <v>273</v>
      </c>
      <c r="B251" s="1" t="s">
        <v>710</v>
      </c>
      <c r="C251">
        <v>1</v>
      </c>
      <c r="D251" s="3" t="str">
        <f t="shared" si="10"/>
        <v>21</v>
      </c>
      <c r="E251" s="3" t="str">
        <f t="shared" si="9"/>
        <v>BO</v>
      </c>
      <c r="F251" s="3">
        <f t="shared" si="11"/>
        <v>249</v>
      </c>
      <c r="G251" s="3">
        <f>1+((SUMPRODUCT(($E$2:$E$196=E251)*($C$2:$C$196&gt;C251))))</f>
        <v>102</v>
      </c>
      <c r="H251" s="3">
        <f>1+((SUMPRODUCT(($D$2:$D$196=D251)*($C$2:$C$196&gt;C251))))</f>
        <v>33</v>
      </c>
    </row>
    <row r="252" spans="1:8" x14ac:dyDescent="0.25">
      <c r="A252" s="9" t="s">
        <v>274</v>
      </c>
      <c r="B252" s="1" t="s">
        <v>711</v>
      </c>
      <c r="C252">
        <v>1</v>
      </c>
      <c r="D252" s="3" t="str">
        <f t="shared" si="10"/>
        <v>58</v>
      </c>
      <c r="E252" s="3" t="str">
        <f t="shared" si="9"/>
        <v>BO</v>
      </c>
      <c r="F252" s="3">
        <f t="shared" si="11"/>
        <v>249</v>
      </c>
      <c r="G252" s="3">
        <f>1+((SUMPRODUCT(($E$2:$E$196=E252)*($C$2:$C$196&gt;C252))))</f>
        <v>102</v>
      </c>
      <c r="H252" s="3">
        <f>1+((SUMPRODUCT(($D$2:$D$196=D252)*($C$2:$C$196&gt;C252))))</f>
        <v>16</v>
      </c>
    </row>
    <row r="253" spans="1:8" x14ac:dyDescent="0.25">
      <c r="A253" s="9" t="s">
        <v>275</v>
      </c>
      <c r="B253" s="1" t="s">
        <v>712</v>
      </c>
      <c r="C253">
        <v>1</v>
      </c>
      <c r="D253" s="3" t="str">
        <f t="shared" si="10"/>
        <v>58</v>
      </c>
      <c r="E253" s="3" t="str">
        <f t="shared" si="9"/>
        <v>BO</v>
      </c>
      <c r="F253" s="3">
        <f t="shared" si="11"/>
        <v>249</v>
      </c>
      <c r="G253" s="3">
        <f>1+((SUMPRODUCT(($E$2:$E$196=E253)*($C$2:$C$196&gt;C253))))</f>
        <v>102</v>
      </c>
      <c r="H253" s="3">
        <f>1+((SUMPRODUCT(($D$2:$D$196=D253)*($C$2:$C$196&gt;C253))))</f>
        <v>16</v>
      </c>
    </row>
    <row r="254" spans="1:8" x14ac:dyDescent="0.25">
      <c r="A254" s="9" t="s">
        <v>276</v>
      </c>
      <c r="B254" s="1" t="s">
        <v>713</v>
      </c>
      <c r="C254">
        <v>0</v>
      </c>
      <c r="D254" s="3" t="str">
        <f t="shared" si="10"/>
        <v>21</v>
      </c>
      <c r="E254" s="3" t="str">
        <f t="shared" si="9"/>
        <v>BO</v>
      </c>
      <c r="F254" s="3">
        <f t="shared" si="11"/>
        <v>253</v>
      </c>
      <c r="G254" s="3">
        <f>1+((SUMPRODUCT(($E$2:$E$196=E254)*($C$2:$C$196&gt;C254))))</f>
        <v>102</v>
      </c>
      <c r="H254" s="3">
        <f>1+((SUMPRODUCT(($D$2:$D$196=D254)*($C$2:$C$196&gt;C254))))</f>
        <v>33</v>
      </c>
    </row>
    <row r="255" spans="1:8" x14ac:dyDescent="0.25">
      <c r="A255" s="9" t="s">
        <v>277</v>
      </c>
      <c r="B255" s="1" t="s">
        <v>714</v>
      </c>
      <c r="C255">
        <v>0</v>
      </c>
      <c r="D255" s="3" t="str">
        <f t="shared" si="10"/>
        <v>21</v>
      </c>
      <c r="E255" s="3" t="str">
        <f t="shared" si="9"/>
        <v>BO</v>
      </c>
      <c r="F255" s="3">
        <f t="shared" si="11"/>
        <v>253</v>
      </c>
      <c r="G255" s="3">
        <f>1+((SUMPRODUCT(($E$2:$E$196=E255)*($C$2:$C$196&gt;C255))))</f>
        <v>102</v>
      </c>
      <c r="H255" s="3">
        <f>1+((SUMPRODUCT(($D$2:$D$196=D255)*($C$2:$C$196&gt;C255))))</f>
        <v>33</v>
      </c>
    </row>
    <row r="256" spans="1:8" x14ac:dyDescent="0.25">
      <c r="A256" s="9" t="s">
        <v>278</v>
      </c>
      <c r="B256" s="1" t="s">
        <v>715</v>
      </c>
      <c r="C256">
        <v>0</v>
      </c>
      <c r="D256" s="3" t="str">
        <f t="shared" si="10"/>
        <v>21</v>
      </c>
      <c r="E256" s="3" t="str">
        <f t="shared" si="9"/>
        <v>BO</v>
      </c>
      <c r="F256" s="3">
        <f t="shared" si="11"/>
        <v>253</v>
      </c>
      <c r="G256" s="3">
        <f>1+((SUMPRODUCT(($E$2:$E$196=E256)*($C$2:$C$196&gt;C256))))</f>
        <v>102</v>
      </c>
      <c r="H256" s="3">
        <f>1+((SUMPRODUCT(($D$2:$D$196=D256)*($C$2:$C$196&gt;C256))))</f>
        <v>33</v>
      </c>
    </row>
    <row r="257" spans="1:8" x14ac:dyDescent="0.25">
      <c r="A257" s="9" t="s">
        <v>279</v>
      </c>
      <c r="B257" s="1" t="s">
        <v>716</v>
      </c>
      <c r="C257">
        <v>0</v>
      </c>
      <c r="D257" s="3" t="str">
        <f t="shared" si="10"/>
        <v>21</v>
      </c>
      <c r="E257" s="3" t="str">
        <f t="shared" si="9"/>
        <v>BO</v>
      </c>
      <c r="F257" s="3">
        <f t="shared" si="11"/>
        <v>253</v>
      </c>
      <c r="G257" s="3">
        <f>1+((SUMPRODUCT(($E$2:$E$196=E257)*($C$2:$C$196&gt;C257))))</f>
        <v>102</v>
      </c>
      <c r="H257" s="3">
        <f>1+((SUMPRODUCT(($D$2:$D$196=D257)*($C$2:$C$196&gt;C257))))</f>
        <v>33</v>
      </c>
    </row>
    <row r="258" spans="1:8" x14ac:dyDescent="0.25">
      <c r="A258" s="9" t="s">
        <v>280</v>
      </c>
      <c r="B258" s="1" t="s">
        <v>717</v>
      </c>
      <c r="C258">
        <v>0</v>
      </c>
      <c r="D258" s="3" t="str">
        <f t="shared" si="10"/>
        <v>21</v>
      </c>
      <c r="E258" s="3" t="str">
        <f t="shared" ref="E258:E321" si="12">IF(OR(D258="25",D258="90",D258="70",D258="39"),"FC","BO")</f>
        <v>BO</v>
      </c>
      <c r="F258" s="3">
        <f t="shared" si="11"/>
        <v>253</v>
      </c>
      <c r="G258" s="3">
        <f>1+((SUMPRODUCT(($E$2:$E$196=E258)*($C$2:$C$196&gt;C258))))</f>
        <v>102</v>
      </c>
      <c r="H258" s="3">
        <f>1+((SUMPRODUCT(($D$2:$D$196=D258)*($C$2:$C$196&gt;C258))))</f>
        <v>33</v>
      </c>
    </row>
    <row r="259" spans="1:8" x14ac:dyDescent="0.25">
      <c r="A259" s="9" t="s">
        <v>281</v>
      </c>
      <c r="B259" s="1" t="s">
        <v>718</v>
      </c>
      <c r="C259">
        <v>0</v>
      </c>
      <c r="D259" s="3" t="str">
        <f t="shared" ref="D259:D322" si="13">MID(A259,5,2)</f>
        <v>21</v>
      </c>
      <c r="E259" s="3" t="str">
        <f t="shared" si="12"/>
        <v>BO</v>
      </c>
      <c r="F259" s="3">
        <f t="shared" ref="F259:F322" si="14">RANK(C259,$C:$C)</f>
        <v>253</v>
      </c>
      <c r="G259" s="3">
        <f>1+((SUMPRODUCT(($E$2:$E$196=E259)*($C$2:$C$196&gt;C259))))</f>
        <v>102</v>
      </c>
      <c r="H259" s="3">
        <f>1+((SUMPRODUCT(($D$2:$D$196=D259)*($C$2:$C$196&gt;C259))))</f>
        <v>33</v>
      </c>
    </row>
    <row r="260" spans="1:8" x14ac:dyDescent="0.25">
      <c r="A260" s="9" t="s">
        <v>282</v>
      </c>
      <c r="B260" s="1" t="s">
        <v>719</v>
      </c>
      <c r="C260">
        <v>0</v>
      </c>
      <c r="D260" s="3" t="str">
        <f t="shared" si="13"/>
        <v>21</v>
      </c>
      <c r="E260" s="3" t="str">
        <f t="shared" si="12"/>
        <v>BO</v>
      </c>
      <c r="F260" s="3">
        <f t="shared" si="14"/>
        <v>253</v>
      </c>
      <c r="G260" s="3">
        <f>1+((SUMPRODUCT(($E$2:$E$196=E260)*($C$2:$C$196&gt;C260))))</f>
        <v>102</v>
      </c>
      <c r="H260" s="3">
        <f>1+((SUMPRODUCT(($D$2:$D$196=D260)*($C$2:$C$196&gt;C260))))</f>
        <v>33</v>
      </c>
    </row>
    <row r="261" spans="1:8" x14ac:dyDescent="0.25">
      <c r="A261" s="9" t="s">
        <v>283</v>
      </c>
      <c r="B261" s="1" t="s">
        <v>720</v>
      </c>
      <c r="C261">
        <v>0</v>
      </c>
      <c r="D261" s="3" t="str">
        <f t="shared" si="13"/>
        <v>21</v>
      </c>
      <c r="E261" s="3" t="str">
        <f t="shared" si="12"/>
        <v>BO</v>
      </c>
      <c r="F261" s="3">
        <f t="shared" si="14"/>
        <v>253</v>
      </c>
      <c r="G261" s="3">
        <f>1+((SUMPRODUCT(($E$2:$E$196=E261)*($C$2:$C$196&gt;C261))))</f>
        <v>102</v>
      </c>
      <c r="H261" s="3">
        <f>1+((SUMPRODUCT(($D$2:$D$196=D261)*($C$2:$C$196&gt;C261))))</f>
        <v>33</v>
      </c>
    </row>
    <row r="262" spans="1:8" x14ac:dyDescent="0.25">
      <c r="A262" s="9" t="s">
        <v>284</v>
      </c>
      <c r="B262" s="1" t="s">
        <v>721</v>
      </c>
      <c r="C262">
        <v>0</v>
      </c>
      <c r="D262" s="3" t="str">
        <f t="shared" si="13"/>
        <v>21</v>
      </c>
      <c r="E262" s="3" t="str">
        <f t="shared" si="12"/>
        <v>BO</v>
      </c>
      <c r="F262" s="3">
        <f t="shared" si="14"/>
        <v>253</v>
      </c>
      <c r="G262" s="3">
        <f>1+((SUMPRODUCT(($E$2:$E$196=E262)*($C$2:$C$196&gt;C262))))</f>
        <v>102</v>
      </c>
      <c r="H262" s="3">
        <f>1+((SUMPRODUCT(($D$2:$D$196=D262)*($C$2:$C$196&gt;C262))))</f>
        <v>33</v>
      </c>
    </row>
    <row r="263" spans="1:8" x14ac:dyDescent="0.25">
      <c r="A263" s="9" t="s">
        <v>285</v>
      </c>
      <c r="B263" s="1" t="s">
        <v>722</v>
      </c>
      <c r="C263">
        <v>0</v>
      </c>
      <c r="D263" s="3" t="str">
        <f t="shared" si="13"/>
        <v>21</v>
      </c>
      <c r="E263" s="3" t="str">
        <f t="shared" si="12"/>
        <v>BO</v>
      </c>
      <c r="F263" s="3">
        <f t="shared" si="14"/>
        <v>253</v>
      </c>
      <c r="G263" s="3">
        <f>1+((SUMPRODUCT(($E$2:$E$196=E263)*($C$2:$C$196&gt;C263))))</f>
        <v>102</v>
      </c>
      <c r="H263" s="3">
        <f>1+((SUMPRODUCT(($D$2:$D$196=D263)*($C$2:$C$196&gt;C263))))</f>
        <v>33</v>
      </c>
    </row>
    <row r="264" spans="1:8" x14ac:dyDescent="0.25">
      <c r="A264" s="9" t="s">
        <v>286</v>
      </c>
      <c r="B264" s="1" t="s">
        <v>723</v>
      </c>
      <c r="C264">
        <v>0</v>
      </c>
      <c r="D264" s="3" t="str">
        <f t="shared" si="13"/>
        <v>21</v>
      </c>
      <c r="E264" s="3" t="str">
        <f t="shared" si="12"/>
        <v>BO</v>
      </c>
      <c r="F264" s="3">
        <f t="shared" si="14"/>
        <v>253</v>
      </c>
      <c r="G264" s="3">
        <f>1+((SUMPRODUCT(($E$2:$E$196=E264)*($C$2:$C$196&gt;C264))))</f>
        <v>102</v>
      </c>
      <c r="H264" s="3">
        <f>1+((SUMPRODUCT(($D$2:$D$196=D264)*($C$2:$C$196&gt;C264))))</f>
        <v>33</v>
      </c>
    </row>
    <row r="265" spans="1:8" x14ac:dyDescent="0.25">
      <c r="A265" s="9" t="s">
        <v>287</v>
      </c>
      <c r="B265" s="1" t="s">
        <v>724</v>
      </c>
      <c r="C265">
        <v>0</v>
      </c>
      <c r="D265" s="3" t="str">
        <f t="shared" si="13"/>
        <v>21</v>
      </c>
      <c r="E265" s="3" t="str">
        <f t="shared" si="12"/>
        <v>BO</v>
      </c>
      <c r="F265" s="3">
        <f t="shared" si="14"/>
        <v>253</v>
      </c>
      <c r="G265" s="3">
        <f>1+((SUMPRODUCT(($E$2:$E$196=E265)*($C$2:$C$196&gt;C265))))</f>
        <v>102</v>
      </c>
      <c r="H265" s="3">
        <f>1+((SUMPRODUCT(($D$2:$D$196=D265)*($C$2:$C$196&gt;C265))))</f>
        <v>33</v>
      </c>
    </row>
    <row r="266" spans="1:8" x14ac:dyDescent="0.25">
      <c r="A266" s="9" t="s">
        <v>288</v>
      </c>
      <c r="B266" s="1" t="s">
        <v>725</v>
      </c>
      <c r="C266">
        <v>0</v>
      </c>
      <c r="D266" s="3" t="str">
        <f t="shared" si="13"/>
        <v>21</v>
      </c>
      <c r="E266" s="3" t="str">
        <f t="shared" si="12"/>
        <v>BO</v>
      </c>
      <c r="F266" s="3">
        <f t="shared" si="14"/>
        <v>253</v>
      </c>
      <c r="G266" s="3">
        <f>1+((SUMPRODUCT(($E$2:$E$196=E266)*($C$2:$C$196&gt;C266))))</f>
        <v>102</v>
      </c>
      <c r="H266" s="3">
        <f>1+((SUMPRODUCT(($D$2:$D$196=D266)*($C$2:$C$196&gt;C266))))</f>
        <v>33</v>
      </c>
    </row>
    <row r="267" spans="1:8" x14ac:dyDescent="0.25">
      <c r="A267" s="9" t="s">
        <v>289</v>
      </c>
      <c r="B267" s="1" t="s">
        <v>726</v>
      </c>
      <c r="C267">
        <v>0</v>
      </c>
      <c r="D267" s="3" t="str">
        <f t="shared" si="13"/>
        <v>21</v>
      </c>
      <c r="E267" s="3" t="str">
        <f t="shared" si="12"/>
        <v>BO</v>
      </c>
      <c r="F267" s="3">
        <f t="shared" si="14"/>
        <v>253</v>
      </c>
      <c r="G267" s="3">
        <f>1+((SUMPRODUCT(($E$2:$E$196=E267)*($C$2:$C$196&gt;C267))))</f>
        <v>102</v>
      </c>
      <c r="H267" s="3">
        <f>1+((SUMPRODUCT(($D$2:$D$196=D267)*($C$2:$C$196&gt;C267))))</f>
        <v>33</v>
      </c>
    </row>
    <row r="268" spans="1:8" x14ac:dyDescent="0.25">
      <c r="A268" s="9" t="s">
        <v>290</v>
      </c>
      <c r="B268" s="1" t="s">
        <v>727</v>
      </c>
      <c r="C268">
        <v>0</v>
      </c>
      <c r="D268" s="3" t="str">
        <f t="shared" si="13"/>
        <v>21</v>
      </c>
      <c r="E268" s="3" t="str">
        <f t="shared" si="12"/>
        <v>BO</v>
      </c>
      <c r="F268" s="3">
        <f t="shared" si="14"/>
        <v>253</v>
      </c>
      <c r="G268" s="3">
        <f>1+((SUMPRODUCT(($E$2:$E$196=E268)*($C$2:$C$196&gt;C268))))</f>
        <v>102</v>
      </c>
      <c r="H268" s="3">
        <f>1+((SUMPRODUCT(($D$2:$D$196=D268)*($C$2:$C$196&gt;C268))))</f>
        <v>33</v>
      </c>
    </row>
    <row r="269" spans="1:8" x14ac:dyDescent="0.25">
      <c r="A269" s="9" t="s">
        <v>291</v>
      </c>
      <c r="B269" s="1" t="s">
        <v>728</v>
      </c>
      <c r="C269">
        <v>0</v>
      </c>
      <c r="D269" s="3" t="str">
        <f t="shared" si="13"/>
        <v>21</v>
      </c>
      <c r="E269" s="3" t="str">
        <f t="shared" si="12"/>
        <v>BO</v>
      </c>
      <c r="F269" s="3">
        <f t="shared" si="14"/>
        <v>253</v>
      </c>
      <c r="G269" s="3">
        <f>1+((SUMPRODUCT(($E$2:$E$196=E269)*($C$2:$C$196&gt;C269))))</f>
        <v>102</v>
      </c>
      <c r="H269" s="3">
        <f>1+((SUMPRODUCT(($D$2:$D$196=D269)*($C$2:$C$196&gt;C269))))</f>
        <v>33</v>
      </c>
    </row>
    <row r="270" spans="1:8" x14ac:dyDescent="0.25">
      <c r="A270" s="9" t="s">
        <v>292</v>
      </c>
      <c r="B270" s="1" t="s">
        <v>729</v>
      </c>
      <c r="C270">
        <v>0</v>
      </c>
      <c r="D270" s="3" t="str">
        <f t="shared" si="13"/>
        <v>21</v>
      </c>
      <c r="E270" s="3" t="str">
        <f t="shared" si="12"/>
        <v>BO</v>
      </c>
      <c r="F270" s="3">
        <f t="shared" si="14"/>
        <v>253</v>
      </c>
      <c r="G270" s="3">
        <f>1+((SUMPRODUCT(($E$2:$E$196=E270)*($C$2:$C$196&gt;C270))))</f>
        <v>102</v>
      </c>
      <c r="H270" s="3">
        <f>1+((SUMPRODUCT(($D$2:$D$196=D270)*($C$2:$C$196&gt;C270))))</f>
        <v>33</v>
      </c>
    </row>
    <row r="271" spans="1:8" x14ac:dyDescent="0.25">
      <c r="A271" s="9" t="s">
        <v>293</v>
      </c>
      <c r="B271" s="1" t="s">
        <v>730</v>
      </c>
      <c r="C271">
        <v>0</v>
      </c>
      <c r="D271" s="3" t="str">
        <f t="shared" si="13"/>
        <v>21</v>
      </c>
      <c r="E271" s="3" t="str">
        <f t="shared" si="12"/>
        <v>BO</v>
      </c>
      <c r="F271" s="3">
        <f t="shared" si="14"/>
        <v>253</v>
      </c>
      <c r="G271" s="3">
        <f>1+((SUMPRODUCT(($E$2:$E$196=E271)*($C$2:$C$196&gt;C271))))</f>
        <v>102</v>
      </c>
      <c r="H271" s="3">
        <f>1+((SUMPRODUCT(($D$2:$D$196=D271)*($C$2:$C$196&gt;C271))))</f>
        <v>33</v>
      </c>
    </row>
    <row r="272" spans="1:8" x14ac:dyDescent="0.25">
      <c r="A272" s="9" t="s">
        <v>294</v>
      </c>
      <c r="B272" s="1" t="s">
        <v>731</v>
      </c>
      <c r="C272">
        <v>0</v>
      </c>
      <c r="D272" s="3" t="str">
        <f t="shared" si="13"/>
        <v>21</v>
      </c>
      <c r="E272" s="3" t="str">
        <f t="shared" si="12"/>
        <v>BO</v>
      </c>
      <c r="F272" s="3">
        <f t="shared" si="14"/>
        <v>253</v>
      </c>
      <c r="G272" s="3">
        <f>1+((SUMPRODUCT(($E$2:$E$196=E272)*($C$2:$C$196&gt;C272))))</f>
        <v>102</v>
      </c>
      <c r="H272" s="3">
        <f>1+((SUMPRODUCT(($D$2:$D$196=D272)*($C$2:$C$196&gt;C272))))</f>
        <v>33</v>
      </c>
    </row>
    <row r="273" spans="1:8" x14ac:dyDescent="0.25">
      <c r="A273" s="9" t="s">
        <v>295</v>
      </c>
      <c r="B273" s="1" t="s">
        <v>732</v>
      </c>
      <c r="C273">
        <v>0</v>
      </c>
      <c r="D273" s="3" t="str">
        <f t="shared" si="13"/>
        <v>21</v>
      </c>
      <c r="E273" s="3" t="str">
        <f t="shared" si="12"/>
        <v>BO</v>
      </c>
      <c r="F273" s="3">
        <f t="shared" si="14"/>
        <v>253</v>
      </c>
      <c r="G273" s="3">
        <f>1+((SUMPRODUCT(($E$2:$E$196=E273)*($C$2:$C$196&gt;C273))))</f>
        <v>102</v>
      </c>
      <c r="H273" s="3">
        <f>1+((SUMPRODUCT(($D$2:$D$196=D273)*($C$2:$C$196&gt;C273))))</f>
        <v>33</v>
      </c>
    </row>
    <row r="274" spans="1:8" x14ac:dyDescent="0.25">
      <c r="A274" s="9" t="s">
        <v>296</v>
      </c>
      <c r="B274" s="1" t="s">
        <v>733</v>
      </c>
      <c r="C274">
        <v>0</v>
      </c>
      <c r="D274" s="3" t="str">
        <f t="shared" si="13"/>
        <v>21</v>
      </c>
      <c r="E274" s="3" t="str">
        <f t="shared" si="12"/>
        <v>BO</v>
      </c>
      <c r="F274" s="3">
        <f t="shared" si="14"/>
        <v>253</v>
      </c>
      <c r="G274" s="3">
        <f>1+((SUMPRODUCT(($E$2:$E$196=E274)*($C$2:$C$196&gt;C274))))</f>
        <v>102</v>
      </c>
      <c r="H274" s="3">
        <f>1+((SUMPRODUCT(($D$2:$D$196=D274)*($C$2:$C$196&gt;C274))))</f>
        <v>33</v>
      </c>
    </row>
    <row r="275" spans="1:8" x14ac:dyDescent="0.25">
      <c r="A275" s="9" t="s">
        <v>297</v>
      </c>
      <c r="B275" s="1" t="s">
        <v>734</v>
      </c>
      <c r="C275">
        <v>0</v>
      </c>
      <c r="D275" s="3" t="str">
        <f t="shared" si="13"/>
        <v>21</v>
      </c>
      <c r="E275" s="3" t="str">
        <f t="shared" si="12"/>
        <v>BO</v>
      </c>
      <c r="F275" s="3">
        <f t="shared" si="14"/>
        <v>253</v>
      </c>
      <c r="G275" s="3">
        <f>1+((SUMPRODUCT(($E$2:$E$196=E275)*($C$2:$C$196&gt;C275))))</f>
        <v>102</v>
      </c>
      <c r="H275" s="3">
        <f>1+((SUMPRODUCT(($D$2:$D$196=D275)*($C$2:$C$196&gt;C275))))</f>
        <v>33</v>
      </c>
    </row>
    <row r="276" spans="1:8" x14ac:dyDescent="0.25">
      <c r="A276" s="9" t="s">
        <v>298</v>
      </c>
      <c r="B276" s="1" t="s">
        <v>735</v>
      </c>
      <c r="C276">
        <v>0</v>
      </c>
      <c r="D276" s="3" t="str">
        <f t="shared" si="13"/>
        <v>21</v>
      </c>
      <c r="E276" s="3" t="str">
        <f t="shared" si="12"/>
        <v>BO</v>
      </c>
      <c r="F276" s="3">
        <f t="shared" si="14"/>
        <v>253</v>
      </c>
      <c r="G276" s="3">
        <f>1+((SUMPRODUCT(($E$2:$E$196=E276)*($C$2:$C$196&gt;C276))))</f>
        <v>102</v>
      </c>
      <c r="H276" s="3">
        <f>1+((SUMPRODUCT(($D$2:$D$196=D276)*($C$2:$C$196&gt;C276))))</f>
        <v>33</v>
      </c>
    </row>
    <row r="277" spans="1:8" x14ac:dyDescent="0.25">
      <c r="A277" s="9" t="s">
        <v>299</v>
      </c>
      <c r="B277" s="1" t="s">
        <v>736</v>
      </c>
      <c r="C277">
        <v>0</v>
      </c>
      <c r="D277" s="3" t="str">
        <f t="shared" si="13"/>
        <v>21</v>
      </c>
      <c r="E277" s="3" t="str">
        <f t="shared" si="12"/>
        <v>BO</v>
      </c>
      <c r="F277" s="3">
        <f t="shared" si="14"/>
        <v>253</v>
      </c>
      <c r="G277" s="3">
        <f>1+((SUMPRODUCT(($E$2:$E$196=E277)*($C$2:$C$196&gt;C277))))</f>
        <v>102</v>
      </c>
      <c r="H277" s="3">
        <f>1+((SUMPRODUCT(($D$2:$D$196=D277)*($C$2:$C$196&gt;C277))))</f>
        <v>33</v>
      </c>
    </row>
    <row r="278" spans="1:8" x14ac:dyDescent="0.25">
      <c r="A278" s="9" t="s">
        <v>300</v>
      </c>
      <c r="B278" s="1" t="s">
        <v>737</v>
      </c>
      <c r="C278">
        <v>0</v>
      </c>
      <c r="D278" s="3" t="str">
        <f t="shared" si="13"/>
        <v>21</v>
      </c>
      <c r="E278" s="3" t="str">
        <f t="shared" si="12"/>
        <v>BO</v>
      </c>
      <c r="F278" s="3">
        <f t="shared" si="14"/>
        <v>253</v>
      </c>
      <c r="G278" s="3">
        <f>1+((SUMPRODUCT(($E$2:$E$196=E278)*($C$2:$C$196&gt;C278))))</f>
        <v>102</v>
      </c>
      <c r="H278" s="3">
        <f>1+((SUMPRODUCT(($D$2:$D$196=D278)*($C$2:$C$196&gt;C278))))</f>
        <v>33</v>
      </c>
    </row>
    <row r="279" spans="1:8" x14ac:dyDescent="0.25">
      <c r="A279" s="9" t="s">
        <v>301</v>
      </c>
      <c r="B279" s="1" t="s">
        <v>738</v>
      </c>
      <c r="C279">
        <v>0</v>
      </c>
      <c r="D279" s="3" t="str">
        <f t="shared" si="13"/>
        <v>21</v>
      </c>
      <c r="E279" s="3" t="str">
        <f t="shared" si="12"/>
        <v>BO</v>
      </c>
      <c r="F279" s="3">
        <f t="shared" si="14"/>
        <v>253</v>
      </c>
      <c r="G279" s="3">
        <f>1+((SUMPRODUCT(($E$2:$E$196=E279)*($C$2:$C$196&gt;C279))))</f>
        <v>102</v>
      </c>
      <c r="H279" s="3">
        <f>1+((SUMPRODUCT(($D$2:$D$196=D279)*($C$2:$C$196&gt;C279))))</f>
        <v>33</v>
      </c>
    </row>
    <row r="280" spans="1:8" x14ac:dyDescent="0.25">
      <c r="A280" s="9" t="s">
        <v>302</v>
      </c>
      <c r="B280" s="1" t="s">
        <v>739</v>
      </c>
      <c r="C280">
        <v>0</v>
      </c>
      <c r="D280" s="3" t="str">
        <f t="shared" si="13"/>
        <v>21</v>
      </c>
      <c r="E280" s="3" t="str">
        <f t="shared" si="12"/>
        <v>BO</v>
      </c>
      <c r="F280" s="3">
        <f t="shared" si="14"/>
        <v>253</v>
      </c>
      <c r="G280" s="3">
        <f>1+((SUMPRODUCT(($E$2:$E$196=E280)*($C$2:$C$196&gt;C280))))</f>
        <v>102</v>
      </c>
      <c r="H280" s="3">
        <f>1+((SUMPRODUCT(($D$2:$D$196=D280)*($C$2:$C$196&gt;C280))))</f>
        <v>33</v>
      </c>
    </row>
    <row r="281" spans="1:8" x14ac:dyDescent="0.25">
      <c r="A281" s="9" t="s">
        <v>303</v>
      </c>
      <c r="B281" s="1" t="s">
        <v>740</v>
      </c>
      <c r="C281">
        <v>0</v>
      </c>
      <c r="D281" s="3" t="str">
        <f t="shared" si="13"/>
        <v>21</v>
      </c>
      <c r="E281" s="3" t="str">
        <f t="shared" si="12"/>
        <v>BO</v>
      </c>
      <c r="F281" s="3">
        <f t="shared" si="14"/>
        <v>253</v>
      </c>
      <c r="G281" s="3">
        <f>1+((SUMPRODUCT(($E$2:$E$196=E281)*($C$2:$C$196&gt;C281))))</f>
        <v>102</v>
      </c>
      <c r="H281" s="3">
        <f>1+((SUMPRODUCT(($D$2:$D$196=D281)*($C$2:$C$196&gt;C281))))</f>
        <v>33</v>
      </c>
    </row>
    <row r="282" spans="1:8" x14ac:dyDescent="0.25">
      <c r="A282" s="9" t="s">
        <v>304</v>
      </c>
      <c r="B282" s="1" t="s">
        <v>741</v>
      </c>
      <c r="C282">
        <v>0</v>
      </c>
      <c r="D282" s="3" t="str">
        <f t="shared" si="13"/>
        <v>21</v>
      </c>
      <c r="E282" s="3" t="str">
        <f t="shared" si="12"/>
        <v>BO</v>
      </c>
      <c r="F282" s="3">
        <f t="shared" si="14"/>
        <v>253</v>
      </c>
      <c r="G282" s="3">
        <f>1+((SUMPRODUCT(($E$2:$E$196=E282)*($C$2:$C$196&gt;C282))))</f>
        <v>102</v>
      </c>
      <c r="H282" s="3">
        <f>1+((SUMPRODUCT(($D$2:$D$196=D282)*($C$2:$C$196&gt;C282))))</f>
        <v>33</v>
      </c>
    </row>
    <row r="283" spans="1:8" x14ac:dyDescent="0.25">
      <c r="A283" s="9" t="s">
        <v>305</v>
      </c>
      <c r="B283" s="1" t="s">
        <v>742</v>
      </c>
      <c r="C283">
        <v>0</v>
      </c>
      <c r="D283" s="3" t="str">
        <f t="shared" si="13"/>
        <v>25</v>
      </c>
      <c r="E283" s="3" t="str">
        <f t="shared" si="12"/>
        <v>FC</v>
      </c>
      <c r="F283" s="3">
        <f t="shared" si="14"/>
        <v>253</v>
      </c>
      <c r="G283" s="3">
        <f>1+((SUMPRODUCT(($E$2:$E$196=E283)*($C$2:$C$196&gt;C283))))</f>
        <v>95</v>
      </c>
      <c r="H283" s="3">
        <f>1+((SUMPRODUCT(($D$2:$D$196=D283)*($C$2:$C$196&gt;C283))))</f>
        <v>44</v>
      </c>
    </row>
    <row r="284" spans="1:8" x14ac:dyDescent="0.25">
      <c r="A284" s="9" t="s">
        <v>306</v>
      </c>
      <c r="B284" s="1" t="s">
        <v>743</v>
      </c>
      <c r="C284">
        <v>0</v>
      </c>
      <c r="D284" s="3" t="str">
        <f t="shared" si="13"/>
        <v>25</v>
      </c>
      <c r="E284" s="3" t="str">
        <f t="shared" si="12"/>
        <v>FC</v>
      </c>
      <c r="F284" s="3">
        <f t="shared" si="14"/>
        <v>253</v>
      </c>
      <c r="G284" s="3">
        <f>1+((SUMPRODUCT(($E$2:$E$196=E284)*($C$2:$C$196&gt;C284))))</f>
        <v>95</v>
      </c>
      <c r="H284" s="3">
        <f>1+((SUMPRODUCT(($D$2:$D$196=D284)*($C$2:$C$196&gt;C284))))</f>
        <v>44</v>
      </c>
    </row>
    <row r="285" spans="1:8" x14ac:dyDescent="0.25">
      <c r="A285" s="9" t="s">
        <v>307</v>
      </c>
      <c r="B285" s="1" t="s">
        <v>744</v>
      </c>
      <c r="C285">
        <v>0</v>
      </c>
      <c r="D285" s="3" t="str">
        <f t="shared" si="13"/>
        <v>25</v>
      </c>
      <c r="E285" s="3" t="str">
        <f t="shared" si="12"/>
        <v>FC</v>
      </c>
      <c r="F285" s="3">
        <f t="shared" si="14"/>
        <v>253</v>
      </c>
      <c r="G285" s="3">
        <f>1+((SUMPRODUCT(($E$2:$E$196=E285)*($C$2:$C$196&gt;C285))))</f>
        <v>95</v>
      </c>
      <c r="H285" s="3">
        <f>1+((SUMPRODUCT(($D$2:$D$196=D285)*($C$2:$C$196&gt;C285))))</f>
        <v>44</v>
      </c>
    </row>
    <row r="286" spans="1:8" x14ac:dyDescent="0.25">
      <c r="A286" s="9" t="s">
        <v>308</v>
      </c>
      <c r="B286" s="1" t="s">
        <v>745</v>
      </c>
      <c r="C286">
        <v>0</v>
      </c>
      <c r="D286" s="3" t="str">
        <f t="shared" si="13"/>
        <v>25</v>
      </c>
      <c r="E286" s="3" t="str">
        <f t="shared" si="12"/>
        <v>FC</v>
      </c>
      <c r="F286" s="3">
        <f t="shared" si="14"/>
        <v>253</v>
      </c>
      <c r="G286" s="3">
        <f>1+((SUMPRODUCT(($E$2:$E$196=E286)*($C$2:$C$196&gt;C286))))</f>
        <v>95</v>
      </c>
      <c r="H286" s="3">
        <f>1+((SUMPRODUCT(($D$2:$D$196=D286)*($C$2:$C$196&gt;C286))))</f>
        <v>44</v>
      </c>
    </row>
    <row r="287" spans="1:8" x14ac:dyDescent="0.25">
      <c r="A287" s="9" t="s">
        <v>309</v>
      </c>
      <c r="B287" s="1" t="s">
        <v>746</v>
      </c>
      <c r="C287">
        <v>0</v>
      </c>
      <c r="D287" s="3" t="str">
        <f t="shared" si="13"/>
        <v>25</v>
      </c>
      <c r="E287" s="3" t="str">
        <f t="shared" si="12"/>
        <v>FC</v>
      </c>
      <c r="F287" s="3">
        <f t="shared" si="14"/>
        <v>253</v>
      </c>
      <c r="G287" s="3">
        <f>1+((SUMPRODUCT(($E$2:$E$196=E287)*($C$2:$C$196&gt;C287))))</f>
        <v>95</v>
      </c>
      <c r="H287" s="3">
        <f>1+((SUMPRODUCT(($D$2:$D$196=D287)*($C$2:$C$196&gt;C287))))</f>
        <v>44</v>
      </c>
    </row>
    <row r="288" spans="1:8" x14ac:dyDescent="0.25">
      <c r="A288" s="9" t="s">
        <v>310</v>
      </c>
      <c r="B288" s="1" t="s">
        <v>747</v>
      </c>
      <c r="C288">
        <v>0</v>
      </c>
      <c r="D288" s="3" t="str">
        <f t="shared" si="13"/>
        <v>25</v>
      </c>
      <c r="E288" s="3" t="str">
        <f t="shared" si="12"/>
        <v>FC</v>
      </c>
      <c r="F288" s="3">
        <f t="shared" si="14"/>
        <v>253</v>
      </c>
      <c r="G288" s="3">
        <f>1+((SUMPRODUCT(($E$2:$E$196=E288)*($C$2:$C$196&gt;C288))))</f>
        <v>95</v>
      </c>
      <c r="H288" s="3">
        <f>1+((SUMPRODUCT(($D$2:$D$196=D288)*($C$2:$C$196&gt;C288))))</f>
        <v>44</v>
      </c>
    </row>
    <row r="289" spans="1:8" x14ac:dyDescent="0.25">
      <c r="A289" s="9" t="s">
        <v>311</v>
      </c>
      <c r="B289" s="1" t="s">
        <v>748</v>
      </c>
      <c r="C289">
        <v>0</v>
      </c>
      <c r="D289" s="3" t="str">
        <f t="shared" si="13"/>
        <v>25</v>
      </c>
      <c r="E289" s="3" t="str">
        <f t="shared" si="12"/>
        <v>FC</v>
      </c>
      <c r="F289" s="3">
        <f t="shared" si="14"/>
        <v>253</v>
      </c>
      <c r="G289" s="3">
        <f>1+((SUMPRODUCT(($E$2:$E$196=E289)*($C$2:$C$196&gt;C289))))</f>
        <v>95</v>
      </c>
      <c r="H289" s="3">
        <f>1+((SUMPRODUCT(($D$2:$D$196=D289)*($C$2:$C$196&gt;C289))))</f>
        <v>44</v>
      </c>
    </row>
    <row r="290" spans="1:8" x14ac:dyDescent="0.25">
      <c r="A290" s="9" t="s">
        <v>312</v>
      </c>
      <c r="B290" s="1" t="s">
        <v>749</v>
      </c>
      <c r="C290">
        <v>0</v>
      </c>
      <c r="D290" s="3" t="str">
        <f t="shared" si="13"/>
        <v>25</v>
      </c>
      <c r="E290" s="3" t="str">
        <f t="shared" si="12"/>
        <v>FC</v>
      </c>
      <c r="F290" s="3">
        <f t="shared" si="14"/>
        <v>253</v>
      </c>
      <c r="G290" s="3">
        <f>1+((SUMPRODUCT(($E$2:$E$196=E290)*($C$2:$C$196&gt;C290))))</f>
        <v>95</v>
      </c>
      <c r="H290" s="3">
        <f>1+((SUMPRODUCT(($D$2:$D$196=D290)*($C$2:$C$196&gt;C290))))</f>
        <v>44</v>
      </c>
    </row>
    <row r="291" spans="1:8" x14ac:dyDescent="0.25">
      <c r="A291" s="9" t="s">
        <v>313</v>
      </c>
      <c r="B291" s="1" t="s">
        <v>750</v>
      </c>
      <c r="C291">
        <v>0</v>
      </c>
      <c r="D291" s="3" t="str">
        <f t="shared" si="13"/>
        <v>25</v>
      </c>
      <c r="E291" s="3" t="str">
        <f t="shared" si="12"/>
        <v>FC</v>
      </c>
      <c r="F291" s="3">
        <f t="shared" si="14"/>
        <v>253</v>
      </c>
      <c r="G291" s="3">
        <f>1+((SUMPRODUCT(($E$2:$E$196=E291)*($C$2:$C$196&gt;C291))))</f>
        <v>95</v>
      </c>
      <c r="H291" s="3">
        <f>1+((SUMPRODUCT(($D$2:$D$196=D291)*($C$2:$C$196&gt;C291))))</f>
        <v>44</v>
      </c>
    </row>
    <row r="292" spans="1:8" x14ac:dyDescent="0.25">
      <c r="A292" s="9" t="s">
        <v>314</v>
      </c>
      <c r="B292" s="1" t="s">
        <v>751</v>
      </c>
      <c r="C292">
        <v>0</v>
      </c>
      <c r="D292" s="3" t="str">
        <f t="shared" si="13"/>
        <v>25</v>
      </c>
      <c r="E292" s="3" t="str">
        <f t="shared" si="12"/>
        <v>FC</v>
      </c>
      <c r="F292" s="3">
        <f t="shared" si="14"/>
        <v>253</v>
      </c>
      <c r="G292" s="3">
        <f>1+((SUMPRODUCT(($E$2:$E$196=E292)*($C$2:$C$196&gt;C292))))</f>
        <v>95</v>
      </c>
      <c r="H292" s="3">
        <f>1+((SUMPRODUCT(($D$2:$D$196=D292)*($C$2:$C$196&gt;C292))))</f>
        <v>44</v>
      </c>
    </row>
    <row r="293" spans="1:8" x14ac:dyDescent="0.25">
      <c r="A293" s="9" t="s">
        <v>315</v>
      </c>
      <c r="B293" s="1" t="s">
        <v>752</v>
      </c>
      <c r="C293">
        <v>0</v>
      </c>
      <c r="D293" s="3" t="str">
        <f t="shared" si="13"/>
        <v>25</v>
      </c>
      <c r="E293" s="3" t="str">
        <f t="shared" si="12"/>
        <v>FC</v>
      </c>
      <c r="F293" s="3">
        <f t="shared" si="14"/>
        <v>253</v>
      </c>
      <c r="G293" s="3">
        <f>1+((SUMPRODUCT(($E$2:$E$196=E293)*($C$2:$C$196&gt;C293))))</f>
        <v>95</v>
      </c>
      <c r="H293" s="3">
        <f>1+((SUMPRODUCT(($D$2:$D$196=D293)*($C$2:$C$196&gt;C293))))</f>
        <v>44</v>
      </c>
    </row>
    <row r="294" spans="1:8" x14ac:dyDescent="0.25">
      <c r="A294" s="9" t="s">
        <v>316</v>
      </c>
      <c r="B294" s="1" t="s">
        <v>753</v>
      </c>
      <c r="C294">
        <v>0</v>
      </c>
      <c r="D294" s="3" t="str">
        <f t="shared" si="13"/>
        <v>25</v>
      </c>
      <c r="E294" s="3" t="str">
        <f t="shared" si="12"/>
        <v>FC</v>
      </c>
      <c r="F294" s="3">
        <f t="shared" si="14"/>
        <v>253</v>
      </c>
      <c r="G294" s="3">
        <f>1+((SUMPRODUCT(($E$2:$E$196=E294)*($C$2:$C$196&gt;C294))))</f>
        <v>95</v>
      </c>
      <c r="H294" s="3">
        <f>1+((SUMPRODUCT(($D$2:$D$196=D294)*($C$2:$C$196&gt;C294))))</f>
        <v>44</v>
      </c>
    </row>
    <row r="295" spans="1:8" x14ac:dyDescent="0.25">
      <c r="A295" s="9" t="s">
        <v>317</v>
      </c>
      <c r="B295" s="1" t="s">
        <v>754</v>
      </c>
      <c r="C295">
        <v>0</v>
      </c>
      <c r="D295" s="3" t="str">
        <f t="shared" si="13"/>
        <v>25</v>
      </c>
      <c r="E295" s="3" t="str">
        <f t="shared" si="12"/>
        <v>FC</v>
      </c>
      <c r="F295" s="3">
        <f t="shared" si="14"/>
        <v>253</v>
      </c>
      <c r="G295" s="3">
        <f>1+((SUMPRODUCT(($E$2:$E$196=E295)*($C$2:$C$196&gt;C295))))</f>
        <v>95</v>
      </c>
      <c r="H295" s="3">
        <f>1+((SUMPRODUCT(($D$2:$D$196=D295)*($C$2:$C$196&gt;C295))))</f>
        <v>44</v>
      </c>
    </row>
    <row r="296" spans="1:8" x14ac:dyDescent="0.25">
      <c r="A296" s="9" t="s">
        <v>318</v>
      </c>
      <c r="B296" s="1" t="s">
        <v>755</v>
      </c>
      <c r="C296">
        <v>0</v>
      </c>
      <c r="D296" s="3" t="str">
        <f t="shared" si="13"/>
        <v>25</v>
      </c>
      <c r="E296" s="3" t="str">
        <f t="shared" si="12"/>
        <v>FC</v>
      </c>
      <c r="F296" s="3">
        <f t="shared" si="14"/>
        <v>253</v>
      </c>
      <c r="G296" s="3">
        <f>1+((SUMPRODUCT(($E$2:$E$196=E296)*($C$2:$C$196&gt;C296))))</f>
        <v>95</v>
      </c>
      <c r="H296" s="3">
        <f>1+((SUMPRODUCT(($D$2:$D$196=D296)*($C$2:$C$196&gt;C296))))</f>
        <v>44</v>
      </c>
    </row>
    <row r="297" spans="1:8" x14ac:dyDescent="0.25">
      <c r="A297" s="9" t="s">
        <v>319</v>
      </c>
      <c r="B297" s="1" t="s">
        <v>756</v>
      </c>
      <c r="C297">
        <v>0</v>
      </c>
      <c r="D297" s="3" t="str">
        <f t="shared" si="13"/>
        <v>25</v>
      </c>
      <c r="E297" s="3" t="str">
        <f t="shared" si="12"/>
        <v>FC</v>
      </c>
      <c r="F297" s="3">
        <f t="shared" si="14"/>
        <v>253</v>
      </c>
      <c r="G297" s="3">
        <f>1+((SUMPRODUCT(($E$2:$E$196=E297)*($C$2:$C$196&gt;C297))))</f>
        <v>95</v>
      </c>
      <c r="H297" s="3">
        <f>1+((SUMPRODUCT(($D$2:$D$196=D297)*($C$2:$C$196&gt;C297))))</f>
        <v>44</v>
      </c>
    </row>
    <row r="298" spans="1:8" x14ac:dyDescent="0.25">
      <c r="A298" s="9" t="s">
        <v>320</v>
      </c>
      <c r="B298" s="1" t="s">
        <v>757</v>
      </c>
      <c r="C298">
        <v>0</v>
      </c>
      <c r="D298" s="3" t="str">
        <f t="shared" si="13"/>
        <v>25</v>
      </c>
      <c r="E298" s="3" t="str">
        <f t="shared" si="12"/>
        <v>FC</v>
      </c>
      <c r="F298" s="3">
        <f t="shared" si="14"/>
        <v>253</v>
      </c>
      <c r="G298" s="3">
        <f>1+((SUMPRODUCT(($E$2:$E$196=E298)*($C$2:$C$196&gt;C298))))</f>
        <v>95</v>
      </c>
      <c r="H298" s="3">
        <f>1+((SUMPRODUCT(($D$2:$D$196=D298)*($C$2:$C$196&gt;C298))))</f>
        <v>44</v>
      </c>
    </row>
    <row r="299" spans="1:8" x14ac:dyDescent="0.25">
      <c r="A299" s="9" t="s">
        <v>321</v>
      </c>
      <c r="B299" s="1" t="s">
        <v>758</v>
      </c>
      <c r="C299">
        <v>0</v>
      </c>
      <c r="D299" s="3" t="str">
        <f t="shared" si="13"/>
        <v>25</v>
      </c>
      <c r="E299" s="3" t="str">
        <f t="shared" si="12"/>
        <v>FC</v>
      </c>
      <c r="F299" s="3">
        <f t="shared" si="14"/>
        <v>253</v>
      </c>
      <c r="G299" s="3">
        <f>1+((SUMPRODUCT(($E$2:$E$196=E299)*($C$2:$C$196&gt;C299))))</f>
        <v>95</v>
      </c>
      <c r="H299" s="3">
        <f>1+((SUMPRODUCT(($D$2:$D$196=D299)*($C$2:$C$196&gt;C299))))</f>
        <v>44</v>
      </c>
    </row>
    <row r="300" spans="1:8" x14ac:dyDescent="0.25">
      <c r="A300" s="9" t="s">
        <v>322</v>
      </c>
      <c r="B300" s="1" t="s">
        <v>759</v>
      </c>
      <c r="C300">
        <v>0</v>
      </c>
      <c r="D300" s="3" t="str">
        <f t="shared" si="13"/>
        <v>25</v>
      </c>
      <c r="E300" s="3" t="str">
        <f t="shared" si="12"/>
        <v>FC</v>
      </c>
      <c r="F300" s="3">
        <f t="shared" si="14"/>
        <v>253</v>
      </c>
      <c r="G300" s="3">
        <f>1+((SUMPRODUCT(($E$2:$E$196=E300)*($C$2:$C$196&gt;C300))))</f>
        <v>95</v>
      </c>
      <c r="H300" s="3">
        <f>1+((SUMPRODUCT(($D$2:$D$196=D300)*($C$2:$C$196&gt;C300))))</f>
        <v>44</v>
      </c>
    </row>
    <row r="301" spans="1:8" x14ac:dyDescent="0.25">
      <c r="A301" s="9" t="s">
        <v>323</v>
      </c>
      <c r="B301" s="1" t="s">
        <v>760</v>
      </c>
      <c r="C301">
        <v>0</v>
      </c>
      <c r="D301" s="3" t="str">
        <f t="shared" si="13"/>
        <v>25</v>
      </c>
      <c r="E301" s="3" t="str">
        <f t="shared" si="12"/>
        <v>FC</v>
      </c>
      <c r="F301" s="3">
        <f t="shared" si="14"/>
        <v>253</v>
      </c>
      <c r="G301" s="3">
        <f>1+((SUMPRODUCT(($E$2:$E$196=E301)*($C$2:$C$196&gt;C301))))</f>
        <v>95</v>
      </c>
      <c r="H301" s="3">
        <f>1+((SUMPRODUCT(($D$2:$D$196=D301)*($C$2:$C$196&gt;C301))))</f>
        <v>44</v>
      </c>
    </row>
    <row r="302" spans="1:8" x14ac:dyDescent="0.25">
      <c r="A302" s="9" t="s">
        <v>324</v>
      </c>
      <c r="B302" s="1" t="s">
        <v>761</v>
      </c>
      <c r="C302">
        <v>0</v>
      </c>
      <c r="D302" s="3" t="str">
        <f t="shared" si="13"/>
        <v>25</v>
      </c>
      <c r="E302" s="3" t="str">
        <f t="shared" si="12"/>
        <v>FC</v>
      </c>
      <c r="F302" s="3">
        <f t="shared" si="14"/>
        <v>253</v>
      </c>
      <c r="G302" s="3">
        <f>1+((SUMPRODUCT(($E$2:$E$196=E302)*($C$2:$C$196&gt;C302))))</f>
        <v>95</v>
      </c>
      <c r="H302" s="3">
        <f>1+((SUMPRODUCT(($D$2:$D$196=D302)*($C$2:$C$196&gt;C302))))</f>
        <v>44</v>
      </c>
    </row>
    <row r="303" spans="1:8" x14ac:dyDescent="0.25">
      <c r="A303" s="9" t="s">
        <v>325</v>
      </c>
      <c r="B303" s="1" t="s">
        <v>762</v>
      </c>
      <c r="C303">
        <v>0</v>
      </c>
      <c r="D303" s="3" t="str">
        <f t="shared" si="13"/>
        <v>25</v>
      </c>
      <c r="E303" s="3" t="str">
        <f t="shared" si="12"/>
        <v>FC</v>
      </c>
      <c r="F303" s="3">
        <f t="shared" si="14"/>
        <v>253</v>
      </c>
      <c r="G303" s="3">
        <f>1+((SUMPRODUCT(($E$2:$E$196=E303)*($C$2:$C$196&gt;C303))))</f>
        <v>95</v>
      </c>
      <c r="H303" s="3">
        <f>1+((SUMPRODUCT(($D$2:$D$196=D303)*($C$2:$C$196&gt;C303))))</f>
        <v>44</v>
      </c>
    </row>
    <row r="304" spans="1:8" x14ac:dyDescent="0.25">
      <c r="A304" s="9" t="s">
        <v>326</v>
      </c>
      <c r="B304" s="1" t="s">
        <v>763</v>
      </c>
      <c r="C304">
        <v>0</v>
      </c>
      <c r="D304" s="3" t="str">
        <f t="shared" si="13"/>
        <v>25</v>
      </c>
      <c r="E304" s="3" t="str">
        <f t="shared" si="12"/>
        <v>FC</v>
      </c>
      <c r="F304" s="3">
        <f t="shared" si="14"/>
        <v>253</v>
      </c>
      <c r="G304" s="3">
        <f>1+((SUMPRODUCT(($E$2:$E$196=E304)*($C$2:$C$196&gt;C304))))</f>
        <v>95</v>
      </c>
      <c r="H304" s="3">
        <f>1+((SUMPRODUCT(($D$2:$D$196=D304)*($C$2:$C$196&gt;C304))))</f>
        <v>44</v>
      </c>
    </row>
    <row r="305" spans="1:8" x14ac:dyDescent="0.25">
      <c r="A305" s="9" t="s">
        <v>327</v>
      </c>
      <c r="B305" s="1" t="s">
        <v>764</v>
      </c>
      <c r="C305">
        <v>0</v>
      </c>
      <c r="D305" s="3" t="str">
        <f t="shared" si="13"/>
        <v>25</v>
      </c>
      <c r="E305" s="3" t="str">
        <f t="shared" si="12"/>
        <v>FC</v>
      </c>
      <c r="F305" s="3">
        <f t="shared" si="14"/>
        <v>253</v>
      </c>
      <c r="G305" s="3">
        <f>1+((SUMPRODUCT(($E$2:$E$196=E305)*($C$2:$C$196&gt;C305))))</f>
        <v>95</v>
      </c>
      <c r="H305" s="3">
        <f>1+((SUMPRODUCT(($D$2:$D$196=D305)*($C$2:$C$196&gt;C305))))</f>
        <v>44</v>
      </c>
    </row>
    <row r="306" spans="1:8" x14ac:dyDescent="0.25">
      <c r="A306" s="9" t="s">
        <v>328</v>
      </c>
      <c r="B306" s="1" t="s">
        <v>765</v>
      </c>
      <c r="C306">
        <v>0</v>
      </c>
      <c r="D306" s="3" t="str">
        <f t="shared" si="13"/>
        <v>25</v>
      </c>
      <c r="E306" s="3" t="str">
        <f t="shared" si="12"/>
        <v>FC</v>
      </c>
      <c r="F306" s="3">
        <f t="shared" si="14"/>
        <v>253</v>
      </c>
      <c r="G306" s="3">
        <f>1+((SUMPRODUCT(($E$2:$E$196=E306)*($C$2:$C$196&gt;C306))))</f>
        <v>95</v>
      </c>
      <c r="H306" s="3">
        <f>1+((SUMPRODUCT(($D$2:$D$196=D306)*($C$2:$C$196&gt;C306))))</f>
        <v>44</v>
      </c>
    </row>
    <row r="307" spans="1:8" x14ac:dyDescent="0.25">
      <c r="A307" s="9" t="s">
        <v>329</v>
      </c>
      <c r="B307" s="1" t="s">
        <v>766</v>
      </c>
      <c r="C307">
        <v>0</v>
      </c>
      <c r="D307" s="3" t="str">
        <f t="shared" si="13"/>
        <v>25</v>
      </c>
      <c r="E307" s="3" t="str">
        <f t="shared" si="12"/>
        <v>FC</v>
      </c>
      <c r="F307" s="3">
        <f t="shared" si="14"/>
        <v>253</v>
      </c>
      <c r="G307" s="3">
        <f>1+((SUMPRODUCT(($E$2:$E$196=E307)*($C$2:$C$196&gt;C307))))</f>
        <v>95</v>
      </c>
      <c r="H307" s="3">
        <f>1+((SUMPRODUCT(($D$2:$D$196=D307)*($C$2:$C$196&gt;C307))))</f>
        <v>44</v>
      </c>
    </row>
    <row r="308" spans="1:8" x14ac:dyDescent="0.25">
      <c r="A308" s="9" t="s">
        <v>330</v>
      </c>
      <c r="B308" s="1" t="s">
        <v>767</v>
      </c>
      <c r="C308">
        <v>0</v>
      </c>
      <c r="D308" s="3" t="str">
        <f t="shared" si="13"/>
        <v>25</v>
      </c>
      <c r="E308" s="3" t="str">
        <f t="shared" si="12"/>
        <v>FC</v>
      </c>
      <c r="F308" s="3">
        <f t="shared" si="14"/>
        <v>253</v>
      </c>
      <c r="G308" s="3">
        <f>1+((SUMPRODUCT(($E$2:$E$196=E308)*($C$2:$C$196&gt;C308))))</f>
        <v>95</v>
      </c>
      <c r="H308" s="3">
        <f>1+((SUMPRODUCT(($D$2:$D$196=D308)*($C$2:$C$196&gt;C308))))</f>
        <v>44</v>
      </c>
    </row>
    <row r="309" spans="1:8" x14ac:dyDescent="0.25">
      <c r="A309" s="9" t="s">
        <v>331</v>
      </c>
      <c r="B309" s="1" t="s">
        <v>768</v>
      </c>
      <c r="C309">
        <v>0</v>
      </c>
      <c r="D309" s="3" t="str">
        <f t="shared" si="13"/>
        <v>25</v>
      </c>
      <c r="E309" s="3" t="str">
        <f t="shared" si="12"/>
        <v>FC</v>
      </c>
      <c r="F309" s="3">
        <f t="shared" si="14"/>
        <v>253</v>
      </c>
      <c r="G309" s="3">
        <f>1+((SUMPRODUCT(($E$2:$E$196=E309)*($C$2:$C$196&gt;C309))))</f>
        <v>95</v>
      </c>
      <c r="H309" s="3">
        <f>1+((SUMPRODUCT(($D$2:$D$196=D309)*($C$2:$C$196&gt;C309))))</f>
        <v>44</v>
      </c>
    </row>
    <row r="310" spans="1:8" x14ac:dyDescent="0.25">
      <c r="A310" s="9" t="s">
        <v>332</v>
      </c>
      <c r="B310" s="1" t="s">
        <v>769</v>
      </c>
      <c r="C310">
        <v>0</v>
      </c>
      <c r="D310" s="3" t="str">
        <f t="shared" si="13"/>
        <v>25</v>
      </c>
      <c r="E310" s="3" t="str">
        <f t="shared" si="12"/>
        <v>FC</v>
      </c>
      <c r="F310" s="3">
        <f t="shared" si="14"/>
        <v>253</v>
      </c>
      <c r="G310" s="3">
        <f>1+((SUMPRODUCT(($E$2:$E$196=E310)*($C$2:$C$196&gt;C310))))</f>
        <v>95</v>
      </c>
      <c r="H310" s="3">
        <f>1+((SUMPRODUCT(($D$2:$D$196=D310)*($C$2:$C$196&gt;C310))))</f>
        <v>44</v>
      </c>
    </row>
    <row r="311" spans="1:8" x14ac:dyDescent="0.25">
      <c r="A311" s="9" t="s">
        <v>333</v>
      </c>
      <c r="B311" s="1" t="s">
        <v>770</v>
      </c>
      <c r="C311">
        <v>0</v>
      </c>
      <c r="D311" s="3" t="str">
        <f t="shared" si="13"/>
        <v>25</v>
      </c>
      <c r="E311" s="3" t="str">
        <f t="shared" si="12"/>
        <v>FC</v>
      </c>
      <c r="F311" s="3">
        <f t="shared" si="14"/>
        <v>253</v>
      </c>
      <c r="G311" s="3">
        <f>1+((SUMPRODUCT(($E$2:$E$196=E311)*($C$2:$C$196&gt;C311))))</f>
        <v>95</v>
      </c>
      <c r="H311" s="3">
        <f>1+((SUMPRODUCT(($D$2:$D$196=D311)*($C$2:$C$196&gt;C311))))</f>
        <v>44</v>
      </c>
    </row>
    <row r="312" spans="1:8" x14ac:dyDescent="0.25">
      <c r="A312" s="9" t="s">
        <v>334</v>
      </c>
      <c r="B312" s="1" t="s">
        <v>771</v>
      </c>
      <c r="C312">
        <v>0</v>
      </c>
      <c r="D312" s="3" t="str">
        <f t="shared" si="13"/>
        <v>25</v>
      </c>
      <c r="E312" s="3" t="str">
        <f t="shared" si="12"/>
        <v>FC</v>
      </c>
      <c r="F312" s="3">
        <f t="shared" si="14"/>
        <v>253</v>
      </c>
      <c r="G312" s="3">
        <f>1+((SUMPRODUCT(($E$2:$E$196=E312)*($C$2:$C$196&gt;C312))))</f>
        <v>95</v>
      </c>
      <c r="H312" s="3">
        <f>1+((SUMPRODUCT(($D$2:$D$196=D312)*($C$2:$C$196&gt;C312))))</f>
        <v>44</v>
      </c>
    </row>
    <row r="313" spans="1:8" x14ac:dyDescent="0.25">
      <c r="A313" s="9" t="s">
        <v>335</v>
      </c>
      <c r="B313" s="1" t="s">
        <v>772</v>
      </c>
      <c r="C313">
        <v>0</v>
      </c>
      <c r="D313" s="3" t="str">
        <f t="shared" si="13"/>
        <v>25</v>
      </c>
      <c r="E313" s="3" t="str">
        <f t="shared" si="12"/>
        <v>FC</v>
      </c>
      <c r="F313" s="3">
        <f t="shared" si="14"/>
        <v>253</v>
      </c>
      <c r="G313" s="3">
        <f>1+((SUMPRODUCT(($E$2:$E$196=E313)*($C$2:$C$196&gt;C313))))</f>
        <v>95</v>
      </c>
      <c r="H313" s="3">
        <f>1+((SUMPRODUCT(($D$2:$D$196=D313)*($C$2:$C$196&gt;C313))))</f>
        <v>44</v>
      </c>
    </row>
    <row r="314" spans="1:8" x14ac:dyDescent="0.25">
      <c r="A314" s="9" t="s">
        <v>336</v>
      </c>
      <c r="B314" s="1" t="s">
        <v>773</v>
      </c>
      <c r="C314">
        <v>0</v>
      </c>
      <c r="D314" s="3" t="str">
        <f t="shared" si="13"/>
        <v>25</v>
      </c>
      <c r="E314" s="3" t="str">
        <f t="shared" si="12"/>
        <v>FC</v>
      </c>
      <c r="F314" s="3">
        <f t="shared" si="14"/>
        <v>253</v>
      </c>
      <c r="G314" s="3">
        <f>1+((SUMPRODUCT(($E$2:$E$196=E314)*($C$2:$C$196&gt;C314))))</f>
        <v>95</v>
      </c>
      <c r="H314" s="3">
        <f>1+((SUMPRODUCT(($D$2:$D$196=D314)*($C$2:$C$196&gt;C314))))</f>
        <v>44</v>
      </c>
    </row>
    <row r="315" spans="1:8" x14ac:dyDescent="0.25">
      <c r="A315" s="9" t="s">
        <v>337</v>
      </c>
      <c r="B315" s="1" t="s">
        <v>774</v>
      </c>
      <c r="C315">
        <v>0</v>
      </c>
      <c r="D315" s="3" t="str">
        <f t="shared" si="13"/>
        <v>25</v>
      </c>
      <c r="E315" s="3" t="str">
        <f t="shared" si="12"/>
        <v>FC</v>
      </c>
      <c r="F315" s="3">
        <f t="shared" si="14"/>
        <v>253</v>
      </c>
      <c r="G315" s="3">
        <f>1+((SUMPRODUCT(($E$2:$E$196=E315)*($C$2:$C$196&gt;C315))))</f>
        <v>95</v>
      </c>
      <c r="H315" s="3">
        <f>1+((SUMPRODUCT(($D$2:$D$196=D315)*($C$2:$C$196&gt;C315))))</f>
        <v>44</v>
      </c>
    </row>
    <row r="316" spans="1:8" x14ac:dyDescent="0.25">
      <c r="A316" s="9" t="s">
        <v>338</v>
      </c>
      <c r="B316" s="1" t="s">
        <v>775</v>
      </c>
      <c r="C316">
        <v>0</v>
      </c>
      <c r="D316" s="3" t="str">
        <f t="shared" si="13"/>
        <v>25</v>
      </c>
      <c r="E316" s="3" t="str">
        <f t="shared" si="12"/>
        <v>FC</v>
      </c>
      <c r="F316" s="3">
        <f t="shared" si="14"/>
        <v>253</v>
      </c>
      <c r="G316" s="3">
        <f>1+((SUMPRODUCT(($E$2:$E$196=E316)*($C$2:$C$196&gt;C316))))</f>
        <v>95</v>
      </c>
      <c r="H316" s="3">
        <f>1+((SUMPRODUCT(($D$2:$D$196=D316)*($C$2:$C$196&gt;C316))))</f>
        <v>44</v>
      </c>
    </row>
    <row r="317" spans="1:8" x14ac:dyDescent="0.25">
      <c r="A317" s="9" t="s">
        <v>339</v>
      </c>
      <c r="B317" s="1" t="s">
        <v>776</v>
      </c>
      <c r="C317">
        <v>0</v>
      </c>
      <c r="D317" s="3" t="str">
        <f t="shared" si="13"/>
        <v>25</v>
      </c>
      <c r="E317" s="3" t="str">
        <f t="shared" si="12"/>
        <v>FC</v>
      </c>
      <c r="F317" s="3">
        <f t="shared" si="14"/>
        <v>253</v>
      </c>
      <c r="G317" s="3">
        <f>1+((SUMPRODUCT(($E$2:$E$196=E317)*($C$2:$C$196&gt;C317))))</f>
        <v>95</v>
      </c>
      <c r="H317" s="3">
        <f>1+((SUMPRODUCT(($D$2:$D$196=D317)*($C$2:$C$196&gt;C317))))</f>
        <v>44</v>
      </c>
    </row>
    <row r="318" spans="1:8" x14ac:dyDescent="0.25">
      <c r="A318" s="9" t="s">
        <v>340</v>
      </c>
      <c r="B318" s="1" t="s">
        <v>777</v>
      </c>
      <c r="C318">
        <v>0</v>
      </c>
      <c r="D318" s="3" t="str">
        <f t="shared" si="13"/>
        <v>25</v>
      </c>
      <c r="E318" s="3" t="str">
        <f t="shared" si="12"/>
        <v>FC</v>
      </c>
      <c r="F318" s="3">
        <f t="shared" si="14"/>
        <v>253</v>
      </c>
      <c r="G318" s="3">
        <f>1+((SUMPRODUCT(($E$2:$E$196=E318)*($C$2:$C$196&gt;C318))))</f>
        <v>95</v>
      </c>
      <c r="H318" s="3">
        <f>1+((SUMPRODUCT(($D$2:$D$196=D318)*($C$2:$C$196&gt;C318))))</f>
        <v>44</v>
      </c>
    </row>
    <row r="319" spans="1:8" x14ac:dyDescent="0.25">
      <c r="A319" s="9" t="s">
        <v>341</v>
      </c>
      <c r="B319" s="1" t="s">
        <v>778</v>
      </c>
      <c r="C319">
        <v>0</v>
      </c>
      <c r="D319" s="3" t="str">
        <f t="shared" si="13"/>
        <v>25</v>
      </c>
      <c r="E319" s="3" t="str">
        <f t="shared" si="12"/>
        <v>FC</v>
      </c>
      <c r="F319" s="3">
        <f t="shared" si="14"/>
        <v>253</v>
      </c>
      <c r="G319" s="3">
        <f>1+((SUMPRODUCT(($E$2:$E$196=E319)*($C$2:$C$196&gt;C319))))</f>
        <v>95</v>
      </c>
      <c r="H319" s="3">
        <f>1+((SUMPRODUCT(($D$2:$D$196=D319)*($C$2:$C$196&gt;C319))))</f>
        <v>44</v>
      </c>
    </row>
    <row r="320" spans="1:8" x14ac:dyDescent="0.25">
      <c r="A320" s="9" t="s">
        <v>342</v>
      </c>
      <c r="B320" s="1" t="s">
        <v>779</v>
      </c>
      <c r="C320">
        <v>0</v>
      </c>
      <c r="D320" s="3" t="str">
        <f t="shared" si="13"/>
        <v>25</v>
      </c>
      <c r="E320" s="3" t="str">
        <f t="shared" si="12"/>
        <v>FC</v>
      </c>
      <c r="F320" s="3">
        <f t="shared" si="14"/>
        <v>253</v>
      </c>
      <c r="G320" s="3">
        <f>1+((SUMPRODUCT(($E$2:$E$196=E320)*($C$2:$C$196&gt;C320))))</f>
        <v>95</v>
      </c>
      <c r="H320" s="3">
        <f>1+((SUMPRODUCT(($D$2:$D$196=D320)*($C$2:$C$196&gt;C320))))</f>
        <v>44</v>
      </c>
    </row>
    <row r="321" spans="1:8" x14ac:dyDescent="0.25">
      <c r="A321" s="9" t="s">
        <v>343</v>
      </c>
      <c r="B321" s="1" t="s">
        <v>780</v>
      </c>
      <c r="C321">
        <v>0</v>
      </c>
      <c r="D321" s="3" t="str">
        <f t="shared" si="13"/>
        <v>25</v>
      </c>
      <c r="E321" s="3" t="str">
        <f t="shared" si="12"/>
        <v>FC</v>
      </c>
      <c r="F321" s="3">
        <f t="shared" si="14"/>
        <v>253</v>
      </c>
      <c r="G321" s="3">
        <f>1+((SUMPRODUCT(($E$2:$E$196=E321)*($C$2:$C$196&gt;C321))))</f>
        <v>95</v>
      </c>
      <c r="H321" s="3">
        <f>1+((SUMPRODUCT(($D$2:$D$196=D321)*($C$2:$C$196&gt;C321))))</f>
        <v>44</v>
      </c>
    </row>
    <row r="322" spans="1:8" x14ac:dyDescent="0.25">
      <c r="A322" s="9" t="s">
        <v>344</v>
      </c>
      <c r="B322" s="1" t="s">
        <v>781</v>
      </c>
      <c r="C322">
        <v>0</v>
      </c>
      <c r="D322" s="3" t="str">
        <f t="shared" si="13"/>
        <v>25</v>
      </c>
      <c r="E322" s="3" t="str">
        <f t="shared" ref="E322:E385" si="15">IF(OR(D322="25",D322="90",D322="70",D322="39"),"FC","BO")</f>
        <v>FC</v>
      </c>
      <c r="F322" s="3">
        <f t="shared" si="14"/>
        <v>253</v>
      </c>
      <c r="G322" s="3">
        <f>1+((SUMPRODUCT(($E$2:$E$196=E322)*($C$2:$C$196&gt;C322))))</f>
        <v>95</v>
      </c>
      <c r="H322" s="3">
        <f>1+((SUMPRODUCT(($D$2:$D$196=D322)*($C$2:$C$196&gt;C322))))</f>
        <v>44</v>
      </c>
    </row>
    <row r="323" spans="1:8" x14ac:dyDescent="0.25">
      <c r="A323" s="9" t="s">
        <v>345</v>
      </c>
      <c r="B323" s="1" t="s">
        <v>782</v>
      </c>
      <c r="C323">
        <v>0</v>
      </c>
      <c r="D323" s="3" t="str">
        <f t="shared" ref="D323:D386" si="16">MID(A323,5,2)</f>
        <v>25</v>
      </c>
      <c r="E323" s="3" t="str">
        <f t="shared" si="15"/>
        <v>FC</v>
      </c>
      <c r="F323" s="3">
        <f t="shared" ref="F323:F386" si="17">RANK(C323,$C:$C)</f>
        <v>253</v>
      </c>
      <c r="G323" s="3">
        <f>1+((SUMPRODUCT(($E$2:$E$196=E323)*($C$2:$C$196&gt;C323))))</f>
        <v>95</v>
      </c>
      <c r="H323" s="3">
        <f>1+((SUMPRODUCT(($D$2:$D$196=D323)*($C$2:$C$196&gt;C323))))</f>
        <v>44</v>
      </c>
    </row>
    <row r="324" spans="1:8" x14ac:dyDescent="0.25">
      <c r="A324" s="9" t="s">
        <v>346</v>
      </c>
      <c r="B324" s="1" t="s">
        <v>783</v>
      </c>
      <c r="C324">
        <v>0</v>
      </c>
      <c r="D324" s="3" t="str">
        <f t="shared" si="16"/>
        <v>25</v>
      </c>
      <c r="E324" s="3" t="str">
        <f t="shared" si="15"/>
        <v>FC</v>
      </c>
      <c r="F324" s="3">
        <f t="shared" si="17"/>
        <v>253</v>
      </c>
      <c r="G324" s="3">
        <f>1+((SUMPRODUCT(($E$2:$E$196=E324)*($C$2:$C$196&gt;C324))))</f>
        <v>95</v>
      </c>
      <c r="H324" s="3">
        <f>1+((SUMPRODUCT(($D$2:$D$196=D324)*($C$2:$C$196&gt;C324))))</f>
        <v>44</v>
      </c>
    </row>
    <row r="325" spans="1:8" x14ac:dyDescent="0.25">
      <c r="A325" s="9" t="s">
        <v>347</v>
      </c>
      <c r="B325" s="1" t="s">
        <v>784</v>
      </c>
      <c r="C325">
        <v>0</v>
      </c>
      <c r="D325" s="3" t="str">
        <f t="shared" si="16"/>
        <v>25</v>
      </c>
      <c r="E325" s="3" t="str">
        <f t="shared" si="15"/>
        <v>FC</v>
      </c>
      <c r="F325" s="3">
        <f t="shared" si="17"/>
        <v>253</v>
      </c>
      <c r="G325" s="3">
        <f>1+((SUMPRODUCT(($E$2:$E$196=E325)*($C$2:$C$196&gt;C325))))</f>
        <v>95</v>
      </c>
      <c r="H325" s="3">
        <f>1+((SUMPRODUCT(($D$2:$D$196=D325)*($C$2:$C$196&gt;C325))))</f>
        <v>44</v>
      </c>
    </row>
    <row r="326" spans="1:8" x14ac:dyDescent="0.25">
      <c r="A326" s="9" t="s">
        <v>348</v>
      </c>
      <c r="B326" s="1" t="s">
        <v>785</v>
      </c>
      <c r="C326">
        <v>0</v>
      </c>
      <c r="D326" s="3" t="str">
        <f t="shared" si="16"/>
        <v>25</v>
      </c>
      <c r="E326" s="3" t="str">
        <f t="shared" si="15"/>
        <v>FC</v>
      </c>
      <c r="F326" s="3">
        <f t="shared" si="17"/>
        <v>253</v>
      </c>
      <c r="G326" s="3">
        <f>1+((SUMPRODUCT(($E$2:$E$196=E326)*($C$2:$C$196&gt;C326))))</f>
        <v>95</v>
      </c>
      <c r="H326" s="3">
        <f>1+((SUMPRODUCT(($D$2:$D$196=D326)*($C$2:$C$196&gt;C326))))</f>
        <v>44</v>
      </c>
    </row>
    <row r="327" spans="1:8" x14ac:dyDescent="0.25">
      <c r="A327" s="9" t="s">
        <v>349</v>
      </c>
      <c r="B327" s="1" t="s">
        <v>786</v>
      </c>
      <c r="C327">
        <v>0</v>
      </c>
      <c r="D327" s="3" t="str">
        <f t="shared" si="16"/>
        <v>25</v>
      </c>
      <c r="E327" s="3" t="str">
        <f t="shared" si="15"/>
        <v>FC</v>
      </c>
      <c r="F327" s="3">
        <f t="shared" si="17"/>
        <v>253</v>
      </c>
      <c r="G327" s="3">
        <f>1+((SUMPRODUCT(($E$2:$E$196=E327)*($C$2:$C$196&gt;C327))))</f>
        <v>95</v>
      </c>
      <c r="H327" s="3">
        <f>1+((SUMPRODUCT(($D$2:$D$196=D327)*($C$2:$C$196&gt;C327))))</f>
        <v>44</v>
      </c>
    </row>
    <row r="328" spans="1:8" x14ac:dyDescent="0.25">
      <c r="A328" s="9" t="s">
        <v>350</v>
      </c>
      <c r="B328" s="1" t="s">
        <v>787</v>
      </c>
      <c r="C328">
        <v>0</v>
      </c>
      <c r="D328" s="3" t="str">
        <f t="shared" si="16"/>
        <v>25</v>
      </c>
      <c r="E328" s="3" t="str">
        <f t="shared" si="15"/>
        <v>FC</v>
      </c>
      <c r="F328" s="3">
        <f t="shared" si="17"/>
        <v>253</v>
      </c>
      <c r="G328" s="3">
        <f>1+((SUMPRODUCT(($E$2:$E$196=E328)*($C$2:$C$196&gt;C328))))</f>
        <v>95</v>
      </c>
      <c r="H328" s="3">
        <f>1+((SUMPRODUCT(($D$2:$D$196=D328)*($C$2:$C$196&gt;C328))))</f>
        <v>44</v>
      </c>
    </row>
    <row r="329" spans="1:8" x14ac:dyDescent="0.25">
      <c r="A329" s="9" t="s">
        <v>351</v>
      </c>
      <c r="B329" s="1" t="s">
        <v>788</v>
      </c>
      <c r="C329">
        <v>0</v>
      </c>
      <c r="D329" s="3" t="str">
        <f t="shared" si="16"/>
        <v>25</v>
      </c>
      <c r="E329" s="3" t="str">
        <f t="shared" si="15"/>
        <v>FC</v>
      </c>
      <c r="F329" s="3">
        <f t="shared" si="17"/>
        <v>253</v>
      </c>
      <c r="G329" s="3">
        <f>1+((SUMPRODUCT(($E$2:$E$196=E329)*($C$2:$C$196&gt;C329))))</f>
        <v>95</v>
      </c>
      <c r="H329" s="3">
        <f>1+((SUMPRODUCT(($D$2:$D$196=D329)*($C$2:$C$196&gt;C329))))</f>
        <v>44</v>
      </c>
    </row>
    <row r="330" spans="1:8" x14ac:dyDescent="0.25">
      <c r="A330" s="9" t="s">
        <v>352</v>
      </c>
      <c r="B330" s="1" t="s">
        <v>789</v>
      </c>
      <c r="C330">
        <v>0</v>
      </c>
      <c r="D330" s="3" t="str">
        <f t="shared" si="16"/>
        <v>25</v>
      </c>
      <c r="E330" s="3" t="str">
        <f t="shared" si="15"/>
        <v>FC</v>
      </c>
      <c r="F330" s="3">
        <f t="shared" si="17"/>
        <v>253</v>
      </c>
      <c r="G330" s="3">
        <f>1+((SUMPRODUCT(($E$2:$E$196=E330)*($C$2:$C$196&gt;C330))))</f>
        <v>95</v>
      </c>
      <c r="H330" s="3">
        <f>1+((SUMPRODUCT(($D$2:$D$196=D330)*($C$2:$C$196&gt;C330))))</f>
        <v>44</v>
      </c>
    </row>
    <row r="331" spans="1:8" x14ac:dyDescent="0.25">
      <c r="A331" s="9" t="s">
        <v>353</v>
      </c>
      <c r="B331" s="1" t="s">
        <v>790</v>
      </c>
      <c r="C331">
        <v>0</v>
      </c>
      <c r="D331" s="3" t="str">
        <f t="shared" si="16"/>
        <v>25</v>
      </c>
      <c r="E331" s="3" t="str">
        <f t="shared" si="15"/>
        <v>FC</v>
      </c>
      <c r="F331" s="3">
        <f t="shared" si="17"/>
        <v>253</v>
      </c>
      <c r="G331" s="3">
        <f>1+((SUMPRODUCT(($E$2:$E$196=E331)*($C$2:$C$196&gt;C331))))</f>
        <v>95</v>
      </c>
      <c r="H331" s="3">
        <f>1+((SUMPRODUCT(($D$2:$D$196=D331)*($C$2:$C$196&gt;C331))))</f>
        <v>44</v>
      </c>
    </row>
    <row r="332" spans="1:8" x14ac:dyDescent="0.25">
      <c r="A332" s="9" t="s">
        <v>354</v>
      </c>
      <c r="B332" s="1" t="s">
        <v>791</v>
      </c>
      <c r="C332">
        <v>0</v>
      </c>
      <c r="D332" s="3" t="str">
        <f t="shared" si="16"/>
        <v>25</v>
      </c>
      <c r="E332" s="3" t="str">
        <f t="shared" si="15"/>
        <v>FC</v>
      </c>
      <c r="F332" s="3">
        <f t="shared" si="17"/>
        <v>253</v>
      </c>
      <c r="G332" s="3">
        <f>1+((SUMPRODUCT(($E$2:$E$196=E332)*($C$2:$C$196&gt;C332))))</f>
        <v>95</v>
      </c>
      <c r="H332" s="3">
        <f>1+((SUMPRODUCT(($D$2:$D$196=D332)*($C$2:$C$196&gt;C332))))</f>
        <v>44</v>
      </c>
    </row>
    <row r="333" spans="1:8" x14ac:dyDescent="0.25">
      <c r="A333" s="9" t="s">
        <v>355</v>
      </c>
      <c r="B333" s="1" t="s">
        <v>792</v>
      </c>
      <c r="C333">
        <v>0</v>
      </c>
      <c r="D333" s="3" t="str">
        <f t="shared" si="16"/>
        <v>39</v>
      </c>
      <c r="E333" s="3" t="str">
        <f t="shared" si="15"/>
        <v>FC</v>
      </c>
      <c r="F333" s="3">
        <f t="shared" si="17"/>
        <v>253</v>
      </c>
      <c r="G333" s="3">
        <f>1+((SUMPRODUCT(($E$2:$E$196=E333)*($C$2:$C$196&gt;C333))))</f>
        <v>95</v>
      </c>
      <c r="H333" s="3">
        <f>1+((SUMPRODUCT(($D$2:$D$196=D333)*($C$2:$C$196&gt;C333))))</f>
        <v>26</v>
      </c>
    </row>
    <row r="334" spans="1:8" x14ac:dyDescent="0.25">
      <c r="A334" s="9" t="s">
        <v>356</v>
      </c>
      <c r="B334" s="1" t="s">
        <v>793</v>
      </c>
      <c r="C334">
        <v>0</v>
      </c>
      <c r="D334" s="3" t="str">
        <f t="shared" si="16"/>
        <v>39</v>
      </c>
      <c r="E334" s="3" t="str">
        <f t="shared" si="15"/>
        <v>FC</v>
      </c>
      <c r="F334" s="3">
        <f t="shared" si="17"/>
        <v>253</v>
      </c>
      <c r="G334" s="3">
        <f>1+((SUMPRODUCT(($E$2:$E$196=E334)*($C$2:$C$196&gt;C334))))</f>
        <v>95</v>
      </c>
      <c r="H334" s="3">
        <f>1+((SUMPRODUCT(($D$2:$D$196=D334)*($C$2:$C$196&gt;C334))))</f>
        <v>26</v>
      </c>
    </row>
    <row r="335" spans="1:8" x14ac:dyDescent="0.25">
      <c r="A335" s="9" t="s">
        <v>357</v>
      </c>
      <c r="B335" s="1" t="s">
        <v>794</v>
      </c>
      <c r="C335">
        <v>0</v>
      </c>
      <c r="D335" s="3" t="str">
        <f t="shared" si="16"/>
        <v>39</v>
      </c>
      <c r="E335" s="3" t="str">
        <f t="shared" si="15"/>
        <v>FC</v>
      </c>
      <c r="F335" s="3">
        <f t="shared" si="17"/>
        <v>253</v>
      </c>
      <c r="G335" s="3">
        <f>1+((SUMPRODUCT(($E$2:$E$196=E335)*($C$2:$C$196&gt;C335))))</f>
        <v>95</v>
      </c>
      <c r="H335" s="3">
        <f>1+((SUMPRODUCT(($D$2:$D$196=D335)*($C$2:$C$196&gt;C335))))</f>
        <v>26</v>
      </c>
    </row>
    <row r="336" spans="1:8" x14ac:dyDescent="0.25">
      <c r="A336" s="9" t="s">
        <v>358</v>
      </c>
      <c r="B336" s="1" t="s">
        <v>795</v>
      </c>
      <c r="C336">
        <v>0</v>
      </c>
      <c r="D336" s="3" t="str">
        <f t="shared" si="16"/>
        <v>39</v>
      </c>
      <c r="E336" s="3" t="str">
        <f t="shared" si="15"/>
        <v>FC</v>
      </c>
      <c r="F336" s="3">
        <f t="shared" si="17"/>
        <v>253</v>
      </c>
      <c r="G336" s="3">
        <f>1+((SUMPRODUCT(($E$2:$E$196=E336)*($C$2:$C$196&gt;C336))))</f>
        <v>95</v>
      </c>
      <c r="H336" s="3">
        <f>1+((SUMPRODUCT(($D$2:$D$196=D336)*($C$2:$C$196&gt;C336))))</f>
        <v>26</v>
      </c>
    </row>
    <row r="337" spans="1:8" x14ac:dyDescent="0.25">
      <c r="A337" s="9" t="s">
        <v>359</v>
      </c>
      <c r="B337" s="1" t="s">
        <v>796</v>
      </c>
      <c r="C337">
        <v>0</v>
      </c>
      <c r="D337" s="3" t="str">
        <f t="shared" si="16"/>
        <v>39</v>
      </c>
      <c r="E337" s="3" t="str">
        <f t="shared" si="15"/>
        <v>FC</v>
      </c>
      <c r="F337" s="3">
        <f t="shared" si="17"/>
        <v>253</v>
      </c>
      <c r="G337" s="3">
        <f>1+((SUMPRODUCT(($E$2:$E$196=E337)*($C$2:$C$196&gt;C337))))</f>
        <v>95</v>
      </c>
      <c r="H337" s="3">
        <f>1+((SUMPRODUCT(($D$2:$D$196=D337)*($C$2:$C$196&gt;C337))))</f>
        <v>26</v>
      </c>
    </row>
    <row r="338" spans="1:8" x14ac:dyDescent="0.25">
      <c r="A338" s="9" t="s">
        <v>360</v>
      </c>
      <c r="B338" s="1" t="s">
        <v>797</v>
      </c>
      <c r="C338">
        <v>0</v>
      </c>
      <c r="D338" s="3" t="str">
        <f t="shared" si="16"/>
        <v>39</v>
      </c>
      <c r="E338" s="3" t="str">
        <f t="shared" si="15"/>
        <v>FC</v>
      </c>
      <c r="F338" s="3">
        <f t="shared" si="17"/>
        <v>253</v>
      </c>
      <c r="G338" s="3">
        <f>1+((SUMPRODUCT(($E$2:$E$196=E338)*($C$2:$C$196&gt;C338))))</f>
        <v>95</v>
      </c>
      <c r="H338" s="3">
        <f>1+((SUMPRODUCT(($D$2:$D$196=D338)*($C$2:$C$196&gt;C338))))</f>
        <v>26</v>
      </c>
    </row>
    <row r="339" spans="1:8" x14ac:dyDescent="0.25">
      <c r="A339" s="9" t="s">
        <v>361</v>
      </c>
      <c r="B339" s="1" t="s">
        <v>798</v>
      </c>
      <c r="C339">
        <v>0</v>
      </c>
      <c r="D339" s="3" t="str">
        <f t="shared" si="16"/>
        <v>39</v>
      </c>
      <c r="E339" s="3" t="str">
        <f t="shared" si="15"/>
        <v>FC</v>
      </c>
      <c r="F339" s="3">
        <f t="shared" si="17"/>
        <v>253</v>
      </c>
      <c r="G339" s="3">
        <f>1+((SUMPRODUCT(($E$2:$E$196=E339)*($C$2:$C$196&gt;C339))))</f>
        <v>95</v>
      </c>
      <c r="H339" s="3">
        <f>1+((SUMPRODUCT(($D$2:$D$196=D339)*($C$2:$C$196&gt;C339))))</f>
        <v>26</v>
      </c>
    </row>
    <row r="340" spans="1:8" x14ac:dyDescent="0.25">
      <c r="A340" s="9" t="s">
        <v>362</v>
      </c>
      <c r="B340" s="1" t="s">
        <v>799</v>
      </c>
      <c r="C340">
        <v>0</v>
      </c>
      <c r="D340" s="3" t="str">
        <f t="shared" si="16"/>
        <v>39</v>
      </c>
      <c r="E340" s="3" t="str">
        <f t="shared" si="15"/>
        <v>FC</v>
      </c>
      <c r="F340" s="3">
        <f t="shared" si="17"/>
        <v>253</v>
      </c>
      <c r="G340" s="3">
        <f>1+((SUMPRODUCT(($E$2:$E$196=E340)*($C$2:$C$196&gt;C340))))</f>
        <v>95</v>
      </c>
      <c r="H340" s="3">
        <f>1+((SUMPRODUCT(($D$2:$D$196=D340)*($C$2:$C$196&gt;C340))))</f>
        <v>26</v>
      </c>
    </row>
    <row r="341" spans="1:8" x14ac:dyDescent="0.25">
      <c r="A341" s="9" t="s">
        <v>363</v>
      </c>
      <c r="B341" s="1" t="s">
        <v>800</v>
      </c>
      <c r="C341">
        <v>0</v>
      </c>
      <c r="D341" s="3" t="str">
        <f t="shared" si="16"/>
        <v>39</v>
      </c>
      <c r="E341" s="3" t="str">
        <f t="shared" si="15"/>
        <v>FC</v>
      </c>
      <c r="F341" s="3">
        <f t="shared" si="17"/>
        <v>253</v>
      </c>
      <c r="G341" s="3">
        <f>1+((SUMPRODUCT(($E$2:$E$196=E341)*($C$2:$C$196&gt;C341))))</f>
        <v>95</v>
      </c>
      <c r="H341" s="3">
        <f>1+((SUMPRODUCT(($D$2:$D$196=D341)*($C$2:$C$196&gt;C341))))</f>
        <v>26</v>
      </c>
    </row>
    <row r="342" spans="1:8" x14ac:dyDescent="0.25">
      <c r="A342" s="9" t="s">
        <v>364</v>
      </c>
      <c r="B342" s="1" t="s">
        <v>801</v>
      </c>
      <c r="C342">
        <v>0</v>
      </c>
      <c r="D342" s="3" t="str">
        <f t="shared" si="16"/>
        <v>58</v>
      </c>
      <c r="E342" s="3" t="str">
        <f t="shared" si="15"/>
        <v>BO</v>
      </c>
      <c r="F342" s="3">
        <f t="shared" si="17"/>
        <v>253</v>
      </c>
      <c r="G342" s="3">
        <f>1+((SUMPRODUCT(($E$2:$E$196=E342)*($C$2:$C$196&gt;C342))))</f>
        <v>102</v>
      </c>
      <c r="H342" s="3">
        <f>1+((SUMPRODUCT(($D$2:$D$196=D342)*($C$2:$C$196&gt;C342))))</f>
        <v>16</v>
      </c>
    </row>
    <row r="343" spans="1:8" x14ac:dyDescent="0.25">
      <c r="A343" s="9" t="s">
        <v>365</v>
      </c>
      <c r="B343" s="1" t="s">
        <v>802</v>
      </c>
      <c r="C343">
        <v>0</v>
      </c>
      <c r="D343" s="3" t="str">
        <f t="shared" si="16"/>
        <v>58</v>
      </c>
      <c r="E343" s="3" t="str">
        <f t="shared" si="15"/>
        <v>BO</v>
      </c>
      <c r="F343" s="3">
        <f t="shared" si="17"/>
        <v>253</v>
      </c>
      <c r="G343" s="3">
        <f>1+((SUMPRODUCT(($E$2:$E$196=E343)*($C$2:$C$196&gt;C343))))</f>
        <v>102</v>
      </c>
      <c r="H343" s="3">
        <f>1+((SUMPRODUCT(($D$2:$D$196=D343)*($C$2:$C$196&gt;C343))))</f>
        <v>16</v>
      </c>
    </row>
    <row r="344" spans="1:8" x14ac:dyDescent="0.25">
      <c r="A344" s="9" t="s">
        <v>366</v>
      </c>
      <c r="B344" s="1" t="s">
        <v>803</v>
      </c>
      <c r="C344">
        <v>0</v>
      </c>
      <c r="D344" s="3" t="str">
        <f t="shared" si="16"/>
        <v>58</v>
      </c>
      <c r="E344" s="3" t="str">
        <f t="shared" si="15"/>
        <v>BO</v>
      </c>
      <c r="F344" s="3">
        <f t="shared" si="17"/>
        <v>253</v>
      </c>
      <c r="G344" s="3">
        <f>1+((SUMPRODUCT(($E$2:$E$196=E344)*($C$2:$C$196&gt;C344))))</f>
        <v>102</v>
      </c>
      <c r="H344" s="3">
        <f>1+((SUMPRODUCT(($D$2:$D$196=D344)*($C$2:$C$196&gt;C344))))</f>
        <v>16</v>
      </c>
    </row>
    <row r="345" spans="1:8" x14ac:dyDescent="0.25">
      <c r="A345" s="9" t="s">
        <v>367</v>
      </c>
      <c r="B345" s="1" t="s">
        <v>804</v>
      </c>
      <c r="C345">
        <v>0</v>
      </c>
      <c r="D345" s="3" t="str">
        <f t="shared" si="16"/>
        <v>58</v>
      </c>
      <c r="E345" s="3" t="str">
        <f t="shared" si="15"/>
        <v>BO</v>
      </c>
      <c r="F345" s="3">
        <f t="shared" si="17"/>
        <v>253</v>
      </c>
      <c r="G345" s="3">
        <f>1+((SUMPRODUCT(($E$2:$E$196=E345)*($C$2:$C$196&gt;C345))))</f>
        <v>102</v>
      </c>
      <c r="H345" s="3">
        <f>1+((SUMPRODUCT(($D$2:$D$196=D345)*($C$2:$C$196&gt;C345))))</f>
        <v>16</v>
      </c>
    </row>
    <row r="346" spans="1:8" x14ac:dyDescent="0.25">
      <c r="A346" s="9" t="s">
        <v>368</v>
      </c>
      <c r="B346" s="1" t="s">
        <v>805</v>
      </c>
      <c r="C346">
        <v>0</v>
      </c>
      <c r="D346" s="3" t="str">
        <f t="shared" si="16"/>
        <v>58</v>
      </c>
      <c r="E346" s="3" t="str">
        <f t="shared" si="15"/>
        <v>BO</v>
      </c>
      <c r="F346" s="3">
        <f t="shared" si="17"/>
        <v>253</v>
      </c>
      <c r="G346" s="3">
        <f>1+((SUMPRODUCT(($E$2:$E$196=E346)*($C$2:$C$196&gt;C346))))</f>
        <v>102</v>
      </c>
      <c r="H346" s="3">
        <f>1+((SUMPRODUCT(($D$2:$D$196=D346)*($C$2:$C$196&gt;C346))))</f>
        <v>16</v>
      </c>
    </row>
    <row r="347" spans="1:8" x14ac:dyDescent="0.25">
      <c r="A347" s="9" t="s">
        <v>369</v>
      </c>
      <c r="B347" s="1" t="s">
        <v>806</v>
      </c>
      <c r="C347">
        <v>0</v>
      </c>
      <c r="D347" s="3" t="str">
        <f t="shared" si="16"/>
        <v>58</v>
      </c>
      <c r="E347" s="3" t="str">
        <f t="shared" si="15"/>
        <v>BO</v>
      </c>
      <c r="F347" s="3">
        <f t="shared" si="17"/>
        <v>253</v>
      </c>
      <c r="G347" s="3">
        <f>1+((SUMPRODUCT(($E$2:$E$196=E347)*($C$2:$C$196&gt;C347))))</f>
        <v>102</v>
      </c>
      <c r="H347" s="3">
        <f>1+((SUMPRODUCT(($D$2:$D$196=D347)*($C$2:$C$196&gt;C347))))</f>
        <v>16</v>
      </c>
    </row>
    <row r="348" spans="1:8" x14ac:dyDescent="0.25">
      <c r="A348" s="9" t="s">
        <v>370</v>
      </c>
      <c r="B348" s="1" t="s">
        <v>807</v>
      </c>
      <c r="C348">
        <v>0</v>
      </c>
      <c r="D348" s="3" t="str">
        <f t="shared" si="16"/>
        <v>58</v>
      </c>
      <c r="E348" s="3" t="str">
        <f t="shared" si="15"/>
        <v>BO</v>
      </c>
      <c r="F348" s="3">
        <f t="shared" si="17"/>
        <v>253</v>
      </c>
      <c r="G348" s="3">
        <f>1+((SUMPRODUCT(($E$2:$E$196=E348)*($C$2:$C$196&gt;C348))))</f>
        <v>102</v>
      </c>
      <c r="H348" s="3">
        <f>1+((SUMPRODUCT(($D$2:$D$196=D348)*($C$2:$C$196&gt;C348))))</f>
        <v>16</v>
      </c>
    </row>
    <row r="349" spans="1:8" x14ac:dyDescent="0.25">
      <c r="A349" s="9" t="s">
        <v>371</v>
      </c>
      <c r="B349" s="1" t="s">
        <v>808</v>
      </c>
      <c r="C349">
        <v>0</v>
      </c>
      <c r="D349" s="3" t="str">
        <f t="shared" si="16"/>
        <v>58</v>
      </c>
      <c r="E349" s="3" t="str">
        <f t="shared" si="15"/>
        <v>BO</v>
      </c>
      <c r="F349" s="3">
        <f t="shared" si="17"/>
        <v>253</v>
      </c>
      <c r="G349" s="3">
        <f>1+((SUMPRODUCT(($E$2:$E$196=E349)*($C$2:$C$196&gt;C349))))</f>
        <v>102</v>
      </c>
      <c r="H349" s="3">
        <f>1+((SUMPRODUCT(($D$2:$D$196=D349)*($C$2:$C$196&gt;C349))))</f>
        <v>16</v>
      </c>
    </row>
    <row r="350" spans="1:8" x14ac:dyDescent="0.25">
      <c r="A350" s="9" t="s">
        <v>372</v>
      </c>
      <c r="B350" s="1" t="s">
        <v>809</v>
      </c>
      <c r="C350">
        <v>0</v>
      </c>
      <c r="D350" s="3" t="str">
        <f t="shared" si="16"/>
        <v>58</v>
      </c>
      <c r="E350" s="3" t="str">
        <f t="shared" si="15"/>
        <v>BO</v>
      </c>
      <c r="F350" s="3">
        <f t="shared" si="17"/>
        <v>253</v>
      </c>
      <c r="G350" s="3">
        <f>1+((SUMPRODUCT(($E$2:$E$196=E350)*($C$2:$C$196&gt;C350))))</f>
        <v>102</v>
      </c>
      <c r="H350" s="3">
        <f>1+((SUMPRODUCT(($D$2:$D$196=D350)*($C$2:$C$196&gt;C350))))</f>
        <v>16</v>
      </c>
    </row>
    <row r="351" spans="1:8" x14ac:dyDescent="0.25">
      <c r="A351" s="9" t="s">
        <v>373</v>
      </c>
      <c r="B351" s="1" t="s">
        <v>810</v>
      </c>
      <c r="C351">
        <v>0</v>
      </c>
      <c r="D351" s="3" t="str">
        <f t="shared" si="16"/>
        <v>58</v>
      </c>
      <c r="E351" s="3" t="str">
        <f t="shared" si="15"/>
        <v>BO</v>
      </c>
      <c r="F351" s="3">
        <f t="shared" si="17"/>
        <v>253</v>
      </c>
      <c r="G351" s="3">
        <f>1+((SUMPRODUCT(($E$2:$E$196=E351)*($C$2:$C$196&gt;C351))))</f>
        <v>102</v>
      </c>
      <c r="H351" s="3">
        <f>1+((SUMPRODUCT(($D$2:$D$196=D351)*($C$2:$C$196&gt;C351))))</f>
        <v>16</v>
      </c>
    </row>
    <row r="352" spans="1:8" x14ac:dyDescent="0.25">
      <c r="A352" s="9" t="s">
        <v>374</v>
      </c>
      <c r="B352" s="1" t="s">
        <v>811</v>
      </c>
      <c r="C352">
        <v>0</v>
      </c>
      <c r="D352" s="3" t="str">
        <f t="shared" si="16"/>
        <v>58</v>
      </c>
      <c r="E352" s="3" t="str">
        <f t="shared" si="15"/>
        <v>BO</v>
      </c>
      <c r="F352" s="3">
        <f t="shared" si="17"/>
        <v>253</v>
      </c>
      <c r="G352" s="3">
        <f>1+((SUMPRODUCT(($E$2:$E$196=E352)*($C$2:$C$196&gt;C352))))</f>
        <v>102</v>
      </c>
      <c r="H352" s="3">
        <f>1+((SUMPRODUCT(($D$2:$D$196=D352)*($C$2:$C$196&gt;C352))))</f>
        <v>16</v>
      </c>
    </row>
    <row r="353" spans="1:8" x14ac:dyDescent="0.25">
      <c r="A353" s="9" t="s">
        <v>375</v>
      </c>
      <c r="B353" s="1" t="s">
        <v>812</v>
      </c>
      <c r="C353">
        <v>0</v>
      </c>
      <c r="D353" s="3" t="str">
        <f t="shared" si="16"/>
        <v>58</v>
      </c>
      <c r="E353" s="3" t="str">
        <f t="shared" si="15"/>
        <v>BO</v>
      </c>
      <c r="F353" s="3">
        <f t="shared" si="17"/>
        <v>253</v>
      </c>
      <c r="G353" s="3">
        <f>1+((SUMPRODUCT(($E$2:$E$196=E353)*($C$2:$C$196&gt;C353))))</f>
        <v>102</v>
      </c>
      <c r="H353" s="3">
        <f>1+((SUMPRODUCT(($D$2:$D$196=D353)*($C$2:$C$196&gt;C353))))</f>
        <v>16</v>
      </c>
    </row>
    <row r="354" spans="1:8" x14ac:dyDescent="0.25">
      <c r="A354" s="9" t="s">
        <v>376</v>
      </c>
      <c r="B354" s="1" t="s">
        <v>813</v>
      </c>
      <c r="C354">
        <v>0</v>
      </c>
      <c r="D354" s="3" t="str">
        <f t="shared" si="16"/>
        <v>58</v>
      </c>
      <c r="E354" s="3" t="str">
        <f t="shared" si="15"/>
        <v>BO</v>
      </c>
      <c r="F354" s="3">
        <f t="shared" si="17"/>
        <v>253</v>
      </c>
      <c r="G354" s="3">
        <f>1+((SUMPRODUCT(($E$2:$E$196=E354)*($C$2:$C$196&gt;C354))))</f>
        <v>102</v>
      </c>
      <c r="H354" s="3">
        <f>1+((SUMPRODUCT(($D$2:$D$196=D354)*($C$2:$C$196&gt;C354))))</f>
        <v>16</v>
      </c>
    </row>
    <row r="355" spans="1:8" x14ac:dyDescent="0.25">
      <c r="A355" s="9" t="s">
        <v>377</v>
      </c>
      <c r="B355" s="1" t="s">
        <v>814</v>
      </c>
      <c r="C355">
        <v>0</v>
      </c>
      <c r="D355" s="3" t="str">
        <f t="shared" si="16"/>
        <v>58</v>
      </c>
      <c r="E355" s="3" t="str">
        <f t="shared" si="15"/>
        <v>BO</v>
      </c>
      <c r="F355" s="3">
        <f t="shared" si="17"/>
        <v>253</v>
      </c>
      <c r="G355" s="3">
        <f>1+((SUMPRODUCT(($E$2:$E$196=E355)*($C$2:$C$196&gt;C355))))</f>
        <v>102</v>
      </c>
      <c r="H355" s="3">
        <f>1+((SUMPRODUCT(($D$2:$D$196=D355)*($C$2:$C$196&gt;C355))))</f>
        <v>16</v>
      </c>
    </row>
    <row r="356" spans="1:8" x14ac:dyDescent="0.25">
      <c r="A356" s="9" t="s">
        <v>378</v>
      </c>
      <c r="B356" s="1" t="s">
        <v>815</v>
      </c>
      <c r="C356">
        <v>0</v>
      </c>
      <c r="D356" s="3" t="str">
        <f t="shared" si="16"/>
        <v>70</v>
      </c>
      <c r="E356" s="3" t="str">
        <f t="shared" si="15"/>
        <v>FC</v>
      </c>
      <c r="F356" s="3">
        <f t="shared" si="17"/>
        <v>253</v>
      </c>
      <c r="G356" s="3">
        <f>1+((SUMPRODUCT(($E$2:$E$196=E356)*($C$2:$C$196&gt;C356))))</f>
        <v>95</v>
      </c>
      <c r="H356" s="3">
        <f>1+((SUMPRODUCT(($D$2:$D$196=D356)*($C$2:$C$196&gt;C356))))</f>
        <v>19</v>
      </c>
    </row>
    <row r="357" spans="1:8" x14ac:dyDescent="0.25">
      <c r="A357" s="9" t="s">
        <v>379</v>
      </c>
      <c r="B357" s="1" t="s">
        <v>816</v>
      </c>
      <c r="C357">
        <v>0</v>
      </c>
      <c r="D357" s="3" t="str">
        <f t="shared" si="16"/>
        <v>70</v>
      </c>
      <c r="E357" s="3" t="str">
        <f t="shared" si="15"/>
        <v>FC</v>
      </c>
      <c r="F357" s="3">
        <f t="shared" si="17"/>
        <v>253</v>
      </c>
      <c r="G357" s="3">
        <f>1+((SUMPRODUCT(($E$2:$E$196=E357)*($C$2:$C$196&gt;C357))))</f>
        <v>95</v>
      </c>
      <c r="H357" s="3">
        <f>1+((SUMPRODUCT(($D$2:$D$196=D357)*($C$2:$C$196&gt;C357))))</f>
        <v>19</v>
      </c>
    </row>
    <row r="358" spans="1:8" x14ac:dyDescent="0.25">
      <c r="A358" s="9" t="s">
        <v>380</v>
      </c>
      <c r="B358" s="1" t="s">
        <v>817</v>
      </c>
      <c r="C358">
        <v>0</v>
      </c>
      <c r="D358" s="3" t="str">
        <f t="shared" si="16"/>
        <v>70</v>
      </c>
      <c r="E358" s="3" t="str">
        <f t="shared" si="15"/>
        <v>FC</v>
      </c>
      <c r="F358" s="3">
        <f t="shared" si="17"/>
        <v>253</v>
      </c>
      <c r="G358" s="3">
        <f>1+((SUMPRODUCT(($E$2:$E$196=E358)*($C$2:$C$196&gt;C358))))</f>
        <v>95</v>
      </c>
      <c r="H358" s="3">
        <f>1+((SUMPRODUCT(($D$2:$D$196=D358)*($C$2:$C$196&gt;C358))))</f>
        <v>19</v>
      </c>
    </row>
    <row r="359" spans="1:8" x14ac:dyDescent="0.25">
      <c r="A359" s="9" t="s">
        <v>381</v>
      </c>
      <c r="B359" s="1" t="s">
        <v>818</v>
      </c>
      <c r="C359">
        <v>0</v>
      </c>
      <c r="D359" s="3" t="str">
        <f t="shared" si="16"/>
        <v>70</v>
      </c>
      <c r="E359" s="3" t="str">
        <f t="shared" si="15"/>
        <v>FC</v>
      </c>
      <c r="F359" s="3">
        <f t="shared" si="17"/>
        <v>253</v>
      </c>
      <c r="G359" s="3">
        <f>1+((SUMPRODUCT(($E$2:$E$196=E359)*($C$2:$C$196&gt;C359))))</f>
        <v>95</v>
      </c>
      <c r="H359" s="3">
        <f>1+((SUMPRODUCT(($D$2:$D$196=D359)*($C$2:$C$196&gt;C359))))</f>
        <v>19</v>
      </c>
    </row>
    <row r="360" spans="1:8" x14ac:dyDescent="0.25">
      <c r="A360" s="9" t="s">
        <v>382</v>
      </c>
      <c r="B360" s="1" t="s">
        <v>819</v>
      </c>
      <c r="C360">
        <v>0</v>
      </c>
      <c r="D360" s="3" t="str">
        <f t="shared" si="16"/>
        <v>70</v>
      </c>
      <c r="E360" s="3" t="str">
        <f t="shared" si="15"/>
        <v>FC</v>
      </c>
      <c r="F360" s="3">
        <f t="shared" si="17"/>
        <v>253</v>
      </c>
      <c r="G360" s="3">
        <f>1+((SUMPRODUCT(($E$2:$E$196=E360)*($C$2:$C$196&gt;C360))))</f>
        <v>95</v>
      </c>
      <c r="H360" s="3">
        <f>1+((SUMPRODUCT(($D$2:$D$196=D360)*($C$2:$C$196&gt;C360))))</f>
        <v>19</v>
      </c>
    </row>
    <row r="361" spans="1:8" x14ac:dyDescent="0.25">
      <c r="A361" s="9" t="s">
        <v>383</v>
      </c>
      <c r="B361" s="1" t="s">
        <v>820</v>
      </c>
      <c r="C361">
        <v>0</v>
      </c>
      <c r="D361" s="3" t="str">
        <f t="shared" si="16"/>
        <v>70</v>
      </c>
      <c r="E361" s="3" t="str">
        <f t="shared" si="15"/>
        <v>FC</v>
      </c>
      <c r="F361" s="3">
        <f t="shared" si="17"/>
        <v>253</v>
      </c>
      <c r="G361" s="3">
        <f>1+((SUMPRODUCT(($E$2:$E$196=E361)*($C$2:$C$196&gt;C361))))</f>
        <v>95</v>
      </c>
      <c r="H361" s="3">
        <f>1+((SUMPRODUCT(($D$2:$D$196=D361)*($C$2:$C$196&gt;C361))))</f>
        <v>19</v>
      </c>
    </row>
    <row r="362" spans="1:8" x14ac:dyDescent="0.25">
      <c r="A362" s="9" t="s">
        <v>384</v>
      </c>
      <c r="B362" s="1" t="s">
        <v>821</v>
      </c>
      <c r="C362">
        <v>0</v>
      </c>
      <c r="D362" s="3" t="str">
        <f t="shared" si="16"/>
        <v>70</v>
      </c>
      <c r="E362" s="3" t="str">
        <f t="shared" si="15"/>
        <v>FC</v>
      </c>
      <c r="F362" s="3">
        <f t="shared" si="17"/>
        <v>253</v>
      </c>
      <c r="G362" s="3">
        <f>1+((SUMPRODUCT(($E$2:$E$196=E362)*($C$2:$C$196&gt;C362))))</f>
        <v>95</v>
      </c>
      <c r="H362" s="3">
        <f>1+((SUMPRODUCT(($D$2:$D$196=D362)*($C$2:$C$196&gt;C362))))</f>
        <v>19</v>
      </c>
    </row>
    <row r="363" spans="1:8" x14ac:dyDescent="0.25">
      <c r="A363" s="9" t="s">
        <v>385</v>
      </c>
      <c r="B363" s="1" t="s">
        <v>822</v>
      </c>
      <c r="C363">
        <v>0</v>
      </c>
      <c r="D363" s="3" t="str">
        <f t="shared" si="16"/>
        <v>70</v>
      </c>
      <c r="E363" s="3" t="str">
        <f t="shared" si="15"/>
        <v>FC</v>
      </c>
      <c r="F363" s="3">
        <f t="shared" si="17"/>
        <v>253</v>
      </c>
      <c r="G363" s="3">
        <f>1+((SUMPRODUCT(($E$2:$E$196=E363)*($C$2:$C$196&gt;C363))))</f>
        <v>95</v>
      </c>
      <c r="H363" s="3">
        <f>1+((SUMPRODUCT(($D$2:$D$196=D363)*($C$2:$C$196&gt;C363))))</f>
        <v>19</v>
      </c>
    </row>
    <row r="364" spans="1:8" x14ac:dyDescent="0.25">
      <c r="A364" s="9" t="s">
        <v>386</v>
      </c>
      <c r="B364" s="1" t="s">
        <v>823</v>
      </c>
      <c r="C364">
        <v>0</v>
      </c>
      <c r="D364" s="3" t="str">
        <f t="shared" si="16"/>
        <v>70</v>
      </c>
      <c r="E364" s="3" t="str">
        <f t="shared" si="15"/>
        <v>FC</v>
      </c>
      <c r="F364" s="3">
        <f t="shared" si="17"/>
        <v>253</v>
      </c>
      <c r="G364" s="3">
        <f>1+((SUMPRODUCT(($E$2:$E$196=E364)*($C$2:$C$196&gt;C364))))</f>
        <v>95</v>
      </c>
      <c r="H364" s="3">
        <f>1+((SUMPRODUCT(($D$2:$D$196=D364)*($C$2:$C$196&gt;C364))))</f>
        <v>19</v>
      </c>
    </row>
    <row r="365" spans="1:8" x14ac:dyDescent="0.25">
      <c r="A365" s="9" t="s">
        <v>387</v>
      </c>
      <c r="B365" s="1" t="s">
        <v>824</v>
      </c>
      <c r="C365">
        <v>0</v>
      </c>
      <c r="D365" s="3" t="str">
        <f t="shared" si="16"/>
        <v>70</v>
      </c>
      <c r="E365" s="3" t="str">
        <f t="shared" si="15"/>
        <v>FC</v>
      </c>
      <c r="F365" s="3">
        <f t="shared" si="17"/>
        <v>253</v>
      </c>
      <c r="G365" s="3">
        <f>1+((SUMPRODUCT(($E$2:$E$196=E365)*($C$2:$C$196&gt;C365))))</f>
        <v>95</v>
      </c>
      <c r="H365" s="3">
        <f>1+((SUMPRODUCT(($D$2:$D$196=D365)*($C$2:$C$196&gt;C365))))</f>
        <v>19</v>
      </c>
    </row>
    <row r="366" spans="1:8" x14ac:dyDescent="0.25">
      <c r="A366" s="9" t="s">
        <v>388</v>
      </c>
      <c r="B366" s="1" t="s">
        <v>825</v>
      </c>
      <c r="C366">
        <v>0</v>
      </c>
      <c r="D366" s="3" t="str">
        <f t="shared" si="16"/>
        <v>70</v>
      </c>
      <c r="E366" s="3" t="str">
        <f t="shared" si="15"/>
        <v>FC</v>
      </c>
      <c r="F366" s="3">
        <f t="shared" si="17"/>
        <v>253</v>
      </c>
      <c r="G366" s="3">
        <f>1+((SUMPRODUCT(($E$2:$E$196=E366)*($C$2:$C$196&gt;C366))))</f>
        <v>95</v>
      </c>
      <c r="H366" s="3">
        <f>1+((SUMPRODUCT(($D$2:$D$196=D366)*($C$2:$C$196&gt;C366))))</f>
        <v>19</v>
      </c>
    </row>
    <row r="367" spans="1:8" x14ac:dyDescent="0.25">
      <c r="A367" s="9" t="s">
        <v>389</v>
      </c>
      <c r="B367" s="1" t="s">
        <v>826</v>
      </c>
      <c r="C367">
        <v>0</v>
      </c>
      <c r="D367" s="3" t="str">
        <f t="shared" si="16"/>
        <v>70</v>
      </c>
      <c r="E367" s="3" t="str">
        <f t="shared" si="15"/>
        <v>FC</v>
      </c>
      <c r="F367" s="3">
        <f t="shared" si="17"/>
        <v>253</v>
      </c>
      <c r="G367" s="3">
        <f>1+((SUMPRODUCT(($E$2:$E$196=E367)*($C$2:$C$196&gt;C367))))</f>
        <v>95</v>
      </c>
      <c r="H367" s="3">
        <f>1+((SUMPRODUCT(($D$2:$D$196=D367)*($C$2:$C$196&gt;C367))))</f>
        <v>19</v>
      </c>
    </row>
    <row r="368" spans="1:8" x14ac:dyDescent="0.25">
      <c r="A368" s="9" t="s">
        <v>390</v>
      </c>
      <c r="B368" s="1" t="s">
        <v>827</v>
      </c>
      <c r="C368">
        <v>0</v>
      </c>
      <c r="D368" s="3" t="str">
        <f t="shared" si="16"/>
        <v>70</v>
      </c>
      <c r="E368" s="3" t="str">
        <f t="shared" si="15"/>
        <v>FC</v>
      </c>
      <c r="F368" s="3">
        <f t="shared" si="17"/>
        <v>253</v>
      </c>
      <c r="G368" s="3">
        <f>1+((SUMPRODUCT(($E$2:$E$196=E368)*($C$2:$C$196&gt;C368))))</f>
        <v>95</v>
      </c>
      <c r="H368" s="3">
        <f>1+((SUMPRODUCT(($D$2:$D$196=D368)*($C$2:$C$196&gt;C368))))</f>
        <v>19</v>
      </c>
    </row>
    <row r="369" spans="1:8" x14ac:dyDescent="0.25">
      <c r="A369" s="9" t="s">
        <v>391</v>
      </c>
      <c r="B369" s="1" t="s">
        <v>828</v>
      </c>
      <c r="C369">
        <v>0</v>
      </c>
      <c r="D369" s="3" t="str">
        <f t="shared" si="16"/>
        <v>70</v>
      </c>
      <c r="E369" s="3" t="str">
        <f t="shared" si="15"/>
        <v>FC</v>
      </c>
      <c r="F369" s="3">
        <f t="shared" si="17"/>
        <v>253</v>
      </c>
      <c r="G369" s="3">
        <f>1+((SUMPRODUCT(($E$2:$E$196=E369)*($C$2:$C$196&gt;C369))))</f>
        <v>95</v>
      </c>
      <c r="H369" s="3">
        <f>1+((SUMPRODUCT(($D$2:$D$196=D369)*($C$2:$C$196&gt;C369))))</f>
        <v>19</v>
      </c>
    </row>
    <row r="370" spans="1:8" x14ac:dyDescent="0.25">
      <c r="A370" s="9" t="s">
        <v>392</v>
      </c>
      <c r="B370" s="1" t="s">
        <v>829</v>
      </c>
      <c r="C370">
        <v>0</v>
      </c>
      <c r="D370" s="3" t="str">
        <f t="shared" si="16"/>
        <v>70</v>
      </c>
      <c r="E370" s="3" t="str">
        <f t="shared" si="15"/>
        <v>FC</v>
      </c>
      <c r="F370" s="3">
        <f t="shared" si="17"/>
        <v>253</v>
      </c>
      <c r="G370" s="3">
        <f>1+((SUMPRODUCT(($E$2:$E$196=E370)*($C$2:$C$196&gt;C370))))</f>
        <v>95</v>
      </c>
      <c r="H370" s="3">
        <f>1+((SUMPRODUCT(($D$2:$D$196=D370)*($C$2:$C$196&gt;C370))))</f>
        <v>19</v>
      </c>
    </row>
    <row r="371" spans="1:8" x14ac:dyDescent="0.25">
      <c r="A371" s="9" t="s">
        <v>393</v>
      </c>
      <c r="B371" s="1" t="s">
        <v>830</v>
      </c>
      <c r="C371">
        <v>0</v>
      </c>
      <c r="D371" s="3" t="str">
        <f t="shared" si="16"/>
        <v>70</v>
      </c>
      <c r="E371" s="3" t="str">
        <f t="shared" si="15"/>
        <v>FC</v>
      </c>
      <c r="F371" s="3">
        <f t="shared" si="17"/>
        <v>253</v>
      </c>
      <c r="G371" s="3">
        <f>1+((SUMPRODUCT(($E$2:$E$196=E371)*($C$2:$C$196&gt;C371))))</f>
        <v>95</v>
      </c>
      <c r="H371" s="3">
        <f>1+((SUMPRODUCT(($D$2:$D$196=D371)*($C$2:$C$196&gt;C371))))</f>
        <v>19</v>
      </c>
    </row>
    <row r="372" spans="1:8" x14ac:dyDescent="0.25">
      <c r="A372" s="9" t="s">
        <v>394</v>
      </c>
      <c r="B372" s="1" t="s">
        <v>831</v>
      </c>
      <c r="C372">
        <v>0</v>
      </c>
      <c r="D372" s="3" t="str">
        <f t="shared" si="16"/>
        <v>70</v>
      </c>
      <c r="E372" s="3" t="str">
        <f t="shared" si="15"/>
        <v>FC</v>
      </c>
      <c r="F372" s="3">
        <f t="shared" si="17"/>
        <v>253</v>
      </c>
      <c r="G372" s="3">
        <f>1+((SUMPRODUCT(($E$2:$E$196=E372)*($C$2:$C$196&gt;C372))))</f>
        <v>95</v>
      </c>
      <c r="H372" s="3">
        <f>1+((SUMPRODUCT(($D$2:$D$196=D372)*($C$2:$C$196&gt;C372))))</f>
        <v>19</v>
      </c>
    </row>
    <row r="373" spans="1:8" x14ac:dyDescent="0.25">
      <c r="A373" s="9" t="s">
        <v>395</v>
      </c>
      <c r="B373" s="1" t="s">
        <v>832</v>
      </c>
      <c r="C373">
        <v>0</v>
      </c>
      <c r="D373" s="3" t="str">
        <f t="shared" si="16"/>
        <v>70</v>
      </c>
      <c r="E373" s="3" t="str">
        <f t="shared" si="15"/>
        <v>FC</v>
      </c>
      <c r="F373" s="3">
        <f t="shared" si="17"/>
        <v>253</v>
      </c>
      <c r="G373" s="3">
        <f>1+((SUMPRODUCT(($E$2:$E$196=E373)*($C$2:$C$196&gt;C373))))</f>
        <v>95</v>
      </c>
      <c r="H373" s="3">
        <f>1+((SUMPRODUCT(($D$2:$D$196=D373)*($C$2:$C$196&gt;C373))))</f>
        <v>19</v>
      </c>
    </row>
    <row r="374" spans="1:8" x14ac:dyDescent="0.25">
      <c r="A374" s="9" t="s">
        <v>396</v>
      </c>
      <c r="B374" s="1" t="s">
        <v>833</v>
      </c>
      <c r="C374">
        <v>0</v>
      </c>
      <c r="D374" s="3" t="str">
        <f t="shared" si="16"/>
        <v>70</v>
      </c>
      <c r="E374" s="3" t="str">
        <f t="shared" si="15"/>
        <v>FC</v>
      </c>
      <c r="F374" s="3">
        <f t="shared" si="17"/>
        <v>253</v>
      </c>
      <c r="G374" s="3">
        <f>1+((SUMPRODUCT(($E$2:$E$196=E374)*($C$2:$C$196&gt;C374))))</f>
        <v>95</v>
      </c>
      <c r="H374" s="3">
        <f>1+((SUMPRODUCT(($D$2:$D$196=D374)*($C$2:$C$196&gt;C374))))</f>
        <v>19</v>
      </c>
    </row>
    <row r="375" spans="1:8" x14ac:dyDescent="0.25">
      <c r="A375" s="9" t="s">
        <v>397</v>
      </c>
      <c r="B375" s="1" t="s">
        <v>834</v>
      </c>
      <c r="C375">
        <v>0</v>
      </c>
      <c r="D375" s="3" t="str">
        <f t="shared" si="16"/>
        <v>70</v>
      </c>
      <c r="E375" s="3" t="str">
        <f t="shared" si="15"/>
        <v>FC</v>
      </c>
      <c r="F375" s="3">
        <f t="shared" si="17"/>
        <v>253</v>
      </c>
      <c r="G375" s="3">
        <f>1+((SUMPRODUCT(($E$2:$E$196=E375)*($C$2:$C$196&gt;C375))))</f>
        <v>95</v>
      </c>
      <c r="H375" s="3">
        <f>1+((SUMPRODUCT(($D$2:$D$196=D375)*($C$2:$C$196&gt;C375))))</f>
        <v>19</v>
      </c>
    </row>
    <row r="376" spans="1:8" x14ac:dyDescent="0.25">
      <c r="A376" s="9" t="s">
        <v>398</v>
      </c>
      <c r="B376" s="1" t="s">
        <v>835</v>
      </c>
      <c r="C376">
        <v>0</v>
      </c>
      <c r="D376" s="3" t="str">
        <f t="shared" si="16"/>
        <v>70</v>
      </c>
      <c r="E376" s="3" t="str">
        <f t="shared" si="15"/>
        <v>FC</v>
      </c>
      <c r="F376" s="3">
        <f t="shared" si="17"/>
        <v>253</v>
      </c>
      <c r="G376" s="3">
        <f>1+((SUMPRODUCT(($E$2:$E$196=E376)*($C$2:$C$196&gt;C376))))</f>
        <v>95</v>
      </c>
      <c r="H376" s="3">
        <f>1+((SUMPRODUCT(($D$2:$D$196=D376)*($C$2:$C$196&gt;C376))))</f>
        <v>19</v>
      </c>
    </row>
    <row r="377" spans="1:8" x14ac:dyDescent="0.25">
      <c r="A377" s="9" t="s">
        <v>399</v>
      </c>
      <c r="B377" s="1" t="s">
        <v>836</v>
      </c>
      <c r="C377">
        <v>0</v>
      </c>
      <c r="D377" s="3" t="str">
        <f t="shared" si="16"/>
        <v>70</v>
      </c>
      <c r="E377" s="3" t="str">
        <f t="shared" si="15"/>
        <v>FC</v>
      </c>
      <c r="F377" s="3">
        <f t="shared" si="17"/>
        <v>253</v>
      </c>
      <c r="G377" s="3">
        <f>1+((SUMPRODUCT(($E$2:$E$196=E377)*($C$2:$C$196&gt;C377))))</f>
        <v>95</v>
      </c>
      <c r="H377" s="3">
        <f>1+((SUMPRODUCT(($D$2:$D$196=D377)*($C$2:$C$196&gt;C377))))</f>
        <v>19</v>
      </c>
    </row>
    <row r="378" spans="1:8" x14ac:dyDescent="0.25">
      <c r="A378" s="9" t="s">
        <v>400</v>
      </c>
      <c r="B378" s="1" t="s">
        <v>837</v>
      </c>
      <c r="C378">
        <v>0</v>
      </c>
      <c r="D378" s="3" t="str">
        <f t="shared" si="16"/>
        <v>70</v>
      </c>
      <c r="E378" s="3" t="str">
        <f t="shared" si="15"/>
        <v>FC</v>
      </c>
      <c r="F378" s="3">
        <f t="shared" si="17"/>
        <v>253</v>
      </c>
      <c r="G378" s="3">
        <f>1+((SUMPRODUCT(($E$2:$E$196=E378)*($C$2:$C$196&gt;C378))))</f>
        <v>95</v>
      </c>
      <c r="H378" s="3">
        <f>1+((SUMPRODUCT(($D$2:$D$196=D378)*($C$2:$C$196&gt;C378))))</f>
        <v>19</v>
      </c>
    </row>
    <row r="379" spans="1:8" x14ac:dyDescent="0.25">
      <c r="A379" s="9" t="s">
        <v>401</v>
      </c>
      <c r="B379" s="1" t="s">
        <v>838</v>
      </c>
      <c r="C379">
        <v>0</v>
      </c>
      <c r="D379" s="3" t="str">
        <f t="shared" si="16"/>
        <v>70</v>
      </c>
      <c r="E379" s="3" t="str">
        <f t="shared" si="15"/>
        <v>FC</v>
      </c>
      <c r="F379" s="3">
        <f t="shared" si="17"/>
        <v>253</v>
      </c>
      <c r="G379" s="3">
        <f>1+((SUMPRODUCT(($E$2:$E$196=E379)*($C$2:$C$196&gt;C379))))</f>
        <v>95</v>
      </c>
      <c r="H379" s="3">
        <f>1+((SUMPRODUCT(($D$2:$D$196=D379)*($C$2:$C$196&gt;C379))))</f>
        <v>19</v>
      </c>
    </row>
    <row r="380" spans="1:8" x14ac:dyDescent="0.25">
      <c r="A380" s="9" t="s">
        <v>402</v>
      </c>
      <c r="B380" s="1" t="s">
        <v>839</v>
      </c>
      <c r="C380">
        <v>0</v>
      </c>
      <c r="D380" s="3" t="str">
        <f t="shared" si="16"/>
        <v>70</v>
      </c>
      <c r="E380" s="3" t="str">
        <f t="shared" si="15"/>
        <v>FC</v>
      </c>
      <c r="F380" s="3">
        <f t="shared" si="17"/>
        <v>253</v>
      </c>
      <c r="G380" s="3">
        <f>1+((SUMPRODUCT(($E$2:$E$196=E380)*($C$2:$C$196&gt;C380))))</f>
        <v>95</v>
      </c>
      <c r="H380" s="3">
        <f>1+((SUMPRODUCT(($D$2:$D$196=D380)*($C$2:$C$196&gt;C380))))</f>
        <v>19</v>
      </c>
    </row>
    <row r="381" spans="1:8" x14ac:dyDescent="0.25">
      <c r="A381" s="9" t="s">
        <v>403</v>
      </c>
      <c r="B381" s="1" t="s">
        <v>840</v>
      </c>
      <c r="C381">
        <v>0</v>
      </c>
      <c r="D381" s="3" t="str">
        <f t="shared" si="16"/>
        <v>70</v>
      </c>
      <c r="E381" s="3" t="str">
        <f t="shared" si="15"/>
        <v>FC</v>
      </c>
      <c r="F381" s="3">
        <f t="shared" si="17"/>
        <v>253</v>
      </c>
      <c r="G381" s="3">
        <f>1+((SUMPRODUCT(($E$2:$E$196=E381)*($C$2:$C$196&gt;C381))))</f>
        <v>95</v>
      </c>
      <c r="H381" s="3">
        <f>1+((SUMPRODUCT(($D$2:$D$196=D381)*($C$2:$C$196&gt;C381))))</f>
        <v>19</v>
      </c>
    </row>
    <row r="382" spans="1:8" x14ac:dyDescent="0.25">
      <c r="A382" s="9" t="s">
        <v>404</v>
      </c>
      <c r="B382" s="1" t="s">
        <v>841</v>
      </c>
      <c r="C382">
        <v>0</v>
      </c>
      <c r="D382" s="3" t="str">
        <f t="shared" si="16"/>
        <v>70</v>
      </c>
      <c r="E382" s="3" t="str">
        <f t="shared" si="15"/>
        <v>FC</v>
      </c>
      <c r="F382" s="3">
        <f t="shared" si="17"/>
        <v>253</v>
      </c>
      <c r="G382" s="3">
        <f>1+((SUMPRODUCT(($E$2:$E$196=E382)*($C$2:$C$196&gt;C382))))</f>
        <v>95</v>
      </c>
      <c r="H382" s="3">
        <f>1+((SUMPRODUCT(($D$2:$D$196=D382)*($C$2:$C$196&gt;C382))))</f>
        <v>19</v>
      </c>
    </row>
    <row r="383" spans="1:8" x14ac:dyDescent="0.25">
      <c r="A383" s="9" t="s">
        <v>405</v>
      </c>
      <c r="B383" s="1" t="s">
        <v>842</v>
      </c>
      <c r="C383">
        <v>0</v>
      </c>
      <c r="D383" s="3" t="str">
        <f t="shared" si="16"/>
        <v>71</v>
      </c>
      <c r="E383" s="3" t="str">
        <f t="shared" si="15"/>
        <v>BO</v>
      </c>
      <c r="F383" s="3">
        <f t="shared" si="17"/>
        <v>253</v>
      </c>
      <c r="G383" s="3">
        <f>1+((SUMPRODUCT(($E$2:$E$196=E383)*($C$2:$C$196&gt;C383))))</f>
        <v>102</v>
      </c>
      <c r="H383" s="3">
        <f>1+((SUMPRODUCT(($D$2:$D$196=D383)*($C$2:$C$196&gt;C383))))</f>
        <v>29</v>
      </c>
    </row>
    <row r="384" spans="1:8" x14ac:dyDescent="0.25">
      <c r="A384" s="9" t="s">
        <v>406</v>
      </c>
      <c r="B384" s="1" t="s">
        <v>843</v>
      </c>
      <c r="C384">
        <v>0</v>
      </c>
      <c r="D384" s="3" t="str">
        <f t="shared" si="16"/>
        <v>71</v>
      </c>
      <c r="E384" s="3" t="str">
        <f t="shared" si="15"/>
        <v>BO</v>
      </c>
      <c r="F384" s="3">
        <f t="shared" si="17"/>
        <v>253</v>
      </c>
      <c r="G384" s="3">
        <f>1+((SUMPRODUCT(($E$2:$E$196=E384)*($C$2:$C$196&gt;C384))))</f>
        <v>102</v>
      </c>
      <c r="H384" s="3">
        <f>1+((SUMPRODUCT(($D$2:$D$196=D384)*($C$2:$C$196&gt;C384))))</f>
        <v>29</v>
      </c>
    </row>
    <row r="385" spans="1:8" x14ac:dyDescent="0.25">
      <c r="A385" s="9" t="s">
        <v>407</v>
      </c>
      <c r="B385" s="1" t="s">
        <v>844</v>
      </c>
      <c r="C385">
        <v>0</v>
      </c>
      <c r="D385" s="3" t="str">
        <f t="shared" si="16"/>
        <v>71</v>
      </c>
      <c r="E385" s="3" t="str">
        <f t="shared" si="15"/>
        <v>BO</v>
      </c>
      <c r="F385" s="3">
        <f t="shared" si="17"/>
        <v>253</v>
      </c>
      <c r="G385" s="3">
        <f>1+((SUMPRODUCT(($E$2:$E$196=E385)*($C$2:$C$196&gt;C385))))</f>
        <v>102</v>
      </c>
      <c r="H385" s="3">
        <f>1+((SUMPRODUCT(($D$2:$D$196=D385)*($C$2:$C$196&gt;C385))))</f>
        <v>29</v>
      </c>
    </row>
    <row r="386" spans="1:8" x14ac:dyDescent="0.25">
      <c r="A386" s="9" t="s">
        <v>408</v>
      </c>
      <c r="B386" s="1" t="s">
        <v>845</v>
      </c>
      <c r="C386">
        <v>0</v>
      </c>
      <c r="D386" s="3" t="str">
        <f t="shared" si="16"/>
        <v>71</v>
      </c>
      <c r="E386" s="3" t="str">
        <f t="shared" ref="E386:E438" si="18">IF(OR(D386="25",D386="90",D386="70",D386="39"),"FC","BO")</f>
        <v>BO</v>
      </c>
      <c r="F386" s="3">
        <f t="shared" si="17"/>
        <v>253</v>
      </c>
      <c r="G386" s="3">
        <f>1+((SUMPRODUCT(($E$2:$E$196=E386)*($C$2:$C$196&gt;C386))))</f>
        <v>102</v>
      </c>
      <c r="H386" s="3">
        <f>1+((SUMPRODUCT(($D$2:$D$196=D386)*($C$2:$C$196&gt;C386))))</f>
        <v>29</v>
      </c>
    </row>
    <row r="387" spans="1:8" x14ac:dyDescent="0.25">
      <c r="A387" s="9" t="s">
        <v>409</v>
      </c>
      <c r="B387" s="1" t="s">
        <v>846</v>
      </c>
      <c r="C387">
        <v>0</v>
      </c>
      <c r="D387" s="3" t="str">
        <f t="shared" ref="D387:D438" si="19">MID(A387,5,2)</f>
        <v>71</v>
      </c>
      <c r="E387" s="3" t="str">
        <f t="shared" si="18"/>
        <v>BO</v>
      </c>
      <c r="F387" s="3">
        <f t="shared" ref="F387:F438" si="20">RANK(C387,$C:$C)</f>
        <v>253</v>
      </c>
      <c r="G387" s="3">
        <f>1+((SUMPRODUCT(($E$2:$E$196=E387)*($C$2:$C$196&gt;C387))))</f>
        <v>102</v>
      </c>
      <c r="H387" s="3">
        <f>1+((SUMPRODUCT(($D$2:$D$196=D387)*($C$2:$C$196&gt;C387))))</f>
        <v>29</v>
      </c>
    </row>
    <row r="388" spans="1:8" x14ac:dyDescent="0.25">
      <c r="A388" s="9" t="s">
        <v>410</v>
      </c>
      <c r="B388" s="1" t="s">
        <v>847</v>
      </c>
      <c r="C388">
        <v>0</v>
      </c>
      <c r="D388" s="3" t="str">
        <f t="shared" si="19"/>
        <v>71</v>
      </c>
      <c r="E388" s="3" t="str">
        <f t="shared" si="18"/>
        <v>BO</v>
      </c>
      <c r="F388" s="3">
        <f t="shared" si="20"/>
        <v>253</v>
      </c>
      <c r="G388" s="3">
        <f>1+((SUMPRODUCT(($E$2:$E$196=E388)*($C$2:$C$196&gt;C388))))</f>
        <v>102</v>
      </c>
      <c r="H388" s="3">
        <f>1+((SUMPRODUCT(($D$2:$D$196=D388)*($C$2:$C$196&gt;C388))))</f>
        <v>29</v>
      </c>
    </row>
    <row r="389" spans="1:8" x14ac:dyDescent="0.25">
      <c r="A389" s="9" t="s">
        <v>411</v>
      </c>
      <c r="B389" s="1" t="s">
        <v>848</v>
      </c>
      <c r="C389">
        <v>0</v>
      </c>
      <c r="D389" s="3" t="str">
        <f t="shared" si="19"/>
        <v>71</v>
      </c>
      <c r="E389" s="3" t="str">
        <f t="shared" si="18"/>
        <v>BO</v>
      </c>
      <c r="F389" s="3">
        <f t="shared" si="20"/>
        <v>253</v>
      </c>
      <c r="G389" s="3">
        <f>1+((SUMPRODUCT(($E$2:$E$196=E389)*($C$2:$C$196&gt;C389))))</f>
        <v>102</v>
      </c>
      <c r="H389" s="3">
        <f>1+((SUMPRODUCT(($D$2:$D$196=D389)*($C$2:$C$196&gt;C389))))</f>
        <v>29</v>
      </c>
    </row>
    <row r="390" spans="1:8" x14ac:dyDescent="0.25">
      <c r="A390" s="9" t="s">
        <v>412</v>
      </c>
      <c r="B390" s="1" t="s">
        <v>849</v>
      </c>
      <c r="C390">
        <v>0</v>
      </c>
      <c r="D390" s="3" t="str">
        <f t="shared" si="19"/>
        <v>71</v>
      </c>
      <c r="E390" s="3" t="str">
        <f t="shared" si="18"/>
        <v>BO</v>
      </c>
      <c r="F390" s="3">
        <f t="shared" si="20"/>
        <v>253</v>
      </c>
      <c r="G390" s="3">
        <f>1+((SUMPRODUCT(($E$2:$E$196=E390)*($C$2:$C$196&gt;C390))))</f>
        <v>102</v>
      </c>
      <c r="H390" s="3">
        <f>1+((SUMPRODUCT(($D$2:$D$196=D390)*($C$2:$C$196&gt;C390))))</f>
        <v>29</v>
      </c>
    </row>
    <row r="391" spans="1:8" x14ac:dyDescent="0.25">
      <c r="A391" s="9" t="s">
        <v>413</v>
      </c>
      <c r="B391" s="1" t="s">
        <v>850</v>
      </c>
      <c r="C391">
        <v>0</v>
      </c>
      <c r="D391" s="3" t="str">
        <f t="shared" si="19"/>
        <v>71</v>
      </c>
      <c r="E391" s="3" t="str">
        <f t="shared" si="18"/>
        <v>BO</v>
      </c>
      <c r="F391" s="3">
        <f t="shared" si="20"/>
        <v>253</v>
      </c>
      <c r="G391" s="3">
        <f>1+((SUMPRODUCT(($E$2:$E$196=E391)*($C$2:$C$196&gt;C391))))</f>
        <v>102</v>
      </c>
      <c r="H391" s="3">
        <f>1+((SUMPRODUCT(($D$2:$D$196=D391)*($C$2:$C$196&gt;C391))))</f>
        <v>29</v>
      </c>
    </row>
    <row r="392" spans="1:8" x14ac:dyDescent="0.25">
      <c r="A392" s="9" t="s">
        <v>414</v>
      </c>
      <c r="B392" s="1" t="s">
        <v>851</v>
      </c>
      <c r="C392">
        <v>0</v>
      </c>
      <c r="D392" s="3" t="str">
        <f t="shared" si="19"/>
        <v>71</v>
      </c>
      <c r="E392" s="3" t="str">
        <f t="shared" si="18"/>
        <v>BO</v>
      </c>
      <c r="F392" s="3">
        <f t="shared" si="20"/>
        <v>253</v>
      </c>
      <c r="G392" s="3">
        <f>1+((SUMPRODUCT(($E$2:$E$196=E392)*($C$2:$C$196&gt;C392))))</f>
        <v>102</v>
      </c>
      <c r="H392" s="3">
        <f>1+((SUMPRODUCT(($D$2:$D$196=D392)*($C$2:$C$196&gt;C392))))</f>
        <v>29</v>
      </c>
    </row>
    <row r="393" spans="1:8" x14ac:dyDescent="0.25">
      <c r="A393" s="9" t="s">
        <v>415</v>
      </c>
      <c r="B393" s="1" t="s">
        <v>852</v>
      </c>
      <c r="C393">
        <v>0</v>
      </c>
      <c r="D393" s="3" t="str">
        <f t="shared" si="19"/>
        <v>71</v>
      </c>
      <c r="E393" s="3" t="str">
        <f t="shared" si="18"/>
        <v>BO</v>
      </c>
      <c r="F393" s="3">
        <f t="shared" si="20"/>
        <v>253</v>
      </c>
      <c r="G393" s="3">
        <f>1+((SUMPRODUCT(($E$2:$E$196=E393)*($C$2:$C$196&gt;C393))))</f>
        <v>102</v>
      </c>
      <c r="H393" s="3">
        <f>1+((SUMPRODUCT(($D$2:$D$196=D393)*($C$2:$C$196&gt;C393))))</f>
        <v>29</v>
      </c>
    </row>
    <row r="394" spans="1:8" x14ac:dyDescent="0.25">
      <c r="A394" s="9" t="s">
        <v>416</v>
      </c>
      <c r="B394" s="1" t="s">
        <v>853</v>
      </c>
      <c r="C394">
        <v>0</v>
      </c>
      <c r="D394" s="3" t="str">
        <f t="shared" si="19"/>
        <v>71</v>
      </c>
      <c r="E394" s="3" t="str">
        <f t="shared" si="18"/>
        <v>BO</v>
      </c>
      <c r="F394" s="3">
        <f t="shared" si="20"/>
        <v>253</v>
      </c>
      <c r="G394" s="3">
        <f>1+((SUMPRODUCT(($E$2:$E$196=E394)*($C$2:$C$196&gt;C394))))</f>
        <v>102</v>
      </c>
      <c r="H394" s="3">
        <f>1+((SUMPRODUCT(($D$2:$D$196=D394)*($C$2:$C$196&gt;C394))))</f>
        <v>29</v>
      </c>
    </row>
    <row r="395" spans="1:8" x14ac:dyDescent="0.25">
      <c r="A395" s="9" t="s">
        <v>417</v>
      </c>
      <c r="B395" s="1" t="s">
        <v>854</v>
      </c>
      <c r="C395">
        <v>0</v>
      </c>
      <c r="D395" s="3" t="str">
        <f t="shared" si="19"/>
        <v>71</v>
      </c>
      <c r="E395" s="3" t="str">
        <f t="shared" si="18"/>
        <v>BO</v>
      </c>
      <c r="F395" s="3">
        <f t="shared" si="20"/>
        <v>253</v>
      </c>
      <c r="G395" s="3">
        <f>1+((SUMPRODUCT(($E$2:$E$196=E395)*($C$2:$C$196&gt;C395))))</f>
        <v>102</v>
      </c>
      <c r="H395" s="3">
        <f>1+((SUMPRODUCT(($D$2:$D$196=D395)*($C$2:$C$196&gt;C395))))</f>
        <v>29</v>
      </c>
    </row>
    <row r="396" spans="1:8" x14ac:dyDescent="0.25">
      <c r="A396" s="9" t="s">
        <v>418</v>
      </c>
      <c r="B396" s="1" t="s">
        <v>855</v>
      </c>
      <c r="C396">
        <v>0</v>
      </c>
      <c r="D396" s="3" t="str">
        <f t="shared" si="19"/>
        <v>71</v>
      </c>
      <c r="E396" s="3" t="str">
        <f t="shared" si="18"/>
        <v>BO</v>
      </c>
      <c r="F396" s="3">
        <f t="shared" si="20"/>
        <v>253</v>
      </c>
      <c r="G396" s="3">
        <f>1+((SUMPRODUCT(($E$2:$E$196=E396)*($C$2:$C$196&gt;C396))))</f>
        <v>102</v>
      </c>
      <c r="H396" s="3">
        <f>1+((SUMPRODUCT(($D$2:$D$196=D396)*($C$2:$C$196&gt;C396))))</f>
        <v>29</v>
      </c>
    </row>
    <row r="397" spans="1:8" x14ac:dyDescent="0.25">
      <c r="A397" s="9" t="s">
        <v>419</v>
      </c>
      <c r="B397" s="1" t="s">
        <v>856</v>
      </c>
      <c r="C397">
        <v>0</v>
      </c>
      <c r="D397" s="3" t="str">
        <f t="shared" si="19"/>
        <v>71</v>
      </c>
      <c r="E397" s="3" t="str">
        <f t="shared" si="18"/>
        <v>BO</v>
      </c>
      <c r="F397" s="3">
        <f t="shared" si="20"/>
        <v>253</v>
      </c>
      <c r="G397" s="3">
        <f>1+((SUMPRODUCT(($E$2:$E$196=E397)*($C$2:$C$196&gt;C397))))</f>
        <v>102</v>
      </c>
      <c r="H397" s="3">
        <f>1+((SUMPRODUCT(($D$2:$D$196=D397)*($C$2:$C$196&gt;C397))))</f>
        <v>29</v>
      </c>
    </row>
    <row r="398" spans="1:8" x14ac:dyDescent="0.25">
      <c r="A398" s="9" t="s">
        <v>420</v>
      </c>
      <c r="B398" s="1" t="s">
        <v>857</v>
      </c>
      <c r="C398">
        <v>0</v>
      </c>
      <c r="D398" s="3" t="str">
        <f t="shared" si="19"/>
        <v>71</v>
      </c>
      <c r="E398" s="3" t="str">
        <f t="shared" si="18"/>
        <v>BO</v>
      </c>
      <c r="F398" s="3">
        <f t="shared" si="20"/>
        <v>253</v>
      </c>
      <c r="G398" s="3">
        <f>1+((SUMPRODUCT(($E$2:$E$196=E398)*($C$2:$C$196&gt;C398))))</f>
        <v>102</v>
      </c>
      <c r="H398" s="3">
        <f>1+((SUMPRODUCT(($D$2:$D$196=D398)*($C$2:$C$196&gt;C398))))</f>
        <v>29</v>
      </c>
    </row>
    <row r="399" spans="1:8" x14ac:dyDescent="0.25">
      <c r="A399" s="9" t="s">
        <v>421</v>
      </c>
      <c r="B399" s="1" t="s">
        <v>858</v>
      </c>
      <c r="C399">
        <v>0</v>
      </c>
      <c r="D399" s="3" t="str">
        <f t="shared" si="19"/>
        <v>71</v>
      </c>
      <c r="E399" s="3" t="str">
        <f t="shared" si="18"/>
        <v>BO</v>
      </c>
      <c r="F399" s="3">
        <f t="shared" si="20"/>
        <v>253</v>
      </c>
      <c r="G399" s="3">
        <f>1+((SUMPRODUCT(($E$2:$E$196=E399)*($C$2:$C$196&gt;C399))))</f>
        <v>102</v>
      </c>
      <c r="H399" s="3">
        <f>1+((SUMPRODUCT(($D$2:$D$196=D399)*($C$2:$C$196&gt;C399))))</f>
        <v>29</v>
      </c>
    </row>
    <row r="400" spans="1:8" x14ac:dyDescent="0.25">
      <c r="A400" s="9" t="s">
        <v>422</v>
      </c>
      <c r="B400" s="1" t="s">
        <v>859</v>
      </c>
      <c r="C400">
        <v>0</v>
      </c>
      <c r="D400" s="3" t="str">
        <f t="shared" si="19"/>
        <v>89</v>
      </c>
      <c r="E400" s="3" t="str">
        <f t="shared" si="18"/>
        <v>BO</v>
      </c>
      <c r="F400" s="3">
        <f t="shared" si="20"/>
        <v>253</v>
      </c>
      <c r="G400" s="3">
        <f>1+((SUMPRODUCT(($E$2:$E$196=E400)*($C$2:$C$196&gt;C400))))</f>
        <v>102</v>
      </c>
      <c r="H400" s="3">
        <f>1+((SUMPRODUCT(($D$2:$D$196=D400)*($C$2:$C$196&gt;C400))))</f>
        <v>27</v>
      </c>
    </row>
    <row r="401" spans="1:8" x14ac:dyDescent="0.25">
      <c r="A401" s="9" t="s">
        <v>423</v>
      </c>
      <c r="B401" s="1" t="s">
        <v>860</v>
      </c>
      <c r="C401">
        <v>0</v>
      </c>
      <c r="D401" s="3" t="str">
        <f t="shared" si="19"/>
        <v>89</v>
      </c>
      <c r="E401" s="3" t="str">
        <f t="shared" si="18"/>
        <v>BO</v>
      </c>
      <c r="F401" s="3">
        <f t="shared" si="20"/>
        <v>253</v>
      </c>
      <c r="G401" s="3">
        <f>1+((SUMPRODUCT(($E$2:$E$196=E401)*($C$2:$C$196&gt;C401))))</f>
        <v>102</v>
      </c>
      <c r="H401" s="3">
        <f>1+((SUMPRODUCT(($D$2:$D$196=D401)*($C$2:$C$196&gt;C401))))</f>
        <v>27</v>
      </c>
    </row>
    <row r="402" spans="1:8" x14ac:dyDescent="0.25">
      <c r="A402" s="9" t="s">
        <v>424</v>
      </c>
      <c r="B402" s="1" t="s">
        <v>861</v>
      </c>
      <c r="C402">
        <v>0</v>
      </c>
      <c r="D402" s="3" t="str">
        <f t="shared" si="19"/>
        <v>89</v>
      </c>
      <c r="E402" s="3" t="str">
        <f t="shared" si="18"/>
        <v>BO</v>
      </c>
      <c r="F402" s="3">
        <f t="shared" si="20"/>
        <v>253</v>
      </c>
      <c r="G402" s="3">
        <f>1+((SUMPRODUCT(($E$2:$E$196=E402)*($C$2:$C$196&gt;C402))))</f>
        <v>102</v>
      </c>
      <c r="H402" s="3">
        <f>1+((SUMPRODUCT(($D$2:$D$196=D402)*($C$2:$C$196&gt;C402))))</f>
        <v>27</v>
      </c>
    </row>
    <row r="403" spans="1:8" x14ac:dyDescent="0.25">
      <c r="A403" s="9" t="s">
        <v>425</v>
      </c>
      <c r="B403" s="1" t="s">
        <v>862</v>
      </c>
      <c r="C403">
        <v>0</v>
      </c>
      <c r="D403" s="3" t="str">
        <f t="shared" si="19"/>
        <v>89</v>
      </c>
      <c r="E403" s="3" t="str">
        <f t="shared" si="18"/>
        <v>BO</v>
      </c>
      <c r="F403" s="3">
        <f t="shared" si="20"/>
        <v>253</v>
      </c>
      <c r="G403" s="3">
        <f>1+((SUMPRODUCT(($E$2:$E$196=E403)*($C$2:$C$196&gt;C403))))</f>
        <v>102</v>
      </c>
      <c r="H403" s="3">
        <f>1+((SUMPRODUCT(($D$2:$D$196=D403)*($C$2:$C$196&gt;C403))))</f>
        <v>27</v>
      </c>
    </row>
    <row r="404" spans="1:8" x14ac:dyDescent="0.25">
      <c r="A404" s="9" t="s">
        <v>426</v>
      </c>
      <c r="B404" s="1" t="s">
        <v>863</v>
      </c>
      <c r="C404">
        <v>0</v>
      </c>
      <c r="D404" s="3" t="str">
        <f t="shared" si="19"/>
        <v>89</v>
      </c>
      <c r="E404" s="3" t="str">
        <f t="shared" si="18"/>
        <v>BO</v>
      </c>
      <c r="F404" s="3">
        <f t="shared" si="20"/>
        <v>253</v>
      </c>
      <c r="G404" s="3">
        <f>1+((SUMPRODUCT(($E$2:$E$196=E404)*($C$2:$C$196&gt;C404))))</f>
        <v>102</v>
      </c>
      <c r="H404" s="3">
        <f>1+((SUMPRODUCT(($D$2:$D$196=D404)*($C$2:$C$196&gt;C404))))</f>
        <v>27</v>
      </c>
    </row>
    <row r="405" spans="1:8" x14ac:dyDescent="0.25">
      <c r="A405" s="9" t="s">
        <v>427</v>
      </c>
      <c r="B405" s="1" t="s">
        <v>864</v>
      </c>
      <c r="C405">
        <v>0</v>
      </c>
      <c r="D405" s="3" t="str">
        <f t="shared" si="19"/>
        <v>89</v>
      </c>
      <c r="E405" s="3" t="str">
        <f t="shared" si="18"/>
        <v>BO</v>
      </c>
      <c r="F405" s="3">
        <f t="shared" si="20"/>
        <v>253</v>
      </c>
      <c r="G405" s="3">
        <f>1+((SUMPRODUCT(($E$2:$E$196=E405)*($C$2:$C$196&gt;C405))))</f>
        <v>102</v>
      </c>
      <c r="H405" s="3">
        <f>1+((SUMPRODUCT(($D$2:$D$196=D405)*($C$2:$C$196&gt;C405))))</f>
        <v>27</v>
      </c>
    </row>
    <row r="406" spans="1:8" x14ac:dyDescent="0.25">
      <c r="A406" s="9" t="s">
        <v>428</v>
      </c>
      <c r="B406" s="1" t="s">
        <v>865</v>
      </c>
      <c r="C406">
        <v>0</v>
      </c>
      <c r="D406" s="3" t="str">
        <f t="shared" si="19"/>
        <v>89</v>
      </c>
      <c r="E406" s="3" t="str">
        <f t="shared" si="18"/>
        <v>BO</v>
      </c>
      <c r="F406" s="3">
        <f t="shared" si="20"/>
        <v>253</v>
      </c>
      <c r="G406" s="3">
        <f>1+((SUMPRODUCT(($E$2:$E$196=E406)*($C$2:$C$196&gt;C406))))</f>
        <v>102</v>
      </c>
      <c r="H406" s="3">
        <f>1+((SUMPRODUCT(($D$2:$D$196=D406)*($C$2:$C$196&gt;C406))))</f>
        <v>27</v>
      </c>
    </row>
    <row r="407" spans="1:8" x14ac:dyDescent="0.25">
      <c r="A407" s="9" t="s">
        <v>429</v>
      </c>
      <c r="B407" s="1" t="s">
        <v>866</v>
      </c>
      <c r="C407">
        <v>0</v>
      </c>
      <c r="D407" s="3" t="str">
        <f t="shared" si="19"/>
        <v>89</v>
      </c>
      <c r="E407" s="3" t="str">
        <f t="shared" si="18"/>
        <v>BO</v>
      </c>
      <c r="F407" s="3">
        <f t="shared" si="20"/>
        <v>253</v>
      </c>
      <c r="G407" s="3">
        <f>1+((SUMPRODUCT(($E$2:$E$196=E407)*($C$2:$C$196&gt;C407))))</f>
        <v>102</v>
      </c>
      <c r="H407" s="3">
        <f>1+((SUMPRODUCT(($D$2:$D$196=D407)*($C$2:$C$196&gt;C407))))</f>
        <v>27</v>
      </c>
    </row>
    <row r="408" spans="1:8" x14ac:dyDescent="0.25">
      <c r="A408" s="9" t="s">
        <v>430</v>
      </c>
      <c r="B408" s="1" t="s">
        <v>867</v>
      </c>
      <c r="C408">
        <v>0</v>
      </c>
      <c r="D408" s="3" t="str">
        <f t="shared" si="19"/>
        <v>89</v>
      </c>
      <c r="E408" s="3" t="str">
        <f t="shared" si="18"/>
        <v>BO</v>
      </c>
      <c r="F408" s="3">
        <f t="shared" si="20"/>
        <v>253</v>
      </c>
      <c r="G408" s="3">
        <f>1+((SUMPRODUCT(($E$2:$E$196=E408)*($C$2:$C$196&gt;C408))))</f>
        <v>102</v>
      </c>
      <c r="H408" s="3">
        <f>1+((SUMPRODUCT(($D$2:$D$196=D408)*($C$2:$C$196&gt;C408))))</f>
        <v>27</v>
      </c>
    </row>
    <row r="409" spans="1:8" x14ac:dyDescent="0.25">
      <c r="A409" s="9" t="s">
        <v>431</v>
      </c>
      <c r="B409" s="1" t="s">
        <v>868</v>
      </c>
      <c r="C409">
        <v>0</v>
      </c>
      <c r="D409" s="3" t="str">
        <f t="shared" si="19"/>
        <v>89</v>
      </c>
      <c r="E409" s="3" t="str">
        <f t="shared" si="18"/>
        <v>BO</v>
      </c>
      <c r="F409" s="3">
        <f t="shared" si="20"/>
        <v>253</v>
      </c>
      <c r="G409" s="3">
        <f>1+((SUMPRODUCT(($E$2:$E$196=E409)*($C$2:$C$196&gt;C409))))</f>
        <v>102</v>
      </c>
      <c r="H409" s="3">
        <f>1+((SUMPRODUCT(($D$2:$D$196=D409)*($C$2:$C$196&gt;C409))))</f>
        <v>27</v>
      </c>
    </row>
    <row r="410" spans="1:8" x14ac:dyDescent="0.25">
      <c r="A410" s="9" t="s">
        <v>432</v>
      </c>
      <c r="B410" s="1" t="s">
        <v>869</v>
      </c>
      <c r="C410">
        <v>0</v>
      </c>
      <c r="D410" s="3" t="str">
        <f t="shared" si="19"/>
        <v>89</v>
      </c>
      <c r="E410" s="3" t="str">
        <f t="shared" si="18"/>
        <v>BO</v>
      </c>
      <c r="F410" s="3">
        <f t="shared" si="20"/>
        <v>253</v>
      </c>
      <c r="G410" s="3">
        <f>1+((SUMPRODUCT(($E$2:$E$196=E410)*($C$2:$C$196&gt;C410))))</f>
        <v>102</v>
      </c>
      <c r="H410" s="3">
        <f>1+((SUMPRODUCT(($D$2:$D$196=D410)*($C$2:$C$196&gt;C410))))</f>
        <v>27</v>
      </c>
    </row>
    <row r="411" spans="1:8" x14ac:dyDescent="0.25">
      <c r="A411" s="9" t="s">
        <v>433</v>
      </c>
      <c r="B411" s="1" t="s">
        <v>870</v>
      </c>
      <c r="C411">
        <v>0</v>
      </c>
      <c r="D411" s="3" t="str">
        <f t="shared" si="19"/>
        <v>89</v>
      </c>
      <c r="E411" s="3" t="str">
        <f t="shared" si="18"/>
        <v>BO</v>
      </c>
      <c r="F411" s="3">
        <f t="shared" si="20"/>
        <v>253</v>
      </c>
      <c r="G411" s="3">
        <f>1+((SUMPRODUCT(($E$2:$E$196=E411)*($C$2:$C$196&gt;C411))))</f>
        <v>102</v>
      </c>
      <c r="H411" s="3">
        <f>1+((SUMPRODUCT(($D$2:$D$196=D411)*($C$2:$C$196&gt;C411))))</f>
        <v>27</v>
      </c>
    </row>
    <row r="412" spans="1:8" x14ac:dyDescent="0.25">
      <c r="A412" s="9" t="s">
        <v>434</v>
      </c>
      <c r="B412" s="1" t="s">
        <v>871</v>
      </c>
      <c r="C412">
        <v>0</v>
      </c>
      <c r="D412" s="3" t="str">
        <f t="shared" si="19"/>
        <v>89</v>
      </c>
      <c r="E412" s="3" t="str">
        <f t="shared" si="18"/>
        <v>BO</v>
      </c>
      <c r="F412" s="3">
        <f t="shared" si="20"/>
        <v>253</v>
      </c>
      <c r="G412" s="3">
        <f>1+((SUMPRODUCT(($E$2:$E$196=E412)*($C$2:$C$196&gt;C412))))</f>
        <v>102</v>
      </c>
      <c r="H412" s="3">
        <f>1+((SUMPRODUCT(($D$2:$D$196=D412)*($C$2:$C$196&gt;C412))))</f>
        <v>27</v>
      </c>
    </row>
    <row r="413" spans="1:8" x14ac:dyDescent="0.25">
      <c r="A413" s="9" t="s">
        <v>435</v>
      </c>
      <c r="B413" s="1" t="s">
        <v>872</v>
      </c>
      <c r="C413">
        <v>0</v>
      </c>
      <c r="D413" s="3" t="str">
        <f t="shared" si="19"/>
        <v>89</v>
      </c>
      <c r="E413" s="3" t="str">
        <f t="shared" si="18"/>
        <v>BO</v>
      </c>
      <c r="F413" s="3">
        <f t="shared" si="20"/>
        <v>253</v>
      </c>
      <c r="G413" s="3">
        <f>1+((SUMPRODUCT(($E$2:$E$196=E413)*($C$2:$C$196&gt;C413))))</f>
        <v>102</v>
      </c>
      <c r="H413" s="3">
        <f>1+((SUMPRODUCT(($D$2:$D$196=D413)*($C$2:$C$196&gt;C413))))</f>
        <v>27</v>
      </c>
    </row>
    <row r="414" spans="1:8" x14ac:dyDescent="0.25">
      <c r="A414" s="9" t="s">
        <v>436</v>
      </c>
      <c r="B414" s="1" t="s">
        <v>873</v>
      </c>
      <c r="C414">
        <v>0</v>
      </c>
      <c r="D414" s="3" t="str">
        <f t="shared" si="19"/>
        <v>89</v>
      </c>
      <c r="E414" s="3" t="str">
        <f t="shared" si="18"/>
        <v>BO</v>
      </c>
      <c r="F414" s="3">
        <f t="shared" si="20"/>
        <v>253</v>
      </c>
      <c r="G414" s="3">
        <f>1+((SUMPRODUCT(($E$2:$E$196=E414)*($C$2:$C$196&gt;C414))))</f>
        <v>102</v>
      </c>
      <c r="H414" s="3">
        <f>1+((SUMPRODUCT(($D$2:$D$196=D414)*($C$2:$C$196&gt;C414))))</f>
        <v>27</v>
      </c>
    </row>
    <row r="415" spans="1:8" x14ac:dyDescent="0.25">
      <c r="A415" s="9" t="s">
        <v>437</v>
      </c>
      <c r="B415" s="1" t="s">
        <v>874</v>
      </c>
      <c r="C415">
        <v>0</v>
      </c>
      <c r="D415" s="3" t="str">
        <f t="shared" si="19"/>
        <v>89</v>
      </c>
      <c r="E415" s="3" t="str">
        <f t="shared" si="18"/>
        <v>BO</v>
      </c>
      <c r="F415" s="3">
        <f t="shared" si="20"/>
        <v>253</v>
      </c>
      <c r="G415" s="3">
        <f>1+((SUMPRODUCT(($E$2:$E$196=E415)*($C$2:$C$196&gt;C415))))</f>
        <v>102</v>
      </c>
      <c r="H415" s="3">
        <f>1+((SUMPRODUCT(($D$2:$D$196=D415)*($C$2:$C$196&gt;C415))))</f>
        <v>27</v>
      </c>
    </row>
    <row r="416" spans="1:8" x14ac:dyDescent="0.25">
      <c r="A416" s="9" t="s">
        <v>438</v>
      </c>
      <c r="B416" s="1" t="s">
        <v>875</v>
      </c>
      <c r="C416">
        <v>0</v>
      </c>
      <c r="D416" s="3" t="str">
        <f t="shared" si="19"/>
        <v>89</v>
      </c>
      <c r="E416" s="3" t="str">
        <f t="shared" si="18"/>
        <v>BO</v>
      </c>
      <c r="F416" s="3">
        <f t="shared" si="20"/>
        <v>253</v>
      </c>
      <c r="G416" s="3">
        <f>1+((SUMPRODUCT(($E$2:$E$196=E416)*($C$2:$C$196&gt;C416))))</f>
        <v>102</v>
      </c>
      <c r="H416" s="3">
        <f>1+((SUMPRODUCT(($D$2:$D$196=D416)*($C$2:$C$196&gt;C416))))</f>
        <v>27</v>
      </c>
    </row>
    <row r="417" spans="1:8" x14ac:dyDescent="0.25">
      <c r="A417" s="9" t="s">
        <v>439</v>
      </c>
      <c r="B417" s="1" t="s">
        <v>876</v>
      </c>
      <c r="C417">
        <v>0</v>
      </c>
      <c r="D417" s="3" t="str">
        <f t="shared" si="19"/>
        <v>89</v>
      </c>
      <c r="E417" s="3" t="str">
        <f t="shared" si="18"/>
        <v>BO</v>
      </c>
      <c r="F417" s="3">
        <f t="shared" si="20"/>
        <v>253</v>
      </c>
      <c r="G417" s="3">
        <f>1+((SUMPRODUCT(($E$2:$E$196=E417)*($C$2:$C$196&gt;C417))))</f>
        <v>102</v>
      </c>
      <c r="H417" s="3">
        <f>1+((SUMPRODUCT(($D$2:$D$196=D417)*($C$2:$C$196&gt;C417))))</f>
        <v>27</v>
      </c>
    </row>
    <row r="418" spans="1:8" x14ac:dyDescent="0.25">
      <c r="A418" s="9" t="s">
        <v>440</v>
      </c>
      <c r="B418" s="1" t="s">
        <v>877</v>
      </c>
      <c r="C418">
        <v>0</v>
      </c>
      <c r="D418" s="3" t="str">
        <f t="shared" si="19"/>
        <v>89</v>
      </c>
      <c r="E418" s="3" t="str">
        <f t="shared" si="18"/>
        <v>BO</v>
      </c>
      <c r="F418" s="3">
        <f t="shared" si="20"/>
        <v>253</v>
      </c>
      <c r="G418" s="3">
        <f>1+((SUMPRODUCT(($E$2:$E$196=E418)*($C$2:$C$196&gt;C418))))</f>
        <v>102</v>
      </c>
      <c r="H418" s="3">
        <f>1+((SUMPRODUCT(($D$2:$D$196=D418)*($C$2:$C$196&gt;C418))))</f>
        <v>27</v>
      </c>
    </row>
    <row r="419" spans="1:8" x14ac:dyDescent="0.25">
      <c r="A419" s="9" t="s">
        <v>441</v>
      </c>
      <c r="B419" s="1" t="s">
        <v>878</v>
      </c>
      <c r="C419">
        <v>0</v>
      </c>
      <c r="D419" s="3" t="str">
        <f t="shared" si="19"/>
        <v>89</v>
      </c>
      <c r="E419" s="3" t="str">
        <f t="shared" si="18"/>
        <v>BO</v>
      </c>
      <c r="F419" s="3">
        <f t="shared" si="20"/>
        <v>253</v>
      </c>
      <c r="G419" s="3">
        <f>1+((SUMPRODUCT(($E$2:$E$196=E419)*($C$2:$C$196&gt;C419))))</f>
        <v>102</v>
      </c>
      <c r="H419" s="3">
        <f>1+((SUMPRODUCT(($D$2:$D$196=D419)*($C$2:$C$196&gt;C419))))</f>
        <v>27</v>
      </c>
    </row>
    <row r="420" spans="1:8" x14ac:dyDescent="0.25">
      <c r="A420" s="9" t="s">
        <v>442</v>
      </c>
      <c r="B420" s="1" t="s">
        <v>879</v>
      </c>
      <c r="C420">
        <v>0</v>
      </c>
      <c r="D420" s="3" t="str">
        <f t="shared" si="19"/>
        <v>89</v>
      </c>
      <c r="E420" s="3" t="str">
        <f t="shared" si="18"/>
        <v>BO</v>
      </c>
      <c r="F420" s="3">
        <f t="shared" si="20"/>
        <v>253</v>
      </c>
      <c r="G420" s="3">
        <f>1+((SUMPRODUCT(($E$2:$E$196=E420)*($C$2:$C$196&gt;C420))))</f>
        <v>102</v>
      </c>
      <c r="H420" s="3">
        <f>1+((SUMPRODUCT(($D$2:$D$196=D420)*($C$2:$C$196&gt;C420))))</f>
        <v>27</v>
      </c>
    </row>
    <row r="421" spans="1:8" x14ac:dyDescent="0.25">
      <c r="A421" s="9" t="s">
        <v>443</v>
      </c>
      <c r="B421" s="1" t="s">
        <v>880</v>
      </c>
      <c r="C421">
        <v>0</v>
      </c>
      <c r="D421" s="3" t="str">
        <f t="shared" si="19"/>
        <v>89</v>
      </c>
      <c r="E421" s="3" t="str">
        <f t="shared" si="18"/>
        <v>BO</v>
      </c>
      <c r="F421" s="3">
        <f t="shared" si="20"/>
        <v>253</v>
      </c>
      <c r="G421" s="3">
        <f>1+((SUMPRODUCT(($E$2:$E$196=E421)*($C$2:$C$196&gt;C421))))</f>
        <v>102</v>
      </c>
      <c r="H421" s="3">
        <f>1+((SUMPRODUCT(($D$2:$D$196=D421)*($C$2:$C$196&gt;C421))))</f>
        <v>27</v>
      </c>
    </row>
    <row r="422" spans="1:8" x14ac:dyDescent="0.25">
      <c r="A422" s="9" t="s">
        <v>444</v>
      </c>
      <c r="B422" s="1" t="s">
        <v>881</v>
      </c>
      <c r="C422">
        <v>0</v>
      </c>
      <c r="D422" s="3" t="str">
        <f t="shared" si="19"/>
        <v>89</v>
      </c>
      <c r="E422" s="3" t="str">
        <f t="shared" si="18"/>
        <v>BO</v>
      </c>
      <c r="F422" s="3">
        <f t="shared" si="20"/>
        <v>253</v>
      </c>
      <c r="G422" s="3">
        <f>1+((SUMPRODUCT(($E$2:$E$196=E422)*($C$2:$C$196&gt;C422))))</f>
        <v>102</v>
      </c>
      <c r="H422" s="3">
        <f>1+((SUMPRODUCT(($D$2:$D$196=D422)*($C$2:$C$196&gt;C422))))</f>
        <v>27</v>
      </c>
    </row>
    <row r="423" spans="1:8" x14ac:dyDescent="0.25">
      <c r="A423" s="9" t="s">
        <v>445</v>
      </c>
      <c r="B423" s="1" t="s">
        <v>882</v>
      </c>
      <c r="C423">
        <v>0</v>
      </c>
      <c r="D423" s="3" t="str">
        <f t="shared" si="19"/>
        <v>89</v>
      </c>
      <c r="E423" s="3" t="str">
        <f t="shared" si="18"/>
        <v>BO</v>
      </c>
      <c r="F423" s="3">
        <f t="shared" si="20"/>
        <v>253</v>
      </c>
      <c r="G423" s="3">
        <f>1+((SUMPRODUCT(($E$2:$E$196=E423)*($C$2:$C$196&gt;C423))))</f>
        <v>102</v>
      </c>
      <c r="H423" s="3">
        <f>1+((SUMPRODUCT(($D$2:$D$196=D423)*($C$2:$C$196&gt;C423))))</f>
        <v>27</v>
      </c>
    </row>
    <row r="424" spans="1:8" x14ac:dyDescent="0.25">
      <c r="A424" s="9" t="s">
        <v>446</v>
      </c>
      <c r="B424" s="1" t="s">
        <v>883</v>
      </c>
      <c r="C424">
        <v>0</v>
      </c>
      <c r="D424" s="3" t="str">
        <f t="shared" si="19"/>
        <v>89</v>
      </c>
      <c r="E424" s="3" t="str">
        <f t="shared" si="18"/>
        <v>BO</v>
      </c>
      <c r="F424" s="3">
        <f t="shared" si="20"/>
        <v>253</v>
      </c>
      <c r="G424" s="3">
        <f>1+((SUMPRODUCT(($E$2:$E$196=E424)*($C$2:$C$196&gt;C424))))</f>
        <v>102</v>
      </c>
      <c r="H424" s="3">
        <f>1+((SUMPRODUCT(($D$2:$D$196=D424)*($C$2:$C$196&gt;C424))))</f>
        <v>27</v>
      </c>
    </row>
    <row r="425" spans="1:8" x14ac:dyDescent="0.25">
      <c r="A425" s="9" t="s">
        <v>447</v>
      </c>
      <c r="B425" s="1" t="s">
        <v>884</v>
      </c>
      <c r="C425">
        <v>0</v>
      </c>
      <c r="D425" s="3" t="str">
        <f t="shared" si="19"/>
        <v>89</v>
      </c>
      <c r="E425" s="3" t="str">
        <f t="shared" si="18"/>
        <v>BO</v>
      </c>
      <c r="F425" s="3">
        <f t="shared" si="20"/>
        <v>253</v>
      </c>
      <c r="G425" s="3">
        <f>1+((SUMPRODUCT(($E$2:$E$196=E425)*($C$2:$C$196&gt;C425))))</f>
        <v>102</v>
      </c>
      <c r="H425" s="3">
        <f>1+((SUMPRODUCT(($D$2:$D$196=D425)*($C$2:$C$196&gt;C425))))</f>
        <v>27</v>
      </c>
    </row>
    <row r="426" spans="1:8" x14ac:dyDescent="0.25">
      <c r="A426" s="9" t="s">
        <v>448</v>
      </c>
      <c r="B426" s="1" t="s">
        <v>885</v>
      </c>
      <c r="C426">
        <v>0</v>
      </c>
      <c r="D426" s="3" t="str">
        <f t="shared" si="19"/>
        <v>89</v>
      </c>
      <c r="E426" s="3" t="str">
        <f t="shared" si="18"/>
        <v>BO</v>
      </c>
      <c r="F426" s="3">
        <f t="shared" si="20"/>
        <v>253</v>
      </c>
      <c r="G426" s="3">
        <f>1+((SUMPRODUCT(($E$2:$E$196=E426)*($C$2:$C$196&gt;C426))))</f>
        <v>102</v>
      </c>
      <c r="H426" s="3">
        <f>1+((SUMPRODUCT(($D$2:$D$196=D426)*($C$2:$C$196&gt;C426))))</f>
        <v>27</v>
      </c>
    </row>
    <row r="427" spans="1:8" x14ac:dyDescent="0.25">
      <c r="A427" s="9" t="s">
        <v>449</v>
      </c>
      <c r="B427" s="1" t="s">
        <v>886</v>
      </c>
      <c r="C427">
        <v>0</v>
      </c>
      <c r="D427" s="3" t="str">
        <f t="shared" si="19"/>
        <v>89</v>
      </c>
      <c r="E427" s="3" t="str">
        <f t="shared" si="18"/>
        <v>BO</v>
      </c>
      <c r="F427" s="3">
        <f t="shared" si="20"/>
        <v>253</v>
      </c>
      <c r="G427" s="3">
        <f>1+((SUMPRODUCT(($E$2:$E$196=E427)*($C$2:$C$196&gt;C427))))</f>
        <v>102</v>
      </c>
      <c r="H427" s="3">
        <f>1+((SUMPRODUCT(($D$2:$D$196=D427)*($C$2:$C$196&gt;C427))))</f>
        <v>27</v>
      </c>
    </row>
    <row r="428" spans="1:8" x14ac:dyDescent="0.25">
      <c r="A428" s="9" t="s">
        <v>450</v>
      </c>
      <c r="B428" s="1" t="s">
        <v>887</v>
      </c>
      <c r="C428">
        <v>0</v>
      </c>
      <c r="D428" s="3" t="str">
        <f t="shared" si="19"/>
        <v>89</v>
      </c>
      <c r="E428" s="3" t="str">
        <f t="shared" si="18"/>
        <v>BO</v>
      </c>
      <c r="F428" s="3">
        <f t="shared" si="20"/>
        <v>253</v>
      </c>
      <c r="G428" s="3">
        <f>1+((SUMPRODUCT(($E$2:$E$196=E428)*($C$2:$C$196&gt;C428))))</f>
        <v>102</v>
      </c>
      <c r="H428" s="3">
        <f>1+((SUMPRODUCT(($D$2:$D$196=D428)*($C$2:$C$196&gt;C428))))</f>
        <v>27</v>
      </c>
    </row>
    <row r="429" spans="1:8" x14ac:dyDescent="0.25">
      <c r="A429" s="9" t="s">
        <v>451</v>
      </c>
      <c r="B429" s="1" t="s">
        <v>888</v>
      </c>
      <c r="C429">
        <v>0</v>
      </c>
      <c r="D429" s="3" t="str">
        <f t="shared" si="19"/>
        <v>89</v>
      </c>
      <c r="E429" s="3" t="str">
        <f t="shared" si="18"/>
        <v>BO</v>
      </c>
      <c r="F429" s="3">
        <f t="shared" si="20"/>
        <v>253</v>
      </c>
      <c r="G429" s="3">
        <f>1+((SUMPRODUCT(($E$2:$E$196=E429)*($C$2:$C$196&gt;C429))))</f>
        <v>102</v>
      </c>
      <c r="H429" s="3">
        <f>1+((SUMPRODUCT(($D$2:$D$196=D429)*($C$2:$C$196&gt;C429))))</f>
        <v>27</v>
      </c>
    </row>
    <row r="430" spans="1:8" x14ac:dyDescent="0.25">
      <c r="A430" s="9" t="s">
        <v>452</v>
      </c>
      <c r="B430" s="1" t="s">
        <v>889</v>
      </c>
      <c r="C430">
        <v>0</v>
      </c>
      <c r="D430" s="3" t="str">
        <f t="shared" si="19"/>
        <v>89</v>
      </c>
      <c r="E430" s="3" t="str">
        <f t="shared" si="18"/>
        <v>BO</v>
      </c>
      <c r="F430" s="3">
        <f t="shared" si="20"/>
        <v>253</v>
      </c>
      <c r="G430" s="3">
        <f>1+((SUMPRODUCT(($E$2:$E$196=E430)*($C$2:$C$196&gt;C430))))</f>
        <v>102</v>
      </c>
      <c r="H430" s="3">
        <f>1+((SUMPRODUCT(($D$2:$D$196=D430)*($C$2:$C$196&gt;C430))))</f>
        <v>27</v>
      </c>
    </row>
    <row r="431" spans="1:8" x14ac:dyDescent="0.25">
      <c r="A431" s="9" t="s">
        <v>453</v>
      </c>
      <c r="B431" s="1" t="s">
        <v>890</v>
      </c>
      <c r="C431">
        <v>0</v>
      </c>
      <c r="D431" s="3" t="str">
        <f t="shared" si="19"/>
        <v>89</v>
      </c>
      <c r="E431" s="3" t="str">
        <f t="shared" si="18"/>
        <v>BO</v>
      </c>
      <c r="F431" s="3">
        <f t="shared" si="20"/>
        <v>253</v>
      </c>
      <c r="G431" s="3">
        <f>1+((SUMPRODUCT(($E$2:$E$196=E431)*($C$2:$C$196&gt;C431))))</f>
        <v>102</v>
      </c>
      <c r="H431" s="3">
        <f>1+((SUMPRODUCT(($D$2:$D$196=D431)*($C$2:$C$196&gt;C431))))</f>
        <v>27</v>
      </c>
    </row>
    <row r="432" spans="1:8" x14ac:dyDescent="0.25">
      <c r="A432" s="9" t="s">
        <v>454</v>
      </c>
      <c r="B432" s="1" t="s">
        <v>891</v>
      </c>
      <c r="C432">
        <v>0</v>
      </c>
      <c r="D432" s="3" t="str">
        <f t="shared" si="19"/>
        <v>90</v>
      </c>
      <c r="E432" s="3" t="str">
        <f t="shared" si="18"/>
        <v>FC</v>
      </c>
      <c r="F432" s="3">
        <f t="shared" si="20"/>
        <v>253</v>
      </c>
      <c r="G432" s="3">
        <f>1+((SUMPRODUCT(($E$2:$E$196=E432)*($C$2:$C$196&gt;C432))))</f>
        <v>95</v>
      </c>
      <c r="H432" s="3">
        <f>1+((SUMPRODUCT(($D$2:$D$196=D432)*($C$2:$C$196&gt;C432))))</f>
        <v>9</v>
      </c>
    </row>
    <row r="433" spans="1:8" x14ac:dyDescent="0.25">
      <c r="A433" s="9" t="s">
        <v>455</v>
      </c>
      <c r="B433" s="1" t="s">
        <v>892</v>
      </c>
      <c r="C433">
        <v>0</v>
      </c>
      <c r="D433" s="3" t="str">
        <f t="shared" si="19"/>
        <v>90</v>
      </c>
      <c r="E433" s="3" t="str">
        <f t="shared" si="18"/>
        <v>FC</v>
      </c>
      <c r="F433" s="3">
        <f t="shared" si="20"/>
        <v>253</v>
      </c>
      <c r="G433" s="3">
        <f>1+((SUMPRODUCT(($E$2:$E$196=E433)*($C$2:$C$196&gt;C433))))</f>
        <v>95</v>
      </c>
      <c r="H433" s="3">
        <f>1+((SUMPRODUCT(($D$2:$D$196=D433)*($C$2:$C$196&gt;C433))))</f>
        <v>9</v>
      </c>
    </row>
    <row r="434" spans="1:8" x14ac:dyDescent="0.25">
      <c r="A434" s="9" t="s">
        <v>456</v>
      </c>
      <c r="B434" s="1" t="s">
        <v>893</v>
      </c>
      <c r="C434">
        <v>0</v>
      </c>
      <c r="D434" s="3" t="str">
        <f t="shared" si="19"/>
        <v>90</v>
      </c>
      <c r="E434" s="3" t="str">
        <f t="shared" si="18"/>
        <v>FC</v>
      </c>
      <c r="F434" s="3">
        <f t="shared" si="20"/>
        <v>253</v>
      </c>
      <c r="G434" s="3">
        <f>1+((SUMPRODUCT(($E$2:$E$196=E434)*($C$2:$C$196&gt;C434))))</f>
        <v>95</v>
      </c>
      <c r="H434" s="3">
        <f>1+((SUMPRODUCT(($D$2:$D$196=D434)*($C$2:$C$196&gt;C434))))</f>
        <v>9</v>
      </c>
    </row>
    <row r="435" spans="1:8" x14ac:dyDescent="0.25">
      <c r="A435" s="9" t="s">
        <v>457</v>
      </c>
      <c r="B435" s="1" t="s">
        <v>894</v>
      </c>
      <c r="C435">
        <v>0</v>
      </c>
      <c r="D435" s="3" t="str">
        <f t="shared" si="19"/>
        <v>90</v>
      </c>
      <c r="E435" s="3" t="str">
        <f t="shared" si="18"/>
        <v>FC</v>
      </c>
      <c r="F435" s="3">
        <f t="shared" si="20"/>
        <v>253</v>
      </c>
      <c r="G435" s="3">
        <f>1+((SUMPRODUCT(($E$2:$E$196=E435)*($C$2:$C$196&gt;C435))))</f>
        <v>95</v>
      </c>
      <c r="H435" s="3">
        <f>1+((SUMPRODUCT(($D$2:$D$196=D435)*($C$2:$C$196&gt;C435))))</f>
        <v>9</v>
      </c>
    </row>
    <row r="436" spans="1:8" x14ac:dyDescent="0.25">
      <c r="A436" s="9" t="s">
        <v>458</v>
      </c>
      <c r="B436" s="1" t="s">
        <v>895</v>
      </c>
      <c r="C436">
        <v>0</v>
      </c>
      <c r="D436" s="3" t="str">
        <f t="shared" si="19"/>
        <v>90</v>
      </c>
      <c r="E436" s="3" t="str">
        <f t="shared" si="18"/>
        <v>FC</v>
      </c>
      <c r="F436" s="3">
        <f t="shared" si="20"/>
        <v>253</v>
      </c>
      <c r="G436" s="3">
        <f>1+((SUMPRODUCT(($E$2:$E$196=E436)*($C$2:$C$196&gt;C436))))</f>
        <v>95</v>
      </c>
      <c r="H436" s="3">
        <f>1+((SUMPRODUCT(($D$2:$D$196=D436)*($C$2:$C$196&gt;C436))))</f>
        <v>9</v>
      </c>
    </row>
    <row r="437" spans="1:8" x14ac:dyDescent="0.25">
      <c r="A437" s="9" t="s">
        <v>459</v>
      </c>
      <c r="B437" s="1" t="s">
        <v>896</v>
      </c>
      <c r="C437">
        <v>0</v>
      </c>
      <c r="D437" s="3" t="str">
        <f t="shared" si="19"/>
        <v>90</v>
      </c>
      <c r="E437" s="3" t="str">
        <f t="shared" si="18"/>
        <v>FC</v>
      </c>
      <c r="F437" s="3">
        <f t="shared" si="20"/>
        <v>253</v>
      </c>
      <c r="G437" s="3">
        <f>1+((SUMPRODUCT(($E$2:$E$196=E437)*($C$2:$C$196&gt;C437))))</f>
        <v>95</v>
      </c>
      <c r="H437" s="3">
        <f>1+((SUMPRODUCT(($D$2:$D$196=D437)*($C$2:$C$196&gt;C437))))</f>
        <v>9</v>
      </c>
    </row>
    <row r="438" spans="1:8" x14ac:dyDescent="0.25">
      <c r="A438" s="9" t="s">
        <v>460</v>
      </c>
      <c r="B438" s="1" t="s">
        <v>897</v>
      </c>
      <c r="C438">
        <v>0</v>
      </c>
      <c r="D438" s="3" t="str">
        <f t="shared" si="19"/>
        <v>90</v>
      </c>
      <c r="E438" s="3" t="str">
        <f t="shared" si="18"/>
        <v>FC</v>
      </c>
      <c r="F438" s="3">
        <f t="shared" si="20"/>
        <v>253</v>
      </c>
      <c r="G438" s="3">
        <f>1+((SUMPRODUCT(($E$2:$E$196=E438)*($C$2:$C$196&gt;C438))))</f>
        <v>95</v>
      </c>
      <c r="H438" s="3">
        <f>1+((SUMPRODUCT(($D$2:$D$196=D438)*($C$2:$C$196&gt;C438))))</f>
        <v>9</v>
      </c>
    </row>
  </sheetData>
  <sortState ref="A2:H438">
    <sortCondition descending="1" ref="C2:C438"/>
  </sortState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0C87-D482-43F1-B1AF-82F5FADEC39A}">
  <dimension ref="A2:G17"/>
  <sheetViews>
    <sheetView tabSelected="1" workbookViewId="0">
      <selection activeCell="G4" sqref="G4"/>
    </sheetView>
  </sheetViews>
  <sheetFormatPr baseColWidth="10" defaultRowHeight="15" x14ac:dyDescent="0.25"/>
  <cols>
    <col min="1" max="1" width="21" bestFit="1" customWidth="1"/>
    <col min="2" max="3" width="18.140625" bestFit="1" customWidth="1"/>
    <col min="4" max="4" width="19.140625" bestFit="1" customWidth="1"/>
    <col min="7" max="7" width="30.5703125" bestFit="1" customWidth="1"/>
  </cols>
  <sheetData>
    <row r="2" spans="1:7" x14ac:dyDescent="0.25">
      <c r="A2" s="5" t="s">
        <v>1</v>
      </c>
      <c r="B2" s="1" t="s">
        <v>22</v>
      </c>
    </row>
    <row r="4" spans="1:7" x14ac:dyDescent="0.25">
      <c r="A4" s="5" t="s">
        <v>7</v>
      </c>
      <c r="B4" s="1" t="s">
        <v>19</v>
      </c>
      <c r="C4" s="1" t="s">
        <v>20</v>
      </c>
      <c r="D4" s="1" t="s">
        <v>23</v>
      </c>
      <c r="G4" s="10" t="s">
        <v>899</v>
      </c>
    </row>
    <row r="5" spans="1:7" x14ac:dyDescent="0.25">
      <c r="A5" s="6" t="s">
        <v>8</v>
      </c>
      <c r="B5" s="8">
        <v>7609</v>
      </c>
      <c r="C5" s="8">
        <v>231</v>
      </c>
      <c r="D5" s="8">
        <v>231</v>
      </c>
      <c r="G5" s="3">
        <v>139</v>
      </c>
    </row>
    <row r="6" spans="1:7" x14ac:dyDescent="0.25">
      <c r="A6" s="7" t="s">
        <v>11</v>
      </c>
      <c r="B6" s="8">
        <v>2608</v>
      </c>
      <c r="C6" s="8">
        <v>78</v>
      </c>
      <c r="D6" s="8">
        <v>78</v>
      </c>
      <c r="G6" s="3">
        <v>49</v>
      </c>
    </row>
    <row r="7" spans="1:7" x14ac:dyDescent="0.25">
      <c r="A7" s="7" t="s">
        <v>12</v>
      </c>
      <c r="B7" s="8">
        <v>1125</v>
      </c>
      <c r="C7" s="8">
        <v>36</v>
      </c>
      <c r="D7" s="8">
        <v>36</v>
      </c>
      <c r="G7" s="3">
        <v>22</v>
      </c>
    </row>
    <row r="8" spans="1:7" x14ac:dyDescent="0.25">
      <c r="A8" s="7" t="s">
        <v>13</v>
      </c>
      <c r="B8" s="8">
        <v>2378</v>
      </c>
      <c r="C8" s="8">
        <v>50</v>
      </c>
      <c r="D8" s="8">
        <v>50</v>
      </c>
      <c r="G8" s="3">
        <v>33</v>
      </c>
    </row>
    <row r="9" spans="1:7" x14ac:dyDescent="0.25">
      <c r="A9" s="7" t="s">
        <v>14</v>
      </c>
      <c r="B9" s="8">
        <v>1498</v>
      </c>
      <c r="C9" s="8">
        <v>67</v>
      </c>
      <c r="D9" s="8">
        <v>67</v>
      </c>
      <c r="G9" s="3">
        <v>35</v>
      </c>
    </row>
    <row r="10" spans="1:7" x14ac:dyDescent="0.25">
      <c r="A10" s="6" t="s">
        <v>9</v>
      </c>
      <c r="B10" s="8">
        <v>6195</v>
      </c>
      <c r="C10" s="8">
        <v>206</v>
      </c>
      <c r="D10" s="8">
        <v>206</v>
      </c>
      <c r="G10" s="3">
        <v>113</v>
      </c>
    </row>
    <row r="11" spans="1:7" x14ac:dyDescent="0.25">
      <c r="A11" s="7" t="s">
        <v>15</v>
      </c>
      <c r="B11" s="8">
        <v>2818</v>
      </c>
      <c r="C11" s="8">
        <v>102</v>
      </c>
      <c r="D11" s="8">
        <v>102</v>
      </c>
      <c r="G11" s="3">
        <v>52</v>
      </c>
    </row>
    <row r="12" spans="1:7" x14ac:dyDescent="0.25">
      <c r="A12" s="7" t="s">
        <v>16</v>
      </c>
      <c r="B12" s="8">
        <v>1615</v>
      </c>
      <c r="C12" s="8">
        <v>38</v>
      </c>
      <c r="D12" s="8">
        <v>38</v>
      </c>
      <c r="G12" s="3">
        <v>29</v>
      </c>
    </row>
    <row r="13" spans="1:7" x14ac:dyDescent="0.25">
      <c r="A13" s="7" t="s">
        <v>17</v>
      </c>
      <c r="B13" s="8">
        <v>1029</v>
      </c>
      <c r="C13" s="8">
        <v>50</v>
      </c>
      <c r="D13" s="8">
        <v>50</v>
      </c>
      <c r="G13" s="3">
        <v>23</v>
      </c>
    </row>
    <row r="14" spans="1:7" x14ac:dyDescent="0.25">
      <c r="A14" s="7" t="s">
        <v>18</v>
      </c>
      <c r="B14" s="8">
        <v>733</v>
      </c>
      <c r="C14" s="8">
        <v>16</v>
      </c>
      <c r="D14" s="8">
        <v>16</v>
      </c>
      <c r="G14" s="3">
        <v>9</v>
      </c>
    </row>
    <row r="15" spans="1:7" x14ac:dyDescent="0.25">
      <c r="A15" s="6" t="s">
        <v>21</v>
      </c>
      <c r="B15" s="8"/>
      <c r="C15" s="8"/>
      <c r="D15" s="8"/>
      <c r="G15" s="3"/>
    </row>
    <row r="16" spans="1:7" x14ac:dyDescent="0.25">
      <c r="A16" s="7" t="s">
        <v>21</v>
      </c>
      <c r="B16" s="8"/>
      <c r="C16" s="8"/>
      <c r="D16" s="8"/>
      <c r="G16" s="3"/>
    </row>
    <row r="17" spans="1:7" x14ac:dyDescent="0.25">
      <c r="A17" s="6" t="s">
        <v>10</v>
      </c>
      <c r="B17" s="8">
        <v>13804</v>
      </c>
      <c r="C17" s="8">
        <v>437</v>
      </c>
      <c r="D17" s="8">
        <v>437</v>
      </c>
      <c r="G17" s="3">
        <v>252</v>
      </c>
    </row>
  </sheetData>
  <pageMargins left="0.7" right="0.7" top="0.75" bottom="0.75" header="0.3" footer="0.3"/>
  <pageSetup paperSize="9" orientation="portrait" horizontalDpi="30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11-10-2019</vt:lpstr>
      <vt:lpstr>stat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sans titre</dc:title>
  <dc:creator>utilisateur1</dc:creator>
  <cp:lastModifiedBy>utilisateur1</cp:lastModifiedBy>
  <dcterms:created xsi:type="dcterms:W3CDTF">2019-09-17T17:44:17Z</dcterms:created>
  <dcterms:modified xsi:type="dcterms:W3CDTF">2019-10-12T13:35:02Z</dcterms:modified>
</cp:coreProperties>
</file>