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e/Desktop/"/>
    </mc:Choice>
  </mc:AlternateContent>
  <xr:revisionPtr revIDLastSave="0" documentId="8_{B53C98F2-6284-7449-9C77-EE6B17754AC6}" xr6:coauthVersionLast="44" xr6:coauthVersionMax="44" xr10:uidLastSave="{00000000-0000-0000-0000-000000000000}"/>
  <bookViews>
    <workbookView xWindow="60" yWindow="2000" windowWidth="38400" windowHeight="15000" xr2:uid="{544DFF52-A3E7-3546-A2E2-66BAEA2B7C5E}"/>
  </bookViews>
  <sheets>
    <sheet name="CONGES 2018" sheetId="2" r:id="rId1"/>
    <sheet name="CONGES 2019" sheetId="1" r:id="rId2"/>
  </sheets>
  <definedNames>
    <definedName name="_xlnm.Print_Area" localSheetId="0">'CONGES 2018'!$A$1:$GH$40</definedName>
    <definedName name="_xlnm.Print_Area" localSheetId="1">'CONGES 2019'!$A$1:$NL$42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E5" i="2" l="1"/>
  <c r="FB4" i="2"/>
  <c r="FC4" i="2" s="1"/>
  <c r="FD4" i="2" s="1"/>
  <c r="FE4" i="2" s="1"/>
  <c r="FF4" i="2" s="1"/>
  <c r="FG4" i="2" s="1"/>
  <c r="FH4" i="2" s="1"/>
  <c r="FI4" i="2" s="1"/>
  <c r="FJ4" i="2" s="1"/>
  <c r="FK4" i="2" s="1"/>
  <c r="FL4" i="2" s="1"/>
  <c r="FM4" i="2" s="1"/>
  <c r="FN4" i="2" s="1"/>
  <c r="FO4" i="2" s="1"/>
  <c r="FP4" i="2" s="1"/>
  <c r="FQ4" i="2" s="1"/>
  <c r="FR4" i="2" s="1"/>
  <c r="FS4" i="2" s="1"/>
  <c r="FT4" i="2" s="1"/>
  <c r="FU4" i="2" s="1"/>
  <c r="FV4" i="2" s="1"/>
  <c r="FW4" i="2" s="1"/>
  <c r="FX4" i="2" s="1"/>
  <c r="FY4" i="2" s="1"/>
  <c r="FZ4" i="2" s="1"/>
  <c r="GA4" i="2" s="1"/>
  <c r="GB4" i="2" s="1"/>
  <c r="GC4" i="2" s="1"/>
  <c r="GD4" i="2" s="1"/>
  <c r="DW4" i="2"/>
  <c r="DX4" i="2" s="1"/>
  <c r="DY4" i="2" s="1"/>
  <c r="DZ4" i="2" s="1"/>
  <c r="EA4" i="2" s="1"/>
  <c r="EB4" i="2" s="1"/>
  <c r="EC4" i="2" s="1"/>
  <c r="ED4" i="2" s="1"/>
  <c r="EE4" i="2" s="1"/>
  <c r="EF4" i="2" s="1"/>
  <c r="EG4" i="2" s="1"/>
  <c r="EH4" i="2" s="1"/>
  <c r="EI4" i="2" s="1"/>
  <c r="EJ4" i="2" s="1"/>
  <c r="EK4" i="2" s="1"/>
  <c r="EL4" i="2" s="1"/>
  <c r="EM4" i="2" s="1"/>
  <c r="EN4" i="2" s="1"/>
  <c r="EO4" i="2" s="1"/>
  <c r="EP4" i="2" s="1"/>
  <c r="EQ4" i="2" s="1"/>
  <c r="ER4" i="2" s="1"/>
  <c r="ES4" i="2" s="1"/>
  <c r="ET4" i="2" s="1"/>
  <c r="EU4" i="2" s="1"/>
  <c r="EV4" i="2" s="1"/>
  <c r="EW4" i="2" s="1"/>
  <c r="EX4" i="2" s="1"/>
  <c r="EY4" i="2" s="1"/>
  <c r="EZ4" i="2" s="1"/>
  <c r="CU4" i="2"/>
  <c r="CV4" i="2" s="1"/>
  <c r="CW4" i="2" s="1"/>
  <c r="CX4" i="2" s="1"/>
  <c r="CY4" i="2" s="1"/>
  <c r="CZ4" i="2" s="1"/>
  <c r="DA4" i="2" s="1"/>
  <c r="DB4" i="2" s="1"/>
  <c r="DC4" i="2" s="1"/>
  <c r="DD4" i="2" s="1"/>
  <c r="DE4" i="2" s="1"/>
  <c r="DF4" i="2" s="1"/>
  <c r="DG4" i="2" s="1"/>
  <c r="DH4" i="2" s="1"/>
  <c r="DI4" i="2" s="1"/>
  <c r="DJ4" i="2" s="1"/>
  <c r="DK4" i="2" s="1"/>
  <c r="DL4" i="2" s="1"/>
  <c r="DM4" i="2" s="1"/>
  <c r="DN4" i="2" s="1"/>
  <c r="DO4" i="2" s="1"/>
  <c r="DP4" i="2" s="1"/>
  <c r="DQ4" i="2" s="1"/>
  <c r="DR4" i="2" s="1"/>
  <c r="DS4" i="2" s="1"/>
  <c r="DT4" i="2" s="1"/>
  <c r="DU4" i="2" s="1"/>
  <c r="BP4" i="2"/>
  <c r="BQ4" i="2" s="1"/>
  <c r="BR4" i="2" s="1"/>
  <c r="BS4" i="2" s="1"/>
  <c r="BT4" i="2" s="1"/>
  <c r="BU4" i="2" s="1"/>
  <c r="BV4" i="2" s="1"/>
  <c r="BW4" i="2" s="1"/>
  <c r="BX4" i="2" s="1"/>
  <c r="BY4" i="2" s="1"/>
  <c r="BZ4" i="2" s="1"/>
  <c r="CA4" i="2" s="1"/>
  <c r="CB4" i="2" s="1"/>
  <c r="CC4" i="2" s="1"/>
  <c r="CD4" i="2" s="1"/>
  <c r="CE4" i="2" s="1"/>
  <c r="CF4" i="2" s="1"/>
  <c r="CG4" i="2" s="1"/>
  <c r="CH4" i="2" s="1"/>
  <c r="CI4" i="2" s="1"/>
  <c r="CJ4" i="2" s="1"/>
  <c r="CK4" i="2" s="1"/>
  <c r="CL4" i="2" s="1"/>
  <c r="CM4" i="2" s="1"/>
  <c r="CN4" i="2" s="1"/>
  <c r="CO4" i="2" s="1"/>
  <c r="CP4" i="2" s="1"/>
  <c r="CQ4" i="2" s="1"/>
  <c r="CR4" i="2" s="1"/>
  <c r="CS4" i="2" s="1"/>
  <c r="E5" i="2"/>
  <c r="E40" i="2"/>
  <c r="D40" i="2"/>
  <c r="E39" i="2"/>
  <c r="D39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GE6" i="2"/>
  <c r="AK4" i="2"/>
  <c r="AL4" i="2" s="1"/>
  <c r="AM4" i="2" s="1"/>
  <c r="AN4" i="2" s="1"/>
  <c r="AO4" i="2" s="1"/>
  <c r="AP4" i="2" s="1"/>
  <c r="AQ4" i="2" s="1"/>
  <c r="AR4" i="2" s="1"/>
  <c r="AS4" i="2" s="1"/>
  <c r="AT4" i="2" s="1"/>
  <c r="AU4" i="2" s="1"/>
  <c r="AV4" i="2" s="1"/>
  <c r="AW4" i="2" s="1"/>
  <c r="AX4" i="2" s="1"/>
  <c r="AY4" i="2" s="1"/>
  <c r="AZ4" i="2" s="1"/>
  <c r="BA4" i="2" s="1"/>
  <c r="BB4" i="2" s="1"/>
  <c r="BC4" i="2" s="1"/>
  <c r="BD4" i="2" s="1"/>
  <c r="BE4" i="2" s="1"/>
  <c r="BF4" i="2" s="1"/>
  <c r="BG4" i="2" s="1"/>
  <c r="BH4" i="2" s="1"/>
  <c r="BI4" i="2" s="1"/>
  <c r="BJ4" i="2" s="1"/>
  <c r="BK4" i="2" s="1"/>
  <c r="BL4" i="2" s="1"/>
  <c r="BM4" i="2" s="1"/>
  <c r="BN4" i="2" s="1"/>
  <c r="G4" i="2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AD4" i="2" s="1"/>
  <c r="AE4" i="2" s="1"/>
  <c r="AF4" i="2" s="1"/>
  <c r="AG4" i="2" s="1"/>
  <c r="AH4" i="2" s="1"/>
  <c r="AI4" i="2" s="1"/>
  <c r="B1" i="2"/>
  <c r="E6" i="2" l="1"/>
  <c r="GF6" i="2" s="1"/>
  <c r="F6" i="1" s="1"/>
  <c r="D5" i="2"/>
  <c r="GF5" i="2" s="1"/>
  <c r="F5" i="1" s="1"/>
  <c r="NI5" i="1" s="1"/>
  <c r="NI7" i="1"/>
  <c r="NI6" i="1"/>
  <c r="NJ8" i="1"/>
  <c r="NJ42" i="1"/>
  <c r="NI42" i="1"/>
  <c r="NJ41" i="1"/>
  <c r="NI41" i="1"/>
  <c r="NJ40" i="1"/>
  <c r="NI40" i="1"/>
  <c r="NJ39" i="1"/>
  <c r="NI39" i="1"/>
  <c r="NJ38" i="1"/>
  <c r="NI38" i="1"/>
  <c r="NJ37" i="1"/>
  <c r="NI37" i="1"/>
  <c r="NJ36" i="1"/>
  <c r="NI36" i="1"/>
  <c r="NJ35" i="1"/>
  <c r="NI35" i="1"/>
  <c r="NJ34" i="1"/>
  <c r="NI34" i="1"/>
  <c r="NJ33" i="1"/>
  <c r="NI33" i="1"/>
  <c r="NJ32" i="1"/>
  <c r="NI32" i="1"/>
  <c r="NJ31" i="1"/>
  <c r="NI31" i="1"/>
  <c r="NJ30" i="1"/>
  <c r="NI30" i="1"/>
  <c r="NJ29" i="1"/>
  <c r="NI29" i="1"/>
  <c r="NJ28" i="1"/>
  <c r="NI28" i="1"/>
  <c r="NJ27" i="1"/>
  <c r="NI27" i="1"/>
  <c r="NJ26" i="1"/>
  <c r="NI26" i="1"/>
  <c r="NJ25" i="1"/>
  <c r="NI25" i="1"/>
  <c r="NJ24" i="1"/>
  <c r="NI24" i="1"/>
  <c r="NJ23" i="1"/>
  <c r="NI23" i="1"/>
  <c r="NJ22" i="1"/>
  <c r="NI22" i="1"/>
  <c r="NJ21" i="1"/>
  <c r="NI21" i="1"/>
  <c r="NJ20" i="1"/>
  <c r="NI20" i="1"/>
  <c r="NJ19" i="1"/>
  <c r="NI19" i="1"/>
  <c r="NJ18" i="1"/>
  <c r="NI18" i="1"/>
  <c r="NJ17" i="1"/>
  <c r="NI17" i="1"/>
  <c r="NJ16" i="1"/>
  <c r="NI16" i="1"/>
  <c r="NJ15" i="1"/>
  <c r="NI15" i="1"/>
  <c r="NJ14" i="1"/>
  <c r="NI14" i="1"/>
  <c r="NJ13" i="1"/>
  <c r="NI13" i="1"/>
  <c r="NJ12" i="1"/>
  <c r="NI12" i="1"/>
  <c r="NJ11" i="1"/>
  <c r="NI11" i="1"/>
  <c r="NJ10" i="1"/>
  <c r="NI10" i="1"/>
  <c r="NJ9" i="1"/>
  <c r="NI9" i="1"/>
  <c r="NI8" i="1"/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B1" i="1"/>
  <c r="D5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H4" i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  <c r="BD4" i="1" s="1"/>
  <c r="BE4" i="1" s="1"/>
  <c r="BF4" i="1" s="1"/>
  <c r="BG4" i="1" s="1"/>
  <c r="BH4" i="1" s="1"/>
  <c r="BI4" i="1" s="1"/>
  <c r="BJ4" i="1" s="1"/>
  <c r="BK4" i="1" s="1"/>
  <c r="BL4" i="1" s="1"/>
  <c r="BM4" i="1" s="1"/>
  <c r="BN4" i="1" s="1"/>
  <c r="BO4" i="1" s="1"/>
  <c r="BQ4" i="1" s="1"/>
  <c r="BR4" i="1" s="1"/>
  <c r="BS4" i="1" s="1"/>
  <c r="BT4" i="1" s="1"/>
  <c r="BU4" i="1" s="1"/>
  <c r="BV4" i="1" s="1"/>
  <c r="BW4" i="1" s="1"/>
  <c r="BX4" i="1" s="1"/>
  <c r="BY4" i="1" s="1"/>
  <c r="BZ4" i="1" s="1"/>
  <c r="CA4" i="1" s="1"/>
  <c r="CB4" i="1" s="1"/>
  <c r="CC4" i="1" s="1"/>
  <c r="CD4" i="1" s="1"/>
  <c r="CE4" i="1" s="1"/>
  <c r="CF4" i="1" s="1"/>
  <c r="CG4" i="1" s="1"/>
  <c r="CH4" i="1" s="1"/>
  <c r="CI4" i="1" s="1"/>
  <c r="CJ4" i="1" s="1"/>
  <c r="CK4" i="1" s="1"/>
  <c r="CL4" i="1" s="1"/>
  <c r="CM4" i="1" s="1"/>
  <c r="CN4" i="1" s="1"/>
  <c r="CO4" i="1" s="1"/>
  <c r="CP4" i="1" s="1"/>
  <c r="CQ4" i="1" s="1"/>
  <c r="CR4" i="1" s="1"/>
  <c r="CS4" i="1" s="1"/>
  <c r="CT4" i="1" s="1"/>
  <c r="CV4" i="1" s="1"/>
  <c r="CW4" i="1" s="1"/>
  <c r="CX4" i="1" s="1"/>
  <c r="CY4" i="1" s="1"/>
  <c r="CZ4" i="1" s="1"/>
  <c r="DA4" i="1" s="1"/>
  <c r="DB4" i="1" s="1"/>
  <c r="DC4" i="1" s="1"/>
  <c r="DD4" i="1" s="1"/>
  <c r="DE4" i="1" s="1"/>
  <c r="DF4" i="1" s="1"/>
  <c r="DG4" i="1" s="1"/>
  <c r="DH4" i="1" s="1"/>
  <c r="DI4" i="1" s="1"/>
  <c r="DJ4" i="1" s="1"/>
  <c r="DK4" i="1" s="1"/>
  <c r="DL4" i="1" s="1"/>
  <c r="DM4" i="1" s="1"/>
  <c r="DN4" i="1" s="1"/>
  <c r="DO4" i="1" s="1"/>
  <c r="DP4" i="1" s="1"/>
  <c r="DQ4" i="1" s="1"/>
  <c r="DR4" i="1" s="1"/>
  <c r="DS4" i="1" s="1"/>
  <c r="DT4" i="1" s="1"/>
  <c r="DU4" i="1" s="1"/>
  <c r="DV4" i="1" s="1"/>
  <c r="DW4" i="1" s="1"/>
  <c r="DX4" i="1" s="1"/>
  <c r="DY4" i="1" s="1"/>
  <c r="EA4" i="1" s="1"/>
  <c r="EB4" i="1" s="1"/>
  <c r="EC4" i="1" s="1"/>
  <c r="ED4" i="1" s="1"/>
  <c r="EE4" i="1" s="1"/>
  <c r="EF4" i="1" s="1"/>
  <c r="EG4" i="1" s="1"/>
  <c r="EH4" i="1" s="1"/>
  <c r="EI4" i="1" s="1"/>
  <c r="EJ4" i="1" s="1"/>
  <c r="EK4" i="1" s="1"/>
  <c r="EL4" i="1" s="1"/>
  <c r="EM4" i="1" s="1"/>
  <c r="EN4" i="1" s="1"/>
  <c r="EO4" i="1" s="1"/>
  <c r="EP4" i="1" s="1"/>
  <c r="EQ4" i="1" s="1"/>
  <c r="ER4" i="1" s="1"/>
  <c r="ES4" i="1" s="1"/>
  <c r="ET4" i="1" s="1"/>
  <c r="EU4" i="1" s="1"/>
  <c r="EV4" i="1" s="1"/>
  <c r="EW4" i="1" s="1"/>
  <c r="EX4" i="1" s="1"/>
  <c r="EY4" i="1" s="1"/>
  <c r="EZ4" i="1" s="1"/>
  <c r="FA4" i="1" s="1"/>
  <c r="FB4" i="1" s="1"/>
  <c r="FC4" i="1" s="1"/>
  <c r="FE4" i="1" s="1"/>
  <c r="FF4" i="1" s="1"/>
  <c r="FG4" i="1" s="1"/>
  <c r="FH4" i="1" s="1"/>
  <c r="FI4" i="1" s="1"/>
  <c r="FJ4" i="1" s="1"/>
  <c r="FK4" i="1" s="1"/>
  <c r="FL4" i="1" s="1"/>
  <c r="FM4" i="1" s="1"/>
  <c r="FN4" i="1" s="1"/>
  <c r="FO4" i="1" s="1"/>
  <c r="FP4" i="1" s="1"/>
  <c r="FQ4" i="1" s="1"/>
  <c r="FR4" i="1" s="1"/>
  <c r="FS4" i="1" s="1"/>
  <c r="FT4" i="1" s="1"/>
  <c r="FU4" i="1" s="1"/>
  <c r="FV4" i="1" s="1"/>
  <c r="FW4" i="1" s="1"/>
  <c r="FX4" i="1" s="1"/>
  <c r="FY4" i="1" s="1"/>
  <c r="FZ4" i="1" s="1"/>
  <c r="GA4" i="1" s="1"/>
  <c r="GB4" i="1" s="1"/>
  <c r="GC4" i="1" s="1"/>
  <c r="GD4" i="1" s="1"/>
  <c r="GE4" i="1" s="1"/>
  <c r="GF4" i="1" s="1"/>
  <c r="GG4" i="1" s="1"/>
  <c r="GH4" i="1" s="1"/>
  <c r="GJ4" i="1" s="1"/>
  <c r="GK4" i="1" s="1"/>
  <c r="GL4" i="1" s="1"/>
  <c r="GM4" i="1" s="1"/>
  <c r="GN4" i="1" s="1"/>
  <c r="GO4" i="1" s="1"/>
  <c r="GP4" i="1" s="1"/>
  <c r="GQ4" i="1" s="1"/>
  <c r="GR4" i="1" s="1"/>
  <c r="GS4" i="1" s="1"/>
  <c r="GT4" i="1" s="1"/>
  <c r="GU4" i="1" s="1"/>
  <c r="GV4" i="1" s="1"/>
  <c r="GW4" i="1" s="1"/>
  <c r="GX4" i="1" s="1"/>
  <c r="GY4" i="1" s="1"/>
  <c r="GZ4" i="1" s="1"/>
  <c r="HA4" i="1" s="1"/>
  <c r="HB4" i="1" s="1"/>
  <c r="HC4" i="1" s="1"/>
  <c r="HD4" i="1" s="1"/>
  <c r="HE4" i="1" s="1"/>
  <c r="HF4" i="1" s="1"/>
  <c r="HG4" i="1" s="1"/>
  <c r="HH4" i="1" s="1"/>
  <c r="HI4" i="1" s="1"/>
  <c r="HJ4" i="1" s="1"/>
  <c r="HK4" i="1" s="1"/>
  <c r="HL4" i="1" s="1"/>
  <c r="HN4" i="1" s="1"/>
  <c r="HO4" i="1" s="1"/>
  <c r="HP4" i="1" s="1"/>
  <c r="HQ4" i="1" s="1"/>
  <c r="HR4" i="1" s="1"/>
  <c r="HS4" i="1" s="1"/>
  <c r="HT4" i="1" s="1"/>
  <c r="HU4" i="1" s="1"/>
  <c r="HV4" i="1" s="1"/>
  <c r="HW4" i="1" s="1"/>
  <c r="HX4" i="1" s="1"/>
  <c r="HY4" i="1" s="1"/>
  <c r="HZ4" i="1" s="1"/>
  <c r="IA4" i="1" s="1"/>
  <c r="IB4" i="1" s="1"/>
  <c r="IC4" i="1" s="1"/>
  <c r="ID4" i="1" s="1"/>
  <c r="IE4" i="1" s="1"/>
  <c r="IF4" i="1" s="1"/>
  <c r="IG4" i="1" s="1"/>
  <c r="IH4" i="1" s="1"/>
  <c r="II4" i="1" s="1"/>
  <c r="IJ4" i="1" s="1"/>
  <c r="IK4" i="1" s="1"/>
  <c r="IL4" i="1" s="1"/>
  <c r="IM4" i="1" s="1"/>
  <c r="IN4" i="1" s="1"/>
  <c r="IO4" i="1" s="1"/>
  <c r="IP4" i="1" s="1"/>
  <c r="IQ4" i="1" s="1"/>
  <c r="IS4" i="1" s="1"/>
  <c r="IT4" i="1" s="1"/>
  <c r="IU4" i="1" s="1"/>
  <c r="IV4" i="1" s="1"/>
  <c r="IW4" i="1" s="1"/>
  <c r="IX4" i="1" s="1"/>
  <c r="IY4" i="1" s="1"/>
  <c r="IZ4" i="1" s="1"/>
  <c r="JA4" i="1" s="1"/>
  <c r="JB4" i="1" s="1"/>
  <c r="JC4" i="1" s="1"/>
  <c r="JD4" i="1" s="1"/>
  <c r="JE4" i="1" s="1"/>
  <c r="JF4" i="1" s="1"/>
  <c r="JG4" i="1" s="1"/>
  <c r="JH4" i="1" s="1"/>
  <c r="JI4" i="1" s="1"/>
  <c r="JJ4" i="1" s="1"/>
  <c r="JK4" i="1" s="1"/>
  <c r="JL4" i="1" s="1"/>
  <c r="JM4" i="1" s="1"/>
  <c r="JN4" i="1" s="1"/>
  <c r="JO4" i="1" s="1"/>
  <c r="JP4" i="1" s="1"/>
  <c r="JQ4" i="1" s="1"/>
  <c r="JR4" i="1" s="1"/>
  <c r="JS4" i="1" s="1"/>
  <c r="JT4" i="1" s="1"/>
  <c r="JU4" i="1" s="1"/>
  <c r="JV4" i="1" s="1"/>
  <c r="JX4" i="1" s="1"/>
  <c r="JY4" i="1" s="1"/>
  <c r="JZ4" i="1" s="1"/>
  <c r="KA4" i="1" s="1"/>
  <c r="KB4" i="1" s="1"/>
  <c r="KC4" i="1" s="1"/>
  <c r="KD4" i="1" s="1"/>
  <c r="KE4" i="1" s="1"/>
  <c r="KF4" i="1" s="1"/>
  <c r="KG4" i="1" s="1"/>
  <c r="KH4" i="1" s="1"/>
  <c r="KI4" i="1" s="1"/>
  <c r="KJ4" i="1" s="1"/>
  <c r="KK4" i="1" s="1"/>
  <c r="KL4" i="1" s="1"/>
  <c r="KM4" i="1" s="1"/>
  <c r="KN4" i="1" s="1"/>
  <c r="KO4" i="1" s="1"/>
  <c r="KP4" i="1" s="1"/>
  <c r="KQ4" i="1" s="1"/>
  <c r="KR4" i="1" s="1"/>
  <c r="KS4" i="1" s="1"/>
  <c r="KT4" i="1" s="1"/>
  <c r="KU4" i="1" s="1"/>
  <c r="KV4" i="1" s="1"/>
  <c r="KW4" i="1" s="1"/>
  <c r="KX4" i="1" s="1"/>
  <c r="KY4" i="1" s="1"/>
  <c r="LA4" i="1" s="1"/>
  <c r="LB4" i="1" s="1"/>
  <c r="LC4" i="1" s="1"/>
  <c r="LD4" i="1" s="1"/>
  <c r="LE4" i="1" s="1"/>
  <c r="LF4" i="1" s="1"/>
  <c r="LG4" i="1" s="1"/>
  <c r="LH4" i="1" s="1"/>
  <c r="LI4" i="1" s="1"/>
  <c r="LJ4" i="1" s="1"/>
  <c r="LK4" i="1" s="1"/>
  <c r="LL4" i="1" s="1"/>
  <c r="LM4" i="1" s="1"/>
  <c r="LN4" i="1" s="1"/>
  <c r="LO4" i="1" s="1"/>
  <c r="LP4" i="1" s="1"/>
  <c r="LQ4" i="1" s="1"/>
  <c r="LR4" i="1" s="1"/>
  <c r="LS4" i="1" s="1"/>
  <c r="LT4" i="1" s="1"/>
  <c r="LU4" i="1" s="1"/>
  <c r="LV4" i="1" s="1"/>
  <c r="LW4" i="1" s="1"/>
  <c r="LX4" i="1" s="1"/>
  <c r="LY4" i="1" s="1"/>
  <c r="LZ4" i="1" s="1"/>
  <c r="MA4" i="1" s="1"/>
  <c r="MB4" i="1" s="1"/>
  <c r="MC4" i="1" s="1"/>
  <c r="MD4" i="1" s="1"/>
  <c r="MF4" i="1" s="1"/>
  <c r="MG4" i="1" s="1"/>
  <c r="MH4" i="1" s="1"/>
  <c r="MI4" i="1" s="1"/>
  <c r="MJ4" i="1" s="1"/>
  <c r="MK4" i="1" s="1"/>
  <c r="ML4" i="1" s="1"/>
  <c r="MM4" i="1" s="1"/>
  <c r="MN4" i="1" s="1"/>
  <c r="MO4" i="1" s="1"/>
  <c r="MP4" i="1" s="1"/>
  <c r="MQ4" i="1" s="1"/>
  <c r="MR4" i="1" s="1"/>
  <c r="MS4" i="1" s="1"/>
  <c r="MT4" i="1" s="1"/>
  <c r="MU4" i="1" s="1"/>
  <c r="MV4" i="1" s="1"/>
  <c r="MW4" i="1" s="1"/>
  <c r="MX4" i="1" s="1"/>
  <c r="MY4" i="1" s="1"/>
  <c r="MZ4" i="1" s="1"/>
  <c r="NA4" i="1" s="1"/>
  <c r="NB4" i="1" s="1"/>
  <c r="NC4" i="1" s="1"/>
  <c r="ND4" i="1" s="1"/>
  <c r="NE4" i="1" s="1"/>
  <c r="NF4" i="1" s="1"/>
  <c r="NG4" i="1" s="1"/>
  <c r="NH4" i="1" s="1"/>
  <c r="D7" i="1" l="1"/>
  <c r="E7" i="1" s="1"/>
  <c r="NJ7" i="1" s="1"/>
  <c r="D6" i="1"/>
  <c r="E6" i="1" s="1"/>
  <c r="NJ6" i="1" s="1"/>
  <c r="E5" i="1"/>
  <c r="NJ5" i="1" s="1"/>
</calcChain>
</file>

<file path=xl/sharedStrings.xml><?xml version="1.0" encoding="utf-8"?>
<sst xmlns="http://schemas.openxmlformats.org/spreadsheetml/2006/main" count="637" uniqueCount="36">
  <si>
    <t>CONGES 2019</t>
  </si>
  <si>
    <t>DROITS ACQUIS</t>
  </si>
  <si>
    <t>SOLDE A FIN 2018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</si>
  <si>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</si>
  <si>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</si>
  <si>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</si>
  <si>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</si>
  <si>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</si>
  <si>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</si>
  <si>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</si>
  <si>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</si>
  <si>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</si>
  <si>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</si>
  <si>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</si>
  <si>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</si>
  <si>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mer</t>
  </si>
  <si>
    <t>jeu</t>
  </si>
  <si>
    <t>ven</t>
  </si>
  <si>
    <t>sam</t>
  </si>
  <si>
    <t>dim</t>
  </si>
  <si>
    <t>lun</t>
  </si>
  <si>
    <t>mar</t>
  </si>
  <si>
    <t>Nombre de mois de présence</t>
  </si>
  <si>
    <t>Reste a prendre</t>
  </si>
  <si>
    <t>Congés Déjà pris</t>
  </si>
  <si>
    <t>CONGES 2020</t>
  </si>
  <si>
    <t>Mise àjour le :</t>
  </si>
  <si>
    <t>CONGES 2018</t>
  </si>
  <si>
    <t>ven.</t>
  </si>
  <si>
    <t>sam.</t>
  </si>
  <si>
    <t>dim.</t>
  </si>
  <si>
    <t>lun.</t>
  </si>
  <si>
    <t>mar.</t>
  </si>
  <si>
    <t>mer.</t>
  </si>
  <si>
    <t>jeu.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</si>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</sst>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dd"/>
    <numFmt numFmtId="166" formatCode="ddd"/>
  </numFmts>
  <fonts count="9" x14ac:knownFonts="1">
    <font>
      <sz val="12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12"/>
      <color theme="0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b/>
      <i/>
      <u/>
      <sz val="22"/>
      <color rgb="FF00B0F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3FF33"/>
        <bgColor indexed="64"/>
      </patternFill>
    </fill>
    <fill>
      <patternFill patternType="solid">
        <fgColor rgb="FFD5FC79"/>
        <bgColor indexed="64"/>
      </patternFill>
    </fill>
    <fill>
      <patternFill patternType="solid">
        <fgColor rgb="FF76D6FF"/>
        <bgColor indexed="64"/>
      </patternFill>
    </fill>
    <fill>
      <patternFill patternType="solid">
        <fgColor rgb="FFD883FF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rgb="FF7A81FF"/>
        <bgColor indexed="64"/>
      </patternFill>
    </fill>
    <fill>
      <patternFill patternType="solid">
        <fgColor rgb="FFFF8AD8"/>
        <bgColor indexed="64"/>
      </patternFill>
    </fill>
    <fill>
      <patternFill patternType="solid">
        <fgColor rgb="FFC8FEFF"/>
        <bgColor indexed="64"/>
      </patternFill>
    </fill>
    <fill>
      <patternFill patternType="lightUp"/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164" fontId="4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/>
    </xf>
    <xf numFmtId="17" fontId="0" fillId="0" borderId="3" xfId="0" applyNumberFormat="1" applyBorder="1" applyAlignment="1">
      <alignment horizontal="center" vertical="center"/>
    </xf>
    <xf numFmtId="17" fontId="0" fillId="0" borderId="6" xfId="0" applyNumberFormat="1" applyBorder="1" applyAlignment="1">
      <alignment horizontal="center" vertical="center"/>
    </xf>
    <xf numFmtId="17" fontId="0" fillId="0" borderId="9" xfId="0" applyNumberForma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1" fontId="0" fillId="2" borderId="14" xfId="0" applyNumberFormat="1" applyFont="1" applyFill="1" applyBorder="1" applyAlignment="1">
      <alignment horizontal="center" vertical="center" wrapText="1"/>
    </xf>
    <xf numFmtId="1" fontId="0" fillId="2" borderId="15" xfId="0" applyNumberFormat="1" applyFont="1" applyFill="1" applyBorder="1" applyAlignment="1">
      <alignment horizontal="center" vertical="center" wrapText="1"/>
    </xf>
    <xf numFmtId="1" fontId="0" fillId="4" borderId="14" xfId="0" applyNumberFormat="1" applyFont="1" applyFill="1" applyBorder="1" applyAlignment="1">
      <alignment horizontal="center" vertical="center" wrapText="1"/>
    </xf>
    <xf numFmtId="1" fontId="0" fillId="4" borderId="15" xfId="0" applyNumberFormat="1" applyFont="1" applyFill="1" applyBorder="1" applyAlignment="1">
      <alignment horizontal="center" vertical="center" wrapText="1"/>
    </xf>
    <xf numFmtId="1" fontId="0" fillId="9" borderId="14" xfId="0" applyNumberFormat="1" applyFont="1" applyFill="1" applyBorder="1" applyAlignment="1">
      <alignment horizontal="center" vertical="center" wrapText="1"/>
    </xf>
    <xf numFmtId="1" fontId="0" fillId="9" borderId="15" xfId="0" applyNumberFormat="1" applyFont="1" applyFill="1" applyBorder="1" applyAlignment="1">
      <alignment horizontal="center" vertical="center" wrapText="1"/>
    </xf>
    <xf numFmtId="1" fontId="0" fillId="9" borderId="16" xfId="0" applyNumberFormat="1" applyFont="1" applyFill="1" applyBorder="1" applyAlignment="1">
      <alignment horizontal="center" vertical="center" wrapText="1"/>
    </xf>
    <xf numFmtId="1" fontId="0" fillId="10" borderId="14" xfId="0" applyNumberFormat="1" applyFont="1" applyFill="1" applyBorder="1" applyAlignment="1">
      <alignment horizontal="center" vertical="center" wrapText="1"/>
    </xf>
    <xf numFmtId="1" fontId="0" fillId="10" borderId="15" xfId="0" applyNumberFormat="1" applyFont="1" applyFill="1" applyBorder="1" applyAlignment="1">
      <alignment horizontal="center" vertical="center" wrapText="1"/>
    </xf>
    <xf numFmtId="1" fontId="0" fillId="10" borderId="16" xfId="0" applyNumberFormat="1" applyFont="1" applyFill="1" applyBorder="1" applyAlignment="1">
      <alignment horizontal="center" vertical="center" wrapText="1"/>
    </xf>
    <xf numFmtId="1" fontId="0" fillId="11" borderId="14" xfId="0" applyNumberFormat="1" applyFont="1" applyFill="1" applyBorder="1" applyAlignment="1">
      <alignment horizontal="center" vertical="center" wrapText="1"/>
    </xf>
    <xf numFmtId="1" fontId="0" fillId="11" borderId="15" xfId="0" applyNumberFormat="1" applyFont="1" applyFill="1" applyBorder="1" applyAlignment="1">
      <alignment horizontal="center" vertical="center" wrapText="1"/>
    </xf>
    <xf numFmtId="1" fontId="0" fillId="11" borderId="16" xfId="0" applyNumberFormat="1" applyFont="1" applyFill="1" applyBorder="1" applyAlignment="1">
      <alignment horizontal="center" vertical="center" wrapText="1"/>
    </xf>
    <xf numFmtId="1" fontId="0" fillId="12" borderId="14" xfId="0" applyNumberFormat="1" applyFont="1" applyFill="1" applyBorder="1" applyAlignment="1">
      <alignment horizontal="center" vertical="center" wrapText="1"/>
    </xf>
    <xf numFmtId="1" fontId="0" fillId="12" borderId="15" xfId="0" applyNumberFormat="1" applyFont="1" applyFill="1" applyBorder="1" applyAlignment="1">
      <alignment horizontal="center" vertical="center" wrapText="1"/>
    </xf>
    <xf numFmtId="1" fontId="0" fillId="12" borderId="16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3" xfId="0" applyNumberForma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165" fontId="7" fillId="0" borderId="0" xfId="0" applyNumberFormat="1" applyFont="1" applyAlignment="1">
      <alignment vertical="center" wrapText="1"/>
    </xf>
    <xf numFmtId="165" fontId="8" fillId="0" borderId="0" xfId="0" applyNumberFormat="1" applyFont="1" applyFill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166" fontId="0" fillId="4" borderId="11" xfId="0" applyNumberFormat="1" applyFont="1" applyFill="1" applyBorder="1" applyAlignment="1">
      <alignment horizontal="center" vertical="center" wrapText="1"/>
    </xf>
    <xf numFmtId="166" fontId="0" fillId="9" borderId="11" xfId="0" applyNumberFormat="1" applyFont="1" applyFill="1" applyBorder="1" applyAlignment="1">
      <alignment horizontal="center" vertical="center" wrapText="1"/>
    </xf>
    <xf numFmtId="166" fontId="0" fillId="4" borderId="12" xfId="0" applyNumberFormat="1" applyFont="1" applyFill="1" applyBorder="1" applyAlignment="1">
      <alignment horizontal="center" vertical="center" wrapText="1"/>
    </xf>
    <xf numFmtId="166" fontId="0" fillId="9" borderId="12" xfId="0" applyNumberFormat="1" applyFont="1" applyFill="1" applyBorder="1" applyAlignment="1">
      <alignment horizontal="center" vertical="center" wrapText="1"/>
    </xf>
    <xf numFmtId="166" fontId="0" fillId="9" borderId="13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66" fontId="0" fillId="4" borderId="28" xfId="0" applyNumberFormat="1" applyFont="1" applyFill="1" applyBorder="1" applyAlignment="1">
      <alignment horizontal="center" vertical="center" wrapText="1"/>
    </xf>
    <xf numFmtId="1" fontId="0" fillId="4" borderId="25" xfId="0" applyNumberFormat="1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6" fontId="0" fillId="10" borderId="13" xfId="0" applyNumberFormat="1" applyFont="1" applyFill="1" applyBorder="1" applyAlignment="1">
      <alignment horizontal="center" vertical="center" wrapText="1"/>
    </xf>
    <xf numFmtId="166" fontId="0" fillId="11" borderId="13" xfId="0" applyNumberFormat="1" applyFont="1" applyFill="1" applyBorder="1" applyAlignment="1">
      <alignment horizontal="center" vertical="center" wrapText="1"/>
    </xf>
    <xf numFmtId="166" fontId="0" fillId="12" borderId="12" xfId="0" applyNumberFormat="1" applyFont="1" applyFill="1" applyBorder="1" applyAlignment="1">
      <alignment horizontal="center" vertical="center" wrapText="1"/>
    </xf>
    <xf numFmtId="166" fontId="0" fillId="10" borderId="11" xfId="0" applyNumberFormat="1" applyFont="1" applyFill="1" applyBorder="1" applyAlignment="1">
      <alignment horizontal="center" vertical="center" wrapText="1"/>
    </xf>
    <xf numFmtId="166" fontId="0" fillId="10" borderId="12" xfId="0" applyNumberFormat="1" applyFont="1" applyFill="1" applyBorder="1" applyAlignment="1">
      <alignment horizontal="center" vertical="center" wrapText="1"/>
    </xf>
    <xf numFmtId="166" fontId="0" fillId="2" borderId="11" xfId="0" applyNumberFormat="1" applyFont="1" applyFill="1" applyBorder="1" applyAlignment="1">
      <alignment horizontal="center" vertical="center" wrapText="1"/>
    </xf>
    <xf numFmtId="166" fontId="0" fillId="2" borderId="12" xfId="0" applyNumberFormat="1" applyFont="1" applyFill="1" applyBorder="1" applyAlignment="1">
      <alignment horizontal="center" vertical="center" wrapText="1"/>
    </xf>
    <xf numFmtId="166" fontId="0" fillId="11" borderId="11" xfId="0" applyNumberFormat="1" applyFont="1" applyFill="1" applyBorder="1" applyAlignment="1">
      <alignment horizontal="center" vertical="center" wrapText="1"/>
    </xf>
    <xf numFmtId="166" fontId="0" fillId="11" borderId="12" xfId="0" applyNumberFormat="1" applyFont="1" applyFill="1" applyBorder="1" applyAlignment="1">
      <alignment horizontal="center" vertical="center" wrapText="1"/>
    </xf>
    <xf numFmtId="166" fontId="0" fillId="2" borderId="28" xfId="0" applyNumberFormat="1" applyFont="1" applyFill="1" applyBorder="1" applyAlignment="1">
      <alignment horizontal="center" vertical="center" wrapText="1"/>
    </xf>
    <xf numFmtId="166" fontId="0" fillId="12" borderId="29" xfId="0" applyNumberFormat="1" applyFont="1" applyFill="1" applyBorder="1" applyAlignment="1">
      <alignment horizontal="center" vertical="center" wrapText="1"/>
    </xf>
    <xf numFmtId="3" fontId="0" fillId="13" borderId="8" xfId="0" applyNumberFormat="1" applyFill="1" applyBorder="1" applyAlignment="1">
      <alignment horizontal="center" vertical="center" wrapText="1"/>
    </xf>
    <xf numFmtId="3" fontId="0" fillId="13" borderId="9" xfId="0" applyNumberFormat="1" applyFill="1" applyBorder="1" applyAlignment="1">
      <alignment horizontal="center" vertical="center" wrapText="1"/>
    </xf>
    <xf numFmtId="3" fontId="0" fillId="13" borderId="27" xfId="0" applyNumberForma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164" fontId="4" fillId="0" borderId="0" xfId="0" applyNumberFormat="1" applyFont="1" applyAlignment="1">
      <alignment horizontal="center" vertical="center" wrapText="1"/>
    </xf>
    <xf numFmtId="165" fontId="5" fillId="10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11" borderId="1" xfId="0" applyNumberFormat="1" applyFont="1" applyFill="1" applyBorder="1" applyAlignment="1">
      <alignment horizontal="center" vertical="center" wrapText="1"/>
    </xf>
    <xf numFmtId="165" fontId="5" fillId="1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65" fontId="5" fillId="4" borderId="1" xfId="0" applyNumberFormat="1" applyFont="1" applyFill="1" applyBorder="1" applyAlignment="1">
      <alignment horizontal="center" vertical="center" wrapText="1"/>
    </xf>
    <xf numFmtId="165" fontId="5" fillId="9" borderId="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165" fontId="5" fillId="6" borderId="1" xfId="0" applyNumberFormat="1" applyFont="1" applyFill="1" applyBorder="1" applyAlignment="1">
      <alignment horizontal="center" vertical="center" wrapText="1"/>
    </xf>
    <xf numFmtId="165" fontId="6" fillId="7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5" fillId="8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1"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ill>
        <patternFill>
          <bgColor rgb="FFC8FEFF"/>
        </patternFill>
      </fill>
    </dxf>
    <dxf>
      <fill>
        <patternFill>
          <bgColor rgb="FFD5FC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ill>
        <patternFill>
          <bgColor rgb="FFC8FEFF"/>
        </patternFill>
      </fill>
    </dxf>
    <dxf>
      <fill>
        <patternFill>
          <bgColor rgb="FFD5FC7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ill>
        <patternFill>
          <bgColor rgb="FFC8FEFF"/>
        </patternFill>
      </fill>
    </dxf>
    <dxf>
      <fill>
        <patternFill>
          <bgColor rgb="FFD5FC79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ill>
        <patternFill>
          <bgColor theme="0" tint="-0.499984740745262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ill>
        <patternFill>
          <bgColor rgb="FFFFF3AD"/>
        </patternFill>
      </fill>
    </dxf>
    <dxf>
      <fill>
        <patternFill>
          <bgColor rgb="FFC8FEFF"/>
        </patternFill>
      </fill>
    </dxf>
    <dxf>
      <fill>
        <patternFill>
          <bgColor rgb="FFD5FC79"/>
        </patternFill>
      </fill>
    </dxf>
  </dxfs>
  <tableStyles count="0" defaultTableStyle="TableStyleMedium2" defaultPivotStyle="PivotStyleLight16"/>
  <colors>
    <mruColors>
      <color rgb="FFFFF3AD"/>
      <color rgb="FFC8FEFF"/>
      <color rgb="FFD5FC79"/>
      <color rgb="FFFF8AD8"/>
      <color rgb="FF7A81FF"/>
      <color rgb="FFFF7E79"/>
      <color rgb="FF76D6FF"/>
      <color rgb="FFD883FF"/>
      <color rgb="FFF3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B5C60-4C4C-0B4A-BCA4-ACC7E056D222}">
  <dimension ref="A1:HD40"/>
  <sheetViews>
    <sheetView tabSelected="1" zoomScaleNormal="100" zoomScaleSheetLayoutView="100" workbookViewId="0">
      <selection activeCell="AK14" sqref="AK14"/>
    </sheetView>
  </sheetViews>
  <sheetFormatPr baseColWidth="10" defaultColWidth="4" defaultRowHeight="16" x14ac:dyDescent="0.2"/>
  <cols>
    <col min="1" max="1" width="12.6640625" bestFit="1" customWidth="1"/>
    <col min="2" max="2" width="10.83203125" bestFit="1" customWidth="1"/>
    <col min="3" max="3" width="7.33203125" style="1" bestFit="1" customWidth="1"/>
    <col min="4" max="4" width="15.33203125" style="1" bestFit="1" customWidth="1"/>
    <col min="5" max="5" width="8" style="1" bestFit="1" customWidth="1"/>
    <col min="6" max="6" width="4.1640625" style="2" bestFit="1" customWidth="1"/>
    <col min="7" max="7" width="4.5" style="2" bestFit="1" customWidth="1"/>
    <col min="8" max="8" width="5.1640625" style="2" bestFit="1" customWidth="1"/>
    <col min="9" max="9" width="4.83203125" style="2" bestFit="1" customWidth="1"/>
    <col min="10" max="10" width="4.1640625" style="2" bestFit="1" customWidth="1"/>
    <col min="11" max="12" width="5" style="2" bestFit="1" customWidth="1"/>
    <col min="13" max="13" width="4.1640625" style="2" bestFit="1" customWidth="1"/>
    <col min="14" max="14" width="4.5" style="2" bestFit="1" customWidth="1"/>
    <col min="15" max="15" width="5.1640625" style="2" bestFit="1" customWidth="1"/>
    <col min="16" max="16" width="4.83203125" style="2" bestFit="1" customWidth="1"/>
    <col min="17" max="17" width="4.1640625" style="2" bestFit="1" customWidth="1"/>
    <col min="18" max="19" width="5" style="2" bestFit="1" customWidth="1"/>
    <col min="20" max="20" width="4.1640625" style="2" bestFit="1" customWidth="1"/>
    <col min="21" max="21" width="4.5" style="2" bestFit="1" customWidth="1"/>
    <col min="22" max="22" width="5.1640625" style="2" bestFit="1" customWidth="1"/>
    <col min="23" max="23" width="4.83203125" style="2" bestFit="1" customWidth="1"/>
    <col min="24" max="24" width="4.1640625" style="2" bestFit="1" customWidth="1"/>
    <col min="25" max="26" width="5" style="2" bestFit="1" customWidth="1"/>
    <col min="27" max="27" width="4.1640625" style="2" bestFit="1" customWidth="1"/>
    <col min="28" max="28" width="4.5" style="2" bestFit="1" customWidth="1"/>
    <col min="29" max="29" width="5.1640625" style="2" bestFit="1" customWidth="1"/>
    <col min="30" max="30" width="4.83203125" style="2" bestFit="1" customWidth="1"/>
    <col min="31" max="31" width="4.1640625" style="2" bestFit="1" customWidth="1"/>
    <col min="32" max="33" width="5" style="2" bestFit="1" customWidth="1"/>
    <col min="34" max="34" width="4.1640625" style="2" bestFit="1" customWidth="1"/>
    <col min="35" max="35" width="4.5" style="2" bestFit="1" customWidth="1"/>
    <col min="36" max="36" width="5.1640625" style="2" bestFit="1" customWidth="1"/>
    <col min="37" max="37" width="4.83203125" style="2" bestFit="1" customWidth="1"/>
    <col min="38" max="38" width="4.1640625" style="2" bestFit="1" customWidth="1"/>
    <col min="39" max="40" width="5" style="2" bestFit="1" customWidth="1"/>
    <col min="41" max="41" width="4.1640625" style="2" bestFit="1" customWidth="1"/>
    <col min="42" max="42" width="4.5" style="2" bestFit="1" customWidth="1"/>
    <col min="43" max="43" width="5.1640625" style="2" bestFit="1" customWidth="1"/>
    <col min="44" max="44" width="4.83203125" style="2" bestFit="1" customWidth="1"/>
    <col min="45" max="45" width="4.1640625" style="2" bestFit="1" customWidth="1"/>
    <col min="46" max="47" width="5" style="2" bestFit="1" customWidth="1"/>
    <col min="48" max="48" width="4.1640625" style="2" bestFit="1" customWidth="1"/>
    <col min="49" max="49" width="4.5" style="2" bestFit="1" customWidth="1"/>
    <col min="50" max="50" width="5.1640625" style="2" bestFit="1" customWidth="1"/>
    <col min="51" max="51" width="4.83203125" style="2" bestFit="1" customWidth="1"/>
    <col min="52" max="52" width="4.1640625" style="2" bestFit="1" customWidth="1"/>
    <col min="53" max="54" width="5" style="2" bestFit="1" customWidth="1"/>
    <col min="55" max="55" width="4.1640625" style="2" bestFit="1" customWidth="1"/>
    <col min="56" max="56" width="4.5" style="2" bestFit="1" customWidth="1"/>
    <col min="57" max="57" width="5.1640625" style="2" bestFit="1" customWidth="1"/>
    <col min="58" max="58" width="4.83203125" style="2" bestFit="1" customWidth="1"/>
    <col min="59" max="59" width="4.1640625" style="2" bestFit="1" customWidth="1"/>
    <col min="60" max="61" width="5" style="2" bestFit="1" customWidth="1"/>
    <col min="62" max="62" width="4.1640625" style="2" bestFit="1" customWidth="1"/>
    <col min="63" max="63" width="4.5" style="2" bestFit="1" customWidth="1"/>
    <col min="64" max="64" width="5.1640625" style="2" bestFit="1" customWidth="1"/>
    <col min="65" max="65" width="4.83203125" style="2" bestFit="1" customWidth="1"/>
    <col min="66" max="66" width="4.1640625" style="2" bestFit="1" customWidth="1"/>
    <col min="67" max="68" width="5" style="2" bestFit="1" customWidth="1"/>
    <col min="69" max="69" width="4.1640625" style="2" bestFit="1" customWidth="1"/>
    <col min="70" max="70" width="4.5" style="2" bestFit="1" customWidth="1"/>
    <col min="71" max="71" width="5.1640625" style="2" bestFit="1" customWidth="1"/>
    <col min="72" max="72" width="4.83203125" style="2" bestFit="1" customWidth="1"/>
    <col min="73" max="73" width="4.1640625" style="2" bestFit="1" customWidth="1"/>
    <col min="74" max="75" width="5" style="2" bestFit="1" customWidth="1"/>
    <col min="76" max="76" width="4.1640625" style="2" bestFit="1" customWidth="1"/>
    <col min="77" max="77" width="4.5" style="2" bestFit="1" customWidth="1"/>
    <col min="78" max="78" width="5.1640625" style="2" bestFit="1" customWidth="1"/>
    <col min="79" max="79" width="4.83203125" style="2" bestFit="1" customWidth="1"/>
    <col min="80" max="80" width="4.1640625" style="2" bestFit="1" customWidth="1"/>
    <col min="81" max="82" width="5" style="2" bestFit="1" customWidth="1"/>
    <col min="83" max="83" width="4.1640625" style="2" bestFit="1" customWidth="1"/>
    <col min="84" max="84" width="4.5" style="2" bestFit="1" customWidth="1"/>
    <col min="85" max="85" width="5.1640625" style="2" bestFit="1" customWidth="1"/>
    <col min="86" max="86" width="4.83203125" style="2" bestFit="1" customWidth="1"/>
    <col min="87" max="87" width="4.1640625" style="2" bestFit="1" customWidth="1"/>
    <col min="88" max="89" width="5" style="2" bestFit="1" customWidth="1"/>
    <col min="90" max="90" width="4.1640625" style="2" bestFit="1" customWidth="1"/>
    <col min="91" max="91" width="4.5" style="2" bestFit="1" customWidth="1"/>
    <col min="92" max="92" width="5.1640625" style="2" bestFit="1" customWidth="1"/>
    <col min="93" max="93" width="4.83203125" style="2" bestFit="1" customWidth="1"/>
    <col min="94" max="94" width="4.1640625" style="2" bestFit="1" customWidth="1"/>
    <col min="95" max="96" width="5" style="2" bestFit="1" customWidth="1"/>
    <col min="97" max="97" width="4.1640625" style="2" bestFit="1" customWidth="1"/>
    <col min="98" max="98" width="4.5" style="2" bestFit="1" customWidth="1"/>
    <col min="99" max="99" width="5.1640625" style="2" bestFit="1" customWidth="1"/>
    <col min="100" max="100" width="4.83203125" style="2" bestFit="1" customWidth="1"/>
    <col min="101" max="101" width="4.1640625" style="2" bestFit="1" customWidth="1"/>
    <col min="102" max="103" width="5" style="2" bestFit="1" customWidth="1"/>
    <col min="104" max="104" width="4.1640625" style="2" bestFit="1" customWidth="1"/>
    <col min="105" max="105" width="4.5" style="2" bestFit="1" customWidth="1"/>
    <col min="106" max="106" width="5.1640625" style="2" bestFit="1" customWidth="1"/>
    <col min="107" max="107" width="4.83203125" style="2" bestFit="1" customWidth="1"/>
    <col min="108" max="108" width="4.1640625" style="2" bestFit="1" customWidth="1"/>
    <col min="109" max="110" width="5" style="2" bestFit="1" customWidth="1"/>
    <col min="111" max="111" width="4.1640625" style="2" bestFit="1" customWidth="1"/>
    <col min="112" max="112" width="4.5" style="2" bestFit="1" customWidth="1"/>
    <col min="113" max="113" width="5.1640625" style="2" bestFit="1" customWidth="1"/>
    <col min="114" max="114" width="4.83203125" style="2" bestFit="1" customWidth="1"/>
    <col min="115" max="115" width="4.1640625" style="2" bestFit="1" customWidth="1"/>
    <col min="116" max="117" width="5" style="2" bestFit="1" customWidth="1"/>
    <col min="118" max="118" width="4.1640625" style="2" bestFit="1" customWidth="1"/>
    <col min="119" max="119" width="4.5" style="2" bestFit="1" customWidth="1"/>
    <col min="120" max="120" width="5.1640625" style="2" bestFit="1" customWidth="1"/>
    <col min="121" max="121" width="4.83203125" style="2" bestFit="1" customWidth="1"/>
    <col min="122" max="122" width="4.1640625" style="2" bestFit="1" customWidth="1"/>
    <col min="123" max="124" width="5" style="2" bestFit="1" customWidth="1"/>
    <col min="125" max="125" width="4.1640625" style="2" bestFit="1" customWidth="1"/>
    <col min="126" max="126" width="4.5" style="2" bestFit="1" customWidth="1"/>
    <col min="127" max="127" width="5.1640625" style="2" bestFit="1" customWidth="1"/>
    <col min="128" max="128" width="4.83203125" style="2" bestFit="1" customWidth="1"/>
    <col min="129" max="129" width="4.1640625" style="2" bestFit="1" customWidth="1"/>
    <col min="130" max="131" width="5" style="2" bestFit="1" customWidth="1"/>
    <col min="132" max="132" width="4.1640625" style="2" bestFit="1" customWidth="1"/>
    <col min="133" max="133" width="4.5" style="2" bestFit="1" customWidth="1"/>
    <col min="134" max="134" width="5.1640625" style="2" bestFit="1" customWidth="1"/>
    <col min="135" max="135" width="4.83203125" style="2" bestFit="1" customWidth="1"/>
    <col min="136" max="136" width="4.1640625" style="2" bestFit="1" customWidth="1"/>
    <col min="137" max="138" width="5" style="2" bestFit="1" customWidth="1"/>
    <col min="139" max="139" width="4.1640625" style="2" bestFit="1" customWidth="1"/>
    <col min="140" max="140" width="4.5" style="2" bestFit="1" customWidth="1"/>
    <col min="141" max="141" width="5.1640625" style="2" bestFit="1" customWidth="1"/>
    <col min="142" max="142" width="4.83203125" style="2" bestFit="1" customWidth="1"/>
    <col min="143" max="143" width="4.1640625" style="2" bestFit="1" customWidth="1"/>
    <col min="144" max="145" width="5" style="2" bestFit="1" customWidth="1"/>
    <col min="146" max="146" width="4.1640625" style="2" bestFit="1" customWidth="1"/>
    <col min="147" max="147" width="4.5" style="2" bestFit="1" customWidth="1"/>
    <col min="148" max="148" width="5.1640625" style="2" bestFit="1" customWidth="1"/>
    <col min="149" max="149" width="4.83203125" style="2" bestFit="1" customWidth="1"/>
    <col min="150" max="150" width="4.1640625" style="2" bestFit="1" customWidth="1"/>
    <col min="151" max="152" width="5" style="2" bestFit="1" customWidth="1"/>
    <col min="153" max="153" width="4.1640625" style="2" bestFit="1" customWidth="1"/>
    <col min="154" max="154" width="4.5" style="2" bestFit="1" customWidth="1"/>
    <col min="155" max="155" width="5.1640625" style="2" bestFit="1" customWidth="1"/>
    <col min="156" max="156" width="4.83203125" style="2" bestFit="1" customWidth="1"/>
    <col min="157" max="157" width="4.1640625" style="2" bestFit="1" customWidth="1"/>
    <col min="158" max="159" width="5" style="2" bestFit="1" customWidth="1"/>
    <col min="160" max="160" width="4.1640625" style="2" bestFit="1" customWidth="1"/>
    <col min="161" max="161" width="4.5" style="2" bestFit="1" customWidth="1"/>
    <col min="162" max="162" width="5.1640625" style="2" bestFit="1" customWidth="1"/>
    <col min="163" max="163" width="4.83203125" style="2" bestFit="1" customWidth="1"/>
    <col min="164" max="164" width="4.1640625" style="2" bestFit="1" customWidth="1"/>
    <col min="165" max="166" width="5" style="2" bestFit="1" customWidth="1"/>
    <col min="167" max="167" width="4.1640625" style="2" bestFit="1" customWidth="1"/>
    <col min="168" max="168" width="4.5" style="2" bestFit="1" customWidth="1"/>
    <col min="169" max="169" width="5.1640625" style="2" bestFit="1" customWidth="1"/>
    <col min="170" max="170" width="4.83203125" style="2" bestFit="1" customWidth="1"/>
    <col min="171" max="171" width="4.1640625" style="2" bestFit="1" customWidth="1"/>
    <col min="172" max="173" width="5" style="2" bestFit="1" customWidth="1"/>
    <col min="174" max="174" width="4.1640625" style="2" bestFit="1" customWidth="1"/>
    <col min="175" max="175" width="4.5" style="2" bestFit="1" customWidth="1"/>
    <col min="176" max="176" width="5.1640625" style="2" bestFit="1" customWidth="1"/>
    <col min="177" max="177" width="4.83203125" style="2" bestFit="1" customWidth="1"/>
    <col min="178" max="178" width="4.1640625" style="2" bestFit="1" customWidth="1"/>
    <col min="179" max="180" width="5" style="2" bestFit="1" customWidth="1"/>
    <col min="181" max="181" width="4.1640625" style="2" bestFit="1" customWidth="1"/>
    <col min="182" max="182" width="4.5" style="2" bestFit="1" customWidth="1"/>
    <col min="183" max="183" width="5.1640625" style="2" bestFit="1" customWidth="1"/>
    <col min="184" max="184" width="4.83203125" style="2" bestFit="1" customWidth="1"/>
    <col min="185" max="185" width="4.1640625" style="2" bestFit="1" customWidth="1"/>
    <col min="186" max="186" width="5" style="2" bestFit="1" customWidth="1"/>
    <col min="187" max="187" width="8.5" style="1" bestFit="1" customWidth="1"/>
    <col min="188" max="188" width="7.83203125" style="1" bestFit="1" customWidth="1"/>
    <col min="193" max="193" width="6.5" bestFit="1" customWidth="1"/>
  </cols>
  <sheetData>
    <row r="1" spans="1:212" ht="51" customHeight="1" thickBot="1" x14ac:dyDescent="0.25">
      <c r="A1" s="8" t="s">
        <v>26</v>
      </c>
      <c r="B1" s="8">
        <f ca="1">TODAY()</f>
        <v>43721</v>
      </c>
      <c r="D1" s="5"/>
      <c r="F1" s="90" t="s">
        <v>27</v>
      </c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 t="s">
        <v>27</v>
      </c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 t="s">
        <v>0</v>
      </c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 t="s">
        <v>0</v>
      </c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 t="s">
        <v>0</v>
      </c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 t="s">
        <v>0</v>
      </c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G1" s="9"/>
      <c r="GH1" s="9"/>
      <c r="GI1" s="9"/>
      <c r="GJ1" s="9"/>
    </row>
    <row r="2" spans="1:212" s="14" customFormat="1" ht="42" customHeight="1" thickBot="1" x14ac:dyDescent="0.25">
      <c r="C2" s="15"/>
      <c r="D2" s="105" t="s">
        <v>22</v>
      </c>
      <c r="E2" s="108" t="s">
        <v>1</v>
      </c>
      <c r="F2" s="103" t="s">
        <v>9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4" t="s">
        <v>10</v>
      </c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91" t="s">
        <v>11</v>
      </c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2" t="s">
        <v>12</v>
      </c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3" t="s">
        <v>13</v>
      </c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4" t="s">
        <v>14</v>
      </c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5" t="s">
        <v>24</v>
      </c>
      <c r="GF2" s="98" t="s">
        <v>23</v>
      </c>
      <c r="GG2" s="41"/>
      <c r="GH2" s="16"/>
      <c r="GI2" s="16"/>
      <c r="GJ2" s="16"/>
      <c r="GK2" s="17"/>
    </row>
    <row r="3" spans="1:212" s="10" customFormat="1" ht="29" customHeight="1" x14ac:dyDescent="0.2">
      <c r="D3" s="106"/>
      <c r="E3" s="109"/>
      <c r="F3" s="61" t="s">
        <v>34</v>
      </c>
      <c r="G3" s="63" t="s">
        <v>28</v>
      </c>
      <c r="H3" s="63" t="s">
        <v>29</v>
      </c>
      <c r="I3" s="63" t="s">
        <v>30</v>
      </c>
      <c r="J3" s="63" t="s">
        <v>31</v>
      </c>
      <c r="K3" s="63" t="s">
        <v>32</v>
      </c>
      <c r="L3" s="63" t="s">
        <v>33</v>
      </c>
      <c r="M3" s="63" t="s">
        <v>34</v>
      </c>
      <c r="N3" s="63" t="s">
        <v>28</v>
      </c>
      <c r="O3" s="63" t="s">
        <v>29</v>
      </c>
      <c r="P3" s="63" t="s">
        <v>30</v>
      </c>
      <c r="Q3" s="63" t="s">
        <v>31</v>
      </c>
      <c r="R3" s="63" t="s">
        <v>32</v>
      </c>
      <c r="S3" s="63" t="s">
        <v>33</v>
      </c>
      <c r="T3" s="63" t="s">
        <v>34</v>
      </c>
      <c r="U3" s="63" t="s">
        <v>28</v>
      </c>
      <c r="V3" s="63" t="s">
        <v>29</v>
      </c>
      <c r="W3" s="63" t="s">
        <v>30</v>
      </c>
      <c r="X3" s="63" t="s">
        <v>31</v>
      </c>
      <c r="Y3" s="63" t="s">
        <v>32</v>
      </c>
      <c r="Z3" s="63" t="s">
        <v>33</v>
      </c>
      <c r="AA3" s="63" t="s">
        <v>34</v>
      </c>
      <c r="AB3" s="63" t="s">
        <v>28</v>
      </c>
      <c r="AC3" s="63" t="s">
        <v>29</v>
      </c>
      <c r="AD3" s="63" t="s">
        <v>30</v>
      </c>
      <c r="AE3" s="63" t="s">
        <v>31</v>
      </c>
      <c r="AF3" s="63" t="s">
        <v>32</v>
      </c>
      <c r="AG3" s="63" t="s">
        <v>33</v>
      </c>
      <c r="AH3" s="63" t="s">
        <v>34</v>
      </c>
      <c r="AI3" s="68" t="s">
        <v>28</v>
      </c>
      <c r="AJ3" s="62" t="s">
        <v>29</v>
      </c>
      <c r="AK3" s="64" t="s">
        <v>30</v>
      </c>
      <c r="AL3" s="64" t="s">
        <v>31</v>
      </c>
      <c r="AM3" s="64" t="s">
        <v>32</v>
      </c>
      <c r="AN3" s="64" t="s">
        <v>33</v>
      </c>
      <c r="AO3" s="64" t="s">
        <v>34</v>
      </c>
      <c r="AP3" s="64" t="s">
        <v>28</v>
      </c>
      <c r="AQ3" s="64" t="s">
        <v>29</v>
      </c>
      <c r="AR3" s="64" t="s">
        <v>30</v>
      </c>
      <c r="AS3" s="64" t="s">
        <v>31</v>
      </c>
      <c r="AT3" s="64" t="s">
        <v>32</v>
      </c>
      <c r="AU3" s="64" t="s">
        <v>33</v>
      </c>
      <c r="AV3" s="64" t="s">
        <v>34</v>
      </c>
      <c r="AW3" s="64" t="s">
        <v>28</v>
      </c>
      <c r="AX3" s="64" t="s">
        <v>29</v>
      </c>
      <c r="AY3" s="64" t="s">
        <v>30</v>
      </c>
      <c r="AZ3" s="64" t="s">
        <v>31</v>
      </c>
      <c r="BA3" s="64" t="s">
        <v>32</v>
      </c>
      <c r="BB3" s="64" t="s">
        <v>33</v>
      </c>
      <c r="BC3" s="64" t="s">
        <v>34</v>
      </c>
      <c r="BD3" s="64" t="s">
        <v>28</v>
      </c>
      <c r="BE3" s="64" t="s">
        <v>29</v>
      </c>
      <c r="BF3" s="64" t="s">
        <v>30</v>
      </c>
      <c r="BG3" s="64" t="s">
        <v>31</v>
      </c>
      <c r="BH3" s="64" t="s">
        <v>32</v>
      </c>
      <c r="BI3" s="64" t="s">
        <v>33</v>
      </c>
      <c r="BJ3" s="64" t="s">
        <v>34</v>
      </c>
      <c r="BK3" s="64" t="s">
        <v>28</v>
      </c>
      <c r="BL3" s="64" t="s">
        <v>29</v>
      </c>
      <c r="BM3" s="64" t="s">
        <v>30</v>
      </c>
      <c r="BN3" s="65" t="s">
        <v>31</v>
      </c>
      <c r="BO3" s="77" t="s">
        <v>32</v>
      </c>
      <c r="BP3" s="78" t="s">
        <v>33</v>
      </c>
      <c r="BQ3" s="78" t="s">
        <v>34</v>
      </c>
      <c r="BR3" s="78" t="s">
        <v>28</v>
      </c>
      <c r="BS3" s="78" t="s">
        <v>29</v>
      </c>
      <c r="BT3" s="78" t="s">
        <v>30</v>
      </c>
      <c r="BU3" s="78" t="s">
        <v>31</v>
      </c>
      <c r="BV3" s="78" t="s">
        <v>32</v>
      </c>
      <c r="BW3" s="78" t="s">
        <v>33</v>
      </c>
      <c r="BX3" s="78" t="s">
        <v>34</v>
      </c>
      <c r="BY3" s="78" t="s">
        <v>28</v>
      </c>
      <c r="BZ3" s="78" t="s">
        <v>29</v>
      </c>
      <c r="CA3" s="78" t="s">
        <v>30</v>
      </c>
      <c r="CB3" s="78" t="s">
        <v>31</v>
      </c>
      <c r="CC3" s="78" t="s">
        <v>32</v>
      </c>
      <c r="CD3" s="78" t="s">
        <v>33</v>
      </c>
      <c r="CE3" s="78" t="s">
        <v>34</v>
      </c>
      <c r="CF3" s="78" t="s">
        <v>28</v>
      </c>
      <c r="CG3" s="78" t="s">
        <v>29</v>
      </c>
      <c r="CH3" s="78" t="s">
        <v>30</v>
      </c>
      <c r="CI3" s="78" t="s">
        <v>31</v>
      </c>
      <c r="CJ3" s="78" t="s">
        <v>32</v>
      </c>
      <c r="CK3" s="78" t="s">
        <v>33</v>
      </c>
      <c r="CL3" s="78" t="s">
        <v>34</v>
      </c>
      <c r="CM3" s="78" t="s">
        <v>28</v>
      </c>
      <c r="CN3" s="78" t="s">
        <v>29</v>
      </c>
      <c r="CO3" s="78" t="s">
        <v>30</v>
      </c>
      <c r="CP3" s="78" t="s">
        <v>31</v>
      </c>
      <c r="CQ3" s="78" t="s">
        <v>32</v>
      </c>
      <c r="CR3" s="78" t="s">
        <v>33</v>
      </c>
      <c r="CS3" s="74" t="s">
        <v>34</v>
      </c>
      <c r="CT3" s="79" t="s">
        <v>28</v>
      </c>
      <c r="CU3" s="80" t="s">
        <v>29</v>
      </c>
      <c r="CV3" s="80" t="s">
        <v>30</v>
      </c>
      <c r="CW3" s="80" t="s">
        <v>31</v>
      </c>
      <c r="CX3" s="80" t="s">
        <v>32</v>
      </c>
      <c r="CY3" s="80" t="s">
        <v>33</v>
      </c>
      <c r="CZ3" s="80" t="s">
        <v>34</v>
      </c>
      <c r="DA3" s="80" t="s">
        <v>28</v>
      </c>
      <c r="DB3" s="80" t="s">
        <v>29</v>
      </c>
      <c r="DC3" s="80" t="s">
        <v>30</v>
      </c>
      <c r="DD3" s="80" t="s">
        <v>31</v>
      </c>
      <c r="DE3" s="80" t="s">
        <v>32</v>
      </c>
      <c r="DF3" s="80" t="s">
        <v>33</v>
      </c>
      <c r="DG3" s="80" t="s">
        <v>34</v>
      </c>
      <c r="DH3" s="80" t="s">
        <v>28</v>
      </c>
      <c r="DI3" s="80" t="s">
        <v>29</v>
      </c>
      <c r="DJ3" s="80" t="s">
        <v>30</v>
      </c>
      <c r="DK3" s="80" t="s">
        <v>31</v>
      </c>
      <c r="DL3" s="80" t="s">
        <v>32</v>
      </c>
      <c r="DM3" s="80" t="s">
        <v>33</v>
      </c>
      <c r="DN3" s="80" t="s">
        <v>34</v>
      </c>
      <c r="DO3" s="80" t="s">
        <v>28</v>
      </c>
      <c r="DP3" s="80" t="s">
        <v>29</v>
      </c>
      <c r="DQ3" s="80" t="s">
        <v>30</v>
      </c>
      <c r="DR3" s="80" t="s">
        <v>31</v>
      </c>
      <c r="DS3" s="80" t="s">
        <v>32</v>
      </c>
      <c r="DT3" s="80" t="s">
        <v>33</v>
      </c>
      <c r="DU3" s="83" t="s">
        <v>34</v>
      </c>
      <c r="DV3" s="81" t="s">
        <v>28</v>
      </c>
      <c r="DW3" s="82" t="s">
        <v>29</v>
      </c>
      <c r="DX3" s="82" t="s">
        <v>30</v>
      </c>
      <c r="DY3" s="82" t="s">
        <v>31</v>
      </c>
      <c r="DZ3" s="82" t="s">
        <v>32</v>
      </c>
      <c r="EA3" s="82" t="s">
        <v>33</v>
      </c>
      <c r="EB3" s="82" t="s">
        <v>34</v>
      </c>
      <c r="EC3" s="82" t="s">
        <v>28</v>
      </c>
      <c r="ED3" s="82" t="s">
        <v>29</v>
      </c>
      <c r="EE3" s="82" t="s">
        <v>30</v>
      </c>
      <c r="EF3" s="82" t="s">
        <v>31</v>
      </c>
      <c r="EG3" s="82" t="s">
        <v>32</v>
      </c>
      <c r="EH3" s="82" t="s">
        <v>33</v>
      </c>
      <c r="EI3" s="82" t="s">
        <v>34</v>
      </c>
      <c r="EJ3" s="82" t="s">
        <v>28</v>
      </c>
      <c r="EK3" s="82" t="s">
        <v>29</v>
      </c>
      <c r="EL3" s="82" t="s">
        <v>30</v>
      </c>
      <c r="EM3" s="82" t="s">
        <v>31</v>
      </c>
      <c r="EN3" s="82" t="s">
        <v>32</v>
      </c>
      <c r="EO3" s="82" t="s">
        <v>33</v>
      </c>
      <c r="EP3" s="82" t="s">
        <v>34</v>
      </c>
      <c r="EQ3" s="82" t="s">
        <v>28</v>
      </c>
      <c r="ER3" s="82" t="s">
        <v>29</v>
      </c>
      <c r="ES3" s="82" t="s">
        <v>30</v>
      </c>
      <c r="ET3" s="82" t="s">
        <v>31</v>
      </c>
      <c r="EU3" s="82" t="s">
        <v>32</v>
      </c>
      <c r="EV3" s="82" t="s">
        <v>33</v>
      </c>
      <c r="EW3" s="82" t="s">
        <v>34</v>
      </c>
      <c r="EX3" s="82" t="s">
        <v>28</v>
      </c>
      <c r="EY3" s="82" t="s">
        <v>29</v>
      </c>
      <c r="EZ3" s="75" t="s">
        <v>30</v>
      </c>
      <c r="FA3" s="84" t="s">
        <v>31</v>
      </c>
      <c r="FB3" s="76" t="s">
        <v>32</v>
      </c>
      <c r="FC3" s="76" t="s">
        <v>33</v>
      </c>
      <c r="FD3" s="76" t="s">
        <v>34</v>
      </c>
      <c r="FE3" s="76" t="s">
        <v>28</v>
      </c>
      <c r="FF3" s="76" t="s">
        <v>29</v>
      </c>
      <c r="FG3" s="76" t="s">
        <v>30</v>
      </c>
      <c r="FH3" s="76" t="s">
        <v>31</v>
      </c>
      <c r="FI3" s="76" t="s">
        <v>32</v>
      </c>
      <c r="FJ3" s="76" t="s">
        <v>33</v>
      </c>
      <c r="FK3" s="76" t="s">
        <v>34</v>
      </c>
      <c r="FL3" s="76" t="s">
        <v>28</v>
      </c>
      <c r="FM3" s="76" t="s">
        <v>29</v>
      </c>
      <c r="FN3" s="76" t="s">
        <v>30</v>
      </c>
      <c r="FO3" s="76" t="s">
        <v>31</v>
      </c>
      <c r="FP3" s="76" t="s">
        <v>32</v>
      </c>
      <c r="FQ3" s="76" t="s">
        <v>33</v>
      </c>
      <c r="FR3" s="76" t="s">
        <v>34</v>
      </c>
      <c r="FS3" s="76" t="s">
        <v>28</v>
      </c>
      <c r="FT3" s="76" t="s">
        <v>29</v>
      </c>
      <c r="FU3" s="76" t="s">
        <v>30</v>
      </c>
      <c r="FV3" s="76" t="s">
        <v>31</v>
      </c>
      <c r="FW3" s="76" t="s">
        <v>32</v>
      </c>
      <c r="FX3" s="76" t="s">
        <v>33</v>
      </c>
      <c r="FY3" s="76" t="s">
        <v>34</v>
      </c>
      <c r="FZ3" s="76" t="s">
        <v>28</v>
      </c>
      <c r="GA3" s="76" t="s">
        <v>29</v>
      </c>
      <c r="GB3" s="76" t="s">
        <v>30</v>
      </c>
      <c r="GC3" s="76" t="s">
        <v>31</v>
      </c>
      <c r="GD3" s="76" t="s">
        <v>32</v>
      </c>
      <c r="GE3" s="96"/>
      <c r="GF3" s="99"/>
      <c r="GG3" s="42"/>
      <c r="GH3" s="18"/>
      <c r="GI3" s="18"/>
      <c r="GJ3" s="18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</row>
    <row r="4" spans="1:212" s="37" customFormat="1" ht="17" thickBot="1" x14ac:dyDescent="0.25">
      <c r="C4" s="10"/>
      <c r="D4" s="107"/>
      <c r="E4" s="110"/>
      <c r="F4" s="22">
        <v>1</v>
      </c>
      <c r="G4" s="23">
        <f t="shared" ref="G4:O4" si="0">F4+1</f>
        <v>2</v>
      </c>
      <c r="H4" s="23">
        <f>G4+1</f>
        <v>3</v>
      </c>
      <c r="I4" s="23">
        <f t="shared" si="0"/>
        <v>4</v>
      </c>
      <c r="J4" s="23">
        <f t="shared" si="0"/>
        <v>5</v>
      </c>
      <c r="K4" s="23">
        <f t="shared" si="0"/>
        <v>6</v>
      </c>
      <c r="L4" s="23">
        <f t="shared" si="0"/>
        <v>7</v>
      </c>
      <c r="M4" s="23">
        <f t="shared" si="0"/>
        <v>8</v>
      </c>
      <c r="N4" s="23">
        <f t="shared" si="0"/>
        <v>9</v>
      </c>
      <c r="O4" s="23">
        <f t="shared" si="0"/>
        <v>10</v>
      </c>
      <c r="P4" s="23">
        <f t="shared" ref="P4:BN4" si="1">O4+1</f>
        <v>11</v>
      </c>
      <c r="Q4" s="23">
        <f t="shared" si="1"/>
        <v>12</v>
      </c>
      <c r="R4" s="23">
        <f t="shared" si="1"/>
        <v>13</v>
      </c>
      <c r="S4" s="23">
        <f t="shared" si="1"/>
        <v>14</v>
      </c>
      <c r="T4" s="23">
        <f t="shared" si="1"/>
        <v>15</v>
      </c>
      <c r="U4" s="23">
        <f t="shared" si="1"/>
        <v>16</v>
      </c>
      <c r="V4" s="23">
        <f t="shared" si="1"/>
        <v>17</v>
      </c>
      <c r="W4" s="23">
        <f t="shared" si="1"/>
        <v>18</v>
      </c>
      <c r="X4" s="23">
        <f t="shared" si="1"/>
        <v>19</v>
      </c>
      <c r="Y4" s="23">
        <f t="shared" si="1"/>
        <v>20</v>
      </c>
      <c r="Z4" s="23">
        <f t="shared" si="1"/>
        <v>21</v>
      </c>
      <c r="AA4" s="23">
        <f t="shared" si="1"/>
        <v>22</v>
      </c>
      <c r="AB4" s="23">
        <f t="shared" si="1"/>
        <v>23</v>
      </c>
      <c r="AC4" s="23">
        <f t="shared" si="1"/>
        <v>24</v>
      </c>
      <c r="AD4" s="23">
        <f t="shared" si="1"/>
        <v>25</v>
      </c>
      <c r="AE4" s="23">
        <f t="shared" si="1"/>
        <v>26</v>
      </c>
      <c r="AF4" s="23">
        <f t="shared" si="1"/>
        <v>27</v>
      </c>
      <c r="AG4" s="23">
        <f t="shared" si="1"/>
        <v>28</v>
      </c>
      <c r="AH4" s="23">
        <f t="shared" si="1"/>
        <v>29</v>
      </c>
      <c r="AI4" s="69">
        <f t="shared" si="1"/>
        <v>30</v>
      </c>
      <c r="AJ4" s="24">
        <v>1</v>
      </c>
      <c r="AK4" s="25">
        <f t="shared" si="1"/>
        <v>2</v>
      </c>
      <c r="AL4" s="25">
        <f t="shared" si="1"/>
        <v>3</v>
      </c>
      <c r="AM4" s="25">
        <f t="shared" si="1"/>
        <v>4</v>
      </c>
      <c r="AN4" s="25">
        <f t="shared" si="1"/>
        <v>5</v>
      </c>
      <c r="AO4" s="25">
        <f t="shared" si="1"/>
        <v>6</v>
      </c>
      <c r="AP4" s="25">
        <f t="shared" si="1"/>
        <v>7</v>
      </c>
      <c r="AQ4" s="25">
        <f t="shared" si="1"/>
        <v>8</v>
      </c>
      <c r="AR4" s="25">
        <f t="shared" si="1"/>
        <v>9</v>
      </c>
      <c r="AS4" s="25">
        <f t="shared" si="1"/>
        <v>10</v>
      </c>
      <c r="AT4" s="25">
        <f t="shared" si="1"/>
        <v>11</v>
      </c>
      <c r="AU4" s="25">
        <f t="shared" si="1"/>
        <v>12</v>
      </c>
      <c r="AV4" s="25">
        <f t="shared" si="1"/>
        <v>13</v>
      </c>
      <c r="AW4" s="25">
        <f t="shared" si="1"/>
        <v>14</v>
      </c>
      <c r="AX4" s="25">
        <f t="shared" si="1"/>
        <v>15</v>
      </c>
      <c r="AY4" s="25">
        <f t="shared" si="1"/>
        <v>16</v>
      </c>
      <c r="AZ4" s="25">
        <f t="shared" si="1"/>
        <v>17</v>
      </c>
      <c r="BA4" s="25">
        <f t="shared" si="1"/>
        <v>18</v>
      </c>
      <c r="BB4" s="25">
        <f t="shared" si="1"/>
        <v>19</v>
      </c>
      <c r="BC4" s="25">
        <f t="shared" si="1"/>
        <v>20</v>
      </c>
      <c r="BD4" s="25">
        <f t="shared" si="1"/>
        <v>21</v>
      </c>
      <c r="BE4" s="25">
        <f t="shared" si="1"/>
        <v>22</v>
      </c>
      <c r="BF4" s="25">
        <f t="shared" si="1"/>
        <v>23</v>
      </c>
      <c r="BG4" s="25">
        <f t="shared" si="1"/>
        <v>24</v>
      </c>
      <c r="BH4" s="25">
        <f t="shared" si="1"/>
        <v>25</v>
      </c>
      <c r="BI4" s="25">
        <f t="shared" si="1"/>
        <v>26</v>
      </c>
      <c r="BJ4" s="25">
        <f t="shared" si="1"/>
        <v>27</v>
      </c>
      <c r="BK4" s="25">
        <f t="shared" si="1"/>
        <v>28</v>
      </c>
      <c r="BL4" s="25">
        <f t="shared" si="1"/>
        <v>29</v>
      </c>
      <c r="BM4" s="25">
        <f t="shared" si="1"/>
        <v>30</v>
      </c>
      <c r="BN4" s="26">
        <f t="shared" si="1"/>
        <v>31</v>
      </c>
      <c r="BO4" s="27">
        <v>1</v>
      </c>
      <c r="BP4" s="28">
        <f t="shared" ref="BP4:DZ4" si="2">BO4+1</f>
        <v>2</v>
      </c>
      <c r="BQ4" s="28">
        <f t="shared" si="2"/>
        <v>3</v>
      </c>
      <c r="BR4" s="28">
        <f t="shared" si="2"/>
        <v>4</v>
      </c>
      <c r="BS4" s="28">
        <f t="shared" si="2"/>
        <v>5</v>
      </c>
      <c r="BT4" s="28">
        <f t="shared" si="2"/>
        <v>6</v>
      </c>
      <c r="BU4" s="28">
        <f t="shared" si="2"/>
        <v>7</v>
      </c>
      <c r="BV4" s="28">
        <f t="shared" si="2"/>
        <v>8</v>
      </c>
      <c r="BW4" s="28">
        <f t="shared" si="2"/>
        <v>9</v>
      </c>
      <c r="BX4" s="28">
        <f t="shared" si="2"/>
        <v>10</v>
      </c>
      <c r="BY4" s="28">
        <f t="shared" si="2"/>
        <v>11</v>
      </c>
      <c r="BZ4" s="28">
        <f t="shared" si="2"/>
        <v>12</v>
      </c>
      <c r="CA4" s="28">
        <f t="shared" si="2"/>
        <v>13</v>
      </c>
      <c r="CB4" s="28">
        <f t="shared" si="2"/>
        <v>14</v>
      </c>
      <c r="CC4" s="28">
        <f t="shared" si="2"/>
        <v>15</v>
      </c>
      <c r="CD4" s="28">
        <f t="shared" si="2"/>
        <v>16</v>
      </c>
      <c r="CE4" s="28">
        <f t="shared" si="2"/>
        <v>17</v>
      </c>
      <c r="CF4" s="28">
        <f t="shared" si="2"/>
        <v>18</v>
      </c>
      <c r="CG4" s="28">
        <f t="shared" si="2"/>
        <v>19</v>
      </c>
      <c r="CH4" s="28">
        <f t="shared" si="2"/>
        <v>20</v>
      </c>
      <c r="CI4" s="28">
        <f t="shared" si="2"/>
        <v>21</v>
      </c>
      <c r="CJ4" s="28">
        <f t="shared" si="2"/>
        <v>22</v>
      </c>
      <c r="CK4" s="28">
        <f t="shared" si="2"/>
        <v>23</v>
      </c>
      <c r="CL4" s="28">
        <f t="shared" si="2"/>
        <v>24</v>
      </c>
      <c r="CM4" s="28">
        <f t="shared" si="2"/>
        <v>25</v>
      </c>
      <c r="CN4" s="28">
        <f t="shared" si="2"/>
        <v>26</v>
      </c>
      <c r="CO4" s="28">
        <f t="shared" si="2"/>
        <v>27</v>
      </c>
      <c r="CP4" s="28">
        <f t="shared" si="2"/>
        <v>28</v>
      </c>
      <c r="CQ4" s="28">
        <f t="shared" si="2"/>
        <v>29</v>
      </c>
      <c r="CR4" s="28">
        <f t="shared" si="2"/>
        <v>30</v>
      </c>
      <c r="CS4" s="29">
        <f t="shared" si="2"/>
        <v>31</v>
      </c>
      <c r="CT4" s="20">
        <v>1</v>
      </c>
      <c r="CU4" s="21">
        <f t="shared" si="2"/>
        <v>2</v>
      </c>
      <c r="CV4" s="21">
        <f t="shared" si="2"/>
        <v>3</v>
      </c>
      <c r="CW4" s="21">
        <f t="shared" si="2"/>
        <v>4</v>
      </c>
      <c r="CX4" s="21">
        <f t="shared" si="2"/>
        <v>5</v>
      </c>
      <c r="CY4" s="21">
        <f t="shared" si="2"/>
        <v>6</v>
      </c>
      <c r="CZ4" s="21">
        <f t="shared" si="2"/>
        <v>7</v>
      </c>
      <c r="DA4" s="21">
        <f t="shared" si="2"/>
        <v>8</v>
      </c>
      <c r="DB4" s="21">
        <f t="shared" si="2"/>
        <v>9</v>
      </c>
      <c r="DC4" s="21">
        <f t="shared" si="2"/>
        <v>10</v>
      </c>
      <c r="DD4" s="21">
        <f t="shared" si="2"/>
        <v>11</v>
      </c>
      <c r="DE4" s="21">
        <f t="shared" si="2"/>
        <v>12</v>
      </c>
      <c r="DF4" s="21">
        <f t="shared" si="2"/>
        <v>13</v>
      </c>
      <c r="DG4" s="21">
        <f t="shared" si="2"/>
        <v>14</v>
      </c>
      <c r="DH4" s="21">
        <f t="shared" si="2"/>
        <v>15</v>
      </c>
      <c r="DI4" s="21">
        <f t="shared" si="2"/>
        <v>16</v>
      </c>
      <c r="DJ4" s="21">
        <f t="shared" si="2"/>
        <v>17</v>
      </c>
      <c r="DK4" s="21">
        <f t="shared" si="2"/>
        <v>18</v>
      </c>
      <c r="DL4" s="21">
        <f t="shared" si="2"/>
        <v>19</v>
      </c>
      <c r="DM4" s="21">
        <f t="shared" si="2"/>
        <v>20</v>
      </c>
      <c r="DN4" s="21">
        <f t="shared" si="2"/>
        <v>21</v>
      </c>
      <c r="DO4" s="21">
        <f t="shared" si="2"/>
        <v>22</v>
      </c>
      <c r="DP4" s="21">
        <f t="shared" si="2"/>
        <v>23</v>
      </c>
      <c r="DQ4" s="21">
        <f t="shared" si="2"/>
        <v>24</v>
      </c>
      <c r="DR4" s="21">
        <f t="shared" si="2"/>
        <v>25</v>
      </c>
      <c r="DS4" s="21">
        <f t="shared" si="2"/>
        <v>26</v>
      </c>
      <c r="DT4" s="21">
        <f t="shared" si="2"/>
        <v>27</v>
      </c>
      <c r="DU4" s="21">
        <f t="shared" si="2"/>
        <v>28</v>
      </c>
      <c r="DV4" s="30">
        <v>1</v>
      </c>
      <c r="DW4" s="31">
        <f t="shared" si="2"/>
        <v>2</v>
      </c>
      <c r="DX4" s="31">
        <f t="shared" si="2"/>
        <v>3</v>
      </c>
      <c r="DY4" s="31">
        <f t="shared" si="2"/>
        <v>4</v>
      </c>
      <c r="DZ4" s="31">
        <f t="shared" si="2"/>
        <v>5</v>
      </c>
      <c r="EA4" s="31">
        <f t="shared" ref="EA4:GD4" si="3">DZ4+1</f>
        <v>6</v>
      </c>
      <c r="EB4" s="31">
        <f t="shared" si="3"/>
        <v>7</v>
      </c>
      <c r="EC4" s="31">
        <f t="shared" si="3"/>
        <v>8</v>
      </c>
      <c r="ED4" s="31">
        <f t="shared" si="3"/>
        <v>9</v>
      </c>
      <c r="EE4" s="31">
        <f t="shared" si="3"/>
        <v>10</v>
      </c>
      <c r="EF4" s="31">
        <f t="shared" si="3"/>
        <v>11</v>
      </c>
      <c r="EG4" s="31">
        <f t="shared" si="3"/>
        <v>12</v>
      </c>
      <c r="EH4" s="31">
        <f t="shared" si="3"/>
        <v>13</v>
      </c>
      <c r="EI4" s="31">
        <f t="shared" si="3"/>
        <v>14</v>
      </c>
      <c r="EJ4" s="31">
        <f t="shared" si="3"/>
        <v>15</v>
      </c>
      <c r="EK4" s="31">
        <f t="shared" si="3"/>
        <v>16</v>
      </c>
      <c r="EL4" s="31">
        <f t="shared" si="3"/>
        <v>17</v>
      </c>
      <c r="EM4" s="31">
        <f t="shared" si="3"/>
        <v>18</v>
      </c>
      <c r="EN4" s="31">
        <f t="shared" si="3"/>
        <v>19</v>
      </c>
      <c r="EO4" s="31">
        <f t="shared" si="3"/>
        <v>20</v>
      </c>
      <c r="EP4" s="31">
        <f t="shared" si="3"/>
        <v>21</v>
      </c>
      <c r="EQ4" s="31">
        <f t="shared" si="3"/>
        <v>22</v>
      </c>
      <c r="ER4" s="31">
        <f t="shared" si="3"/>
        <v>23</v>
      </c>
      <c r="ES4" s="31">
        <f t="shared" si="3"/>
        <v>24</v>
      </c>
      <c r="ET4" s="31">
        <f t="shared" si="3"/>
        <v>25</v>
      </c>
      <c r="EU4" s="31">
        <f t="shared" si="3"/>
        <v>26</v>
      </c>
      <c r="EV4" s="31">
        <f t="shared" si="3"/>
        <v>27</v>
      </c>
      <c r="EW4" s="31">
        <f t="shared" si="3"/>
        <v>28</v>
      </c>
      <c r="EX4" s="31">
        <f t="shared" si="3"/>
        <v>29</v>
      </c>
      <c r="EY4" s="31">
        <f t="shared" si="3"/>
        <v>30</v>
      </c>
      <c r="EZ4" s="32">
        <f t="shared" si="3"/>
        <v>31</v>
      </c>
      <c r="FA4" s="33">
        <v>1</v>
      </c>
      <c r="FB4" s="34">
        <f t="shared" si="3"/>
        <v>2</v>
      </c>
      <c r="FC4" s="34">
        <f t="shared" si="3"/>
        <v>3</v>
      </c>
      <c r="FD4" s="34">
        <f t="shared" si="3"/>
        <v>4</v>
      </c>
      <c r="FE4" s="34">
        <f t="shared" si="3"/>
        <v>5</v>
      </c>
      <c r="FF4" s="34">
        <f t="shared" si="3"/>
        <v>6</v>
      </c>
      <c r="FG4" s="34">
        <f t="shared" si="3"/>
        <v>7</v>
      </c>
      <c r="FH4" s="34">
        <f t="shared" si="3"/>
        <v>8</v>
      </c>
      <c r="FI4" s="34">
        <f t="shared" si="3"/>
        <v>9</v>
      </c>
      <c r="FJ4" s="34">
        <f t="shared" si="3"/>
        <v>10</v>
      </c>
      <c r="FK4" s="34">
        <f t="shared" si="3"/>
        <v>11</v>
      </c>
      <c r="FL4" s="34">
        <f t="shared" si="3"/>
        <v>12</v>
      </c>
      <c r="FM4" s="34">
        <f t="shared" si="3"/>
        <v>13</v>
      </c>
      <c r="FN4" s="34">
        <f t="shared" si="3"/>
        <v>14</v>
      </c>
      <c r="FO4" s="34">
        <f t="shared" si="3"/>
        <v>15</v>
      </c>
      <c r="FP4" s="34">
        <f t="shared" si="3"/>
        <v>16</v>
      </c>
      <c r="FQ4" s="34">
        <f t="shared" si="3"/>
        <v>17</v>
      </c>
      <c r="FR4" s="34">
        <f t="shared" si="3"/>
        <v>18</v>
      </c>
      <c r="FS4" s="34">
        <f t="shared" si="3"/>
        <v>19</v>
      </c>
      <c r="FT4" s="34">
        <f t="shared" si="3"/>
        <v>20</v>
      </c>
      <c r="FU4" s="34">
        <f t="shared" si="3"/>
        <v>21</v>
      </c>
      <c r="FV4" s="34">
        <f t="shared" si="3"/>
        <v>22</v>
      </c>
      <c r="FW4" s="34">
        <f t="shared" si="3"/>
        <v>23</v>
      </c>
      <c r="FX4" s="34">
        <f t="shared" si="3"/>
        <v>24</v>
      </c>
      <c r="FY4" s="34">
        <f t="shared" si="3"/>
        <v>25</v>
      </c>
      <c r="FZ4" s="34">
        <f t="shared" si="3"/>
        <v>26</v>
      </c>
      <c r="GA4" s="34">
        <f t="shared" si="3"/>
        <v>27</v>
      </c>
      <c r="GB4" s="34">
        <f t="shared" si="3"/>
        <v>28</v>
      </c>
      <c r="GC4" s="34">
        <f t="shared" si="3"/>
        <v>29</v>
      </c>
      <c r="GD4" s="35">
        <f t="shared" si="3"/>
        <v>30</v>
      </c>
      <c r="GE4" s="97"/>
      <c r="GF4" s="100"/>
      <c r="GG4" s="43"/>
      <c r="GH4" s="36"/>
      <c r="GI4" s="36"/>
      <c r="GJ4" s="36"/>
    </row>
    <row r="5" spans="1:212" s="3" customFormat="1" ht="34" customHeight="1" x14ac:dyDescent="0.2">
      <c r="A5" s="101"/>
      <c r="B5" s="102"/>
      <c r="C5" s="11">
        <v>43344</v>
      </c>
      <c r="D5" s="56" t="str">
        <f>IF(A5="","",DATEDIF(C5,B$1,"m"))</f>
        <v/>
      </c>
      <c r="E5" s="66">
        <f>2.08+2.09</f>
        <v>4.17</v>
      </c>
      <c r="F5" s="47" t="s">
        <v>35</v>
      </c>
      <c r="G5" s="48"/>
      <c r="H5" s="48"/>
      <c r="I5" s="48"/>
      <c r="J5" s="48"/>
      <c r="K5" s="48"/>
      <c r="L5" s="48"/>
      <c r="M5" s="48"/>
      <c r="N5" s="48"/>
      <c r="O5" s="48"/>
      <c r="P5" s="48" t="s">
        <v>35</v>
      </c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38"/>
      <c r="AC5" s="38"/>
      <c r="AD5" s="48"/>
      <c r="AE5" s="48"/>
      <c r="AF5" s="48"/>
      <c r="AG5" s="48"/>
      <c r="AH5" s="38"/>
      <c r="AI5" s="60"/>
      <c r="AJ5" s="47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38"/>
      <c r="BG5" s="38">
        <v>1</v>
      </c>
      <c r="BH5" s="48" t="s">
        <v>35</v>
      </c>
      <c r="BI5" s="48">
        <v>1</v>
      </c>
      <c r="BJ5" s="48">
        <v>1</v>
      </c>
      <c r="BK5" s="48">
        <v>1</v>
      </c>
      <c r="BL5" s="38"/>
      <c r="BM5" s="59"/>
      <c r="BN5" s="70">
        <v>1</v>
      </c>
      <c r="BO5" s="72" t="s">
        <v>35</v>
      </c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38"/>
      <c r="CK5" s="38"/>
      <c r="CL5" s="48"/>
      <c r="CM5" s="48"/>
      <c r="CN5" s="48"/>
      <c r="CO5" s="48"/>
      <c r="CP5" s="38"/>
      <c r="CQ5" s="59"/>
      <c r="CR5" s="48"/>
      <c r="CS5" s="70"/>
      <c r="CT5" s="72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38"/>
      <c r="DO5" s="38"/>
      <c r="DP5" s="48"/>
      <c r="DQ5" s="48"/>
      <c r="DR5" s="48"/>
      <c r="DS5" s="48"/>
      <c r="DT5" s="38"/>
      <c r="DU5" s="59"/>
      <c r="DV5" s="72">
        <v>1</v>
      </c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38"/>
      <c r="ER5" s="38"/>
      <c r="ES5" s="48"/>
      <c r="ET5" s="48"/>
      <c r="EU5" s="48"/>
      <c r="EV5" s="48"/>
      <c r="EW5" s="38"/>
      <c r="EX5" s="59"/>
      <c r="EY5" s="48"/>
      <c r="EZ5" s="70"/>
      <c r="FA5" s="72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38"/>
      <c r="FV5" s="38" t="s">
        <v>35</v>
      </c>
      <c r="FW5" s="48"/>
      <c r="FX5" s="48"/>
      <c r="FY5" s="48">
        <v>1</v>
      </c>
      <c r="FZ5" s="48">
        <v>1</v>
      </c>
      <c r="GA5" s="38"/>
      <c r="GB5" s="59"/>
      <c r="GC5" s="48"/>
      <c r="GD5" s="70"/>
      <c r="GE5" s="73">
        <f>IF(C5="","",COUNTIF(F5:BN5,"1"))</f>
        <v>5</v>
      </c>
      <c r="GF5" s="49">
        <f>IF(C5="","",SUM(E5:E5)-GE5)</f>
        <v>-0.83000000000000007</v>
      </c>
      <c r="GG5" s="44"/>
    </row>
    <row r="6" spans="1:212" s="3" customFormat="1" ht="34" customHeight="1" thickBot="1" x14ac:dyDescent="0.25">
      <c r="A6" s="88"/>
      <c r="B6" s="89"/>
      <c r="C6" s="13">
        <v>43435</v>
      </c>
      <c r="D6" s="58">
        <v>2.08</v>
      </c>
      <c r="E6" s="67" t="str">
        <f>IF(A6="","",D6*2.5)</f>
        <v/>
      </c>
      <c r="F6" s="85" t="s">
        <v>35</v>
      </c>
      <c r="G6" s="86"/>
      <c r="H6" s="86"/>
      <c r="I6" s="86"/>
      <c r="J6" s="86"/>
      <c r="K6" s="86"/>
      <c r="L6" s="86"/>
      <c r="M6" s="86"/>
      <c r="N6" s="86"/>
      <c r="O6" s="86"/>
      <c r="P6" s="86" t="s">
        <v>35</v>
      </c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7"/>
      <c r="AJ6" s="39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>
        <v>1</v>
      </c>
      <c r="BH6" s="40" t="s">
        <v>35</v>
      </c>
      <c r="BI6" s="40">
        <v>1</v>
      </c>
      <c r="BJ6" s="40">
        <v>1</v>
      </c>
      <c r="BK6" s="40">
        <v>1</v>
      </c>
      <c r="BL6" s="40"/>
      <c r="BM6" s="40"/>
      <c r="BN6" s="71">
        <v>1</v>
      </c>
      <c r="BO6" s="39" t="s">
        <v>35</v>
      </c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71"/>
      <c r="CT6" s="39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39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71"/>
      <c r="FA6" s="39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 t="s">
        <v>35</v>
      </c>
      <c r="FW6" s="40"/>
      <c r="FX6" s="40"/>
      <c r="FY6" s="40"/>
      <c r="FZ6" s="40"/>
      <c r="GA6" s="40"/>
      <c r="GB6" s="40"/>
      <c r="GC6" s="40"/>
      <c r="GD6" s="71"/>
      <c r="GE6" s="52">
        <f>IF(C6="","",COUNTIF(F6:BN6,"1"))</f>
        <v>5</v>
      </c>
      <c r="GF6" s="46">
        <f>IF(C6="","",SUM(E6:E6)-GE6)</f>
        <v>-5</v>
      </c>
      <c r="GG6" s="44"/>
    </row>
    <row r="7" spans="1:212" x14ac:dyDescent="0.2">
      <c r="D7" s="6" t="str">
        <f t="shared" ref="D7:D40" si="4">IF(B7="","",DATEDIF(C7,B$1,"m"))</f>
        <v/>
      </c>
      <c r="E7" s="4" t="str">
        <f t="shared" ref="E7:E40" si="5">IF(B7="","",D7*2.5)</f>
        <v/>
      </c>
      <c r="EB7" s="7"/>
      <c r="EC7" s="7"/>
      <c r="GE7" s="4"/>
      <c r="GF7" s="4"/>
    </row>
    <row r="8" spans="1:212" x14ac:dyDescent="0.2">
      <c r="D8" s="6" t="str">
        <f t="shared" si="4"/>
        <v/>
      </c>
      <c r="E8" s="4" t="str">
        <f t="shared" si="5"/>
        <v/>
      </c>
      <c r="GE8" s="4"/>
      <c r="GF8" s="4"/>
    </row>
    <row r="9" spans="1:212" x14ac:dyDescent="0.2">
      <c r="D9" s="6" t="str">
        <f t="shared" si="4"/>
        <v/>
      </c>
      <c r="E9" s="4" t="str">
        <f t="shared" si="5"/>
        <v/>
      </c>
      <c r="GE9" s="4"/>
      <c r="GF9" s="4"/>
    </row>
    <row r="10" spans="1:212" x14ac:dyDescent="0.2">
      <c r="D10" s="6" t="str">
        <f t="shared" si="4"/>
        <v/>
      </c>
      <c r="E10" s="4" t="str">
        <f t="shared" si="5"/>
        <v/>
      </c>
      <c r="GE10" s="4"/>
      <c r="GF10" s="4"/>
    </row>
    <row r="11" spans="1:212" x14ac:dyDescent="0.2">
      <c r="D11" s="6" t="str">
        <f t="shared" si="4"/>
        <v/>
      </c>
      <c r="E11" s="4" t="str">
        <f t="shared" si="5"/>
        <v/>
      </c>
      <c r="GE11" s="4"/>
      <c r="GF11" s="4"/>
    </row>
    <row r="12" spans="1:212" x14ac:dyDescent="0.2">
      <c r="D12" s="6" t="str">
        <f t="shared" si="4"/>
        <v/>
      </c>
      <c r="E12" s="4" t="str">
        <f t="shared" si="5"/>
        <v/>
      </c>
      <c r="GE12" s="4"/>
      <c r="GF12" s="4"/>
    </row>
    <row r="13" spans="1:212" x14ac:dyDescent="0.2">
      <c r="D13" s="6" t="str">
        <f t="shared" si="4"/>
        <v/>
      </c>
      <c r="E13" s="4" t="str">
        <f t="shared" si="5"/>
        <v/>
      </c>
      <c r="GE13" s="4"/>
      <c r="GF13" s="4"/>
    </row>
    <row r="14" spans="1:212" x14ac:dyDescent="0.2">
      <c r="D14" s="6" t="str">
        <f t="shared" si="4"/>
        <v/>
      </c>
      <c r="E14" s="4" t="str">
        <f t="shared" si="5"/>
        <v/>
      </c>
      <c r="GE14" s="4"/>
      <c r="GF14" s="4"/>
    </row>
    <row r="15" spans="1:212" x14ac:dyDescent="0.2">
      <c r="D15" s="6" t="str">
        <f t="shared" si="4"/>
        <v/>
      </c>
      <c r="E15" s="4" t="str">
        <f t="shared" si="5"/>
        <v/>
      </c>
      <c r="GE15" s="4"/>
      <c r="GF15" s="4"/>
    </row>
    <row r="16" spans="1:212" x14ac:dyDescent="0.2">
      <c r="D16" s="6" t="str">
        <f t="shared" si="4"/>
        <v/>
      </c>
      <c r="E16" s="4" t="str">
        <f t="shared" si="5"/>
        <v/>
      </c>
      <c r="GE16" s="4"/>
      <c r="GF16" s="4"/>
    </row>
    <row r="17" spans="4:188" x14ac:dyDescent="0.2">
      <c r="D17" s="6" t="str">
        <f t="shared" si="4"/>
        <v/>
      </c>
      <c r="E17" s="4" t="str">
        <f t="shared" si="5"/>
        <v/>
      </c>
      <c r="GE17" s="4"/>
      <c r="GF17" s="4"/>
    </row>
    <row r="18" spans="4:188" x14ac:dyDescent="0.2">
      <c r="D18" s="6" t="str">
        <f t="shared" si="4"/>
        <v/>
      </c>
      <c r="E18" s="4" t="str">
        <f t="shared" si="5"/>
        <v/>
      </c>
      <c r="GE18" s="4"/>
      <c r="GF18" s="4"/>
    </row>
    <row r="19" spans="4:188" x14ac:dyDescent="0.2">
      <c r="D19" s="6" t="str">
        <f t="shared" si="4"/>
        <v/>
      </c>
      <c r="E19" s="4" t="str">
        <f t="shared" si="5"/>
        <v/>
      </c>
      <c r="GE19" s="4"/>
      <c r="GF19" s="4"/>
    </row>
    <row r="20" spans="4:188" x14ac:dyDescent="0.2">
      <c r="D20" s="6" t="str">
        <f t="shared" si="4"/>
        <v/>
      </c>
      <c r="E20" s="4" t="str">
        <f t="shared" si="5"/>
        <v/>
      </c>
      <c r="GE20" s="4"/>
      <c r="GF20" s="4"/>
    </row>
    <row r="21" spans="4:188" x14ac:dyDescent="0.2">
      <c r="D21" s="6" t="str">
        <f t="shared" si="4"/>
        <v/>
      </c>
      <c r="E21" s="4" t="str">
        <f t="shared" si="5"/>
        <v/>
      </c>
      <c r="GE21" s="4"/>
      <c r="GF21" s="4"/>
    </row>
    <row r="22" spans="4:188" x14ac:dyDescent="0.2">
      <c r="D22" s="6" t="str">
        <f t="shared" si="4"/>
        <v/>
      </c>
      <c r="E22" s="4" t="str">
        <f t="shared" si="5"/>
        <v/>
      </c>
      <c r="GE22" s="4"/>
      <c r="GF22" s="4"/>
    </row>
    <row r="23" spans="4:188" x14ac:dyDescent="0.2">
      <c r="D23" s="6" t="str">
        <f t="shared" si="4"/>
        <v/>
      </c>
      <c r="E23" s="4" t="str">
        <f t="shared" si="5"/>
        <v/>
      </c>
      <c r="GE23" s="4"/>
      <c r="GF23" s="4"/>
    </row>
    <row r="24" spans="4:188" x14ac:dyDescent="0.2">
      <c r="D24" s="6" t="str">
        <f t="shared" si="4"/>
        <v/>
      </c>
      <c r="E24" s="4" t="str">
        <f t="shared" si="5"/>
        <v/>
      </c>
      <c r="GE24" s="4"/>
      <c r="GF24" s="4"/>
    </row>
    <row r="25" spans="4:188" x14ac:dyDescent="0.2">
      <c r="D25" s="6" t="str">
        <f t="shared" si="4"/>
        <v/>
      </c>
      <c r="E25" s="4" t="str">
        <f t="shared" si="5"/>
        <v/>
      </c>
      <c r="GE25" s="4"/>
      <c r="GF25" s="4"/>
    </row>
    <row r="26" spans="4:188" x14ac:dyDescent="0.2">
      <c r="D26" s="6" t="str">
        <f t="shared" si="4"/>
        <v/>
      </c>
      <c r="E26" s="4" t="str">
        <f t="shared" si="5"/>
        <v/>
      </c>
      <c r="GE26" s="4"/>
      <c r="GF26" s="4"/>
    </row>
    <row r="27" spans="4:188" x14ac:dyDescent="0.2">
      <c r="D27" s="6" t="str">
        <f t="shared" si="4"/>
        <v/>
      </c>
      <c r="E27" s="4" t="str">
        <f t="shared" si="5"/>
        <v/>
      </c>
      <c r="GE27" s="4"/>
      <c r="GF27" s="4"/>
    </row>
    <row r="28" spans="4:188" x14ac:dyDescent="0.2">
      <c r="D28" s="6" t="str">
        <f t="shared" si="4"/>
        <v/>
      </c>
      <c r="E28" s="4" t="str">
        <f t="shared" si="5"/>
        <v/>
      </c>
      <c r="GE28" s="4"/>
      <c r="GF28" s="4"/>
    </row>
    <row r="29" spans="4:188" x14ac:dyDescent="0.2">
      <c r="D29" s="6" t="str">
        <f t="shared" si="4"/>
        <v/>
      </c>
      <c r="E29" s="4" t="str">
        <f t="shared" si="5"/>
        <v/>
      </c>
      <c r="GE29" s="4"/>
      <c r="GF29" s="4"/>
    </row>
    <row r="30" spans="4:188" x14ac:dyDescent="0.2">
      <c r="D30" s="6" t="str">
        <f t="shared" si="4"/>
        <v/>
      </c>
      <c r="E30" s="4" t="str">
        <f t="shared" si="5"/>
        <v/>
      </c>
      <c r="GE30" s="4"/>
      <c r="GF30" s="4"/>
    </row>
    <row r="31" spans="4:188" x14ac:dyDescent="0.2">
      <c r="D31" s="6" t="str">
        <f t="shared" si="4"/>
        <v/>
      </c>
      <c r="E31" s="4" t="str">
        <f t="shared" si="5"/>
        <v/>
      </c>
      <c r="GE31" s="4"/>
      <c r="GF31" s="4"/>
    </row>
    <row r="32" spans="4:188" x14ac:dyDescent="0.2">
      <c r="D32" s="6" t="str">
        <f t="shared" si="4"/>
        <v/>
      </c>
      <c r="E32" s="4" t="str">
        <f t="shared" si="5"/>
        <v/>
      </c>
      <c r="GE32" s="4"/>
      <c r="GF32" s="4"/>
    </row>
    <row r="33" spans="4:188" x14ac:dyDescent="0.2">
      <c r="D33" s="6" t="str">
        <f t="shared" si="4"/>
        <v/>
      </c>
      <c r="E33" s="4" t="str">
        <f t="shared" si="5"/>
        <v/>
      </c>
      <c r="GE33" s="4"/>
      <c r="GF33" s="4"/>
    </row>
    <row r="34" spans="4:188" x14ac:dyDescent="0.2">
      <c r="D34" s="6" t="str">
        <f t="shared" si="4"/>
        <v/>
      </c>
      <c r="E34" s="4" t="str">
        <f t="shared" si="5"/>
        <v/>
      </c>
      <c r="GE34" s="4"/>
      <c r="GF34" s="4"/>
    </row>
    <row r="35" spans="4:188" x14ac:dyDescent="0.2">
      <c r="D35" s="6" t="str">
        <f t="shared" si="4"/>
        <v/>
      </c>
      <c r="E35" s="4" t="str">
        <f t="shared" si="5"/>
        <v/>
      </c>
      <c r="GE35" s="4"/>
      <c r="GF35" s="4"/>
    </row>
    <row r="36" spans="4:188" x14ac:dyDescent="0.2">
      <c r="D36" s="6" t="str">
        <f t="shared" si="4"/>
        <v/>
      </c>
      <c r="E36" s="4" t="str">
        <f t="shared" si="5"/>
        <v/>
      </c>
      <c r="GE36" s="4"/>
      <c r="GF36" s="4"/>
    </row>
    <row r="37" spans="4:188" x14ac:dyDescent="0.2">
      <c r="D37" s="6" t="str">
        <f t="shared" si="4"/>
        <v/>
      </c>
      <c r="E37" s="4" t="str">
        <f t="shared" si="5"/>
        <v/>
      </c>
      <c r="GE37" s="4"/>
      <c r="GF37" s="4"/>
    </row>
    <row r="38" spans="4:188" x14ac:dyDescent="0.2">
      <c r="D38" s="6" t="str">
        <f t="shared" si="4"/>
        <v/>
      </c>
      <c r="E38" s="4" t="str">
        <f t="shared" si="5"/>
        <v/>
      </c>
      <c r="GE38" s="4"/>
      <c r="GF38" s="4"/>
    </row>
    <row r="39" spans="4:188" x14ac:dyDescent="0.2">
      <c r="D39" s="6" t="str">
        <f t="shared" si="4"/>
        <v/>
      </c>
      <c r="E39" s="4" t="str">
        <f t="shared" si="5"/>
        <v/>
      </c>
      <c r="GE39" s="4"/>
      <c r="GF39" s="4"/>
    </row>
    <row r="40" spans="4:188" x14ac:dyDescent="0.2">
      <c r="D40" s="6" t="str">
        <f t="shared" si="4"/>
        <v/>
      </c>
      <c r="E40" s="4" t="str">
        <f t="shared" si="5"/>
        <v/>
      </c>
      <c r="GE40" s="4"/>
      <c r="GF40" s="4"/>
    </row>
  </sheetData>
  <mergeCells count="18">
    <mergeCell ref="GE2:GE4"/>
    <mergeCell ref="GF2:GF4"/>
    <mergeCell ref="A5:B5"/>
    <mergeCell ref="F2:AI2"/>
    <mergeCell ref="AJ2:BN2"/>
    <mergeCell ref="D2:D4"/>
    <mergeCell ref="E2:E4"/>
    <mergeCell ref="A6:B6"/>
    <mergeCell ref="CT1:DU1"/>
    <mergeCell ref="DV1:EZ1"/>
    <mergeCell ref="FA1:GD1"/>
    <mergeCell ref="BO2:CS2"/>
    <mergeCell ref="CT2:DU2"/>
    <mergeCell ref="DV2:EZ2"/>
    <mergeCell ref="FA2:GD2"/>
    <mergeCell ref="F1:AI1"/>
    <mergeCell ref="AJ1:BN1"/>
    <mergeCell ref="BO1:CS1"/>
  </mergeCells>
  <phoneticPr fontId="1" type="noConversion"/>
  <conditionalFormatting sqref="F5:GD5">
    <cfRule type="containsText" dxfId="4" priority="7" operator="containsText" text="1">
      <formula>NOT(ISERROR(SEARCH("1",F5)))</formula>
    </cfRule>
  </conditionalFormatting>
  <conditionalFormatting sqref="F6:GD6">
    <cfRule type="containsText" dxfId="3" priority="6" operator="containsText" text="1">
      <formula>NOT(ISERROR(SEARCH("1",F6)))</formula>
    </cfRule>
  </conditionalFormatting>
  <conditionalFormatting sqref="F5:GD6">
    <cfRule type="containsText" dxfId="2" priority="4" operator="containsText" text="F">
      <formula>NOT(ISERROR(SEARCH("F",F5)))</formula>
    </cfRule>
    <cfRule type="expression" dxfId="1" priority="1">
      <formula>WEEKDAY(G$4,2)&gt;5</formula>
    </cfRule>
  </conditionalFormatting>
  <conditionalFormatting sqref="F3:GD6">
    <cfRule type="expression" dxfId="0" priority="3">
      <formula>WEEKDAY(G$4,2)&gt;5</formula>
    </cfRule>
  </conditionalFormatting>
  <pageMargins left="0" right="0" top="0" bottom="0" header="0" footer="0"/>
  <pageSetup paperSize="9" scale="93" orientation="landscape" r:id="rId1"/>
  <colBreaks count="4" manualBreakCount="4">
    <brk id="5" max="41" man="1"/>
    <brk id="35" max="41" man="1"/>
    <brk id="97" max="40" man="1"/>
    <brk id="186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4F005-4307-F244-9280-27A4C46C4C1B}">
  <sheetPr codeName="Feuil2"/>
  <dimension ref="A1:OH42"/>
  <sheetViews>
    <sheetView view="pageBreakPreview" zoomScaleNormal="100" zoomScaleSheetLayoutView="100" workbookViewId="0">
      <pane xSplit="6" ySplit="4" topLeftCell="G5" activePane="bottomRight" state="frozen"/>
      <selection pane="topRight" activeCell="I1" sqref="I1"/>
      <selection pane="bottomLeft" activeCell="A5" sqref="A5"/>
      <selection pane="bottomRight" activeCell="CO12" sqref="CO12"/>
    </sheetView>
  </sheetViews>
  <sheetFormatPr baseColWidth="10" defaultColWidth="4" defaultRowHeight="16" x14ac:dyDescent="0.2"/>
  <cols>
    <col min="1" max="1" width="12.6640625" bestFit="1" customWidth="1"/>
    <col min="2" max="2" width="10.83203125" bestFit="1" customWidth="1"/>
    <col min="3" max="3" width="7.5" style="1" bestFit="1" customWidth="1"/>
    <col min="4" max="4" width="15.33203125" style="1" bestFit="1" customWidth="1"/>
    <col min="5" max="5" width="8" style="1" bestFit="1" customWidth="1"/>
    <col min="6" max="6" width="8.83203125" style="1" bestFit="1" customWidth="1"/>
    <col min="7" max="7" width="4.5" style="2" bestFit="1" customWidth="1"/>
    <col min="8" max="8" width="3.6640625" style="2" bestFit="1" customWidth="1"/>
    <col min="9" max="9" width="4" style="2" bestFit="1" customWidth="1"/>
    <col min="10" max="10" width="4.6640625" style="2" bestFit="1" customWidth="1"/>
    <col min="11" max="11" width="4.33203125" style="2" bestFit="1" customWidth="1"/>
    <col min="12" max="12" width="3.6640625" style="2" bestFit="1" customWidth="1"/>
    <col min="13" max="14" width="4.5" style="2" bestFit="1" customWidth="1"/>
    <col min="15" max="15" width="3.6640625" style="2" bestFit="1" customWidth="1"/>
    <col min="16" max="16" width="4" style="2" bestFit="1" customWidth="1"/>
    <col min="17" max="17" width="4.6640625" style="2" bestFit="1" customWidth="1"/>
    <col min="18" max="18" width="4.33203125" style="2" bestFit="1" customWidth="1"/>
    <col min="19" max="19" width="3.6640625" style="2" bestFit="1" customWidth="1"/>
    <col min="20" max="21" width="4.5" style="2" bestFit="1" customWidth="1"/>
    <col min="22" max="22" width="3.6640625" style="2" bestFit="1" customWidth="1"/>
    <col min="23" max="23" width="4" style="2" bestFit="1" customWidth="1"/>
    <col min="24" max="24" width="4.6640625" style="2" bestFit="1" customWidth="1"/>
    <col min="25" max="25" width="4.33203125" style="2" bestFit="1" customWidth="1"/>
    <col min="26" max="26" width="3.6640625" style="2" bestFit="1" customWidth="1"/>
    <col min="27" max="28" width="4.5" style="2" bestFit="1" customWidth="1"/>
    <col min="29" max="29" width="3.6640625" style="2" bestFit="1" customWidth="1"/>
    <col min="30" max="30" width="4" style="2" bestFit="1" customWidth="1"/>
    <col min="31" max="31" width="4.6640625" style="2" bestFit="1" customWidth="1"/>
    <col min="32" max="32" width="4.33203125" style="2" bestFit="1" customWidth="1"/>
    <col min="33" max="33" width="3.6640625" style="2" bestFit="1" customWidth="1"/>
    <col min="34" max="35" width="4.5" style="2" bestFit="1" customWidth="1"/>
    <col min="36" max="36" width="3.6640625" style="2" bestFit="1" customWidth="1"/>
    <col min="37" max="37" width="4" style="2" bestFit="1" customWidth="1"/>
    <col min="38" max="38" width="4.6640625" style="2" bestFit="1" customWidth="1"/>
    <col min="39" max="39" width="4.33203125" style="2" bestFit="1" customWidth="1"/>
    <col min="40" max="40" width="3.6640625" style="2" bestFit="1" customWidth="1"/>
    <col min="41" max="42" width="4.5" style="2" bestFit="1" customWidth="1"/>
    <col min="43" max="43" width="3.6640625" style="2" bestFit="1" customWidth="1"/>
    <col min="44" max="44" width="4" style="2" bestFit="1" customWidth="1"/>
    <col min="45" max="45" width="4.6640625" style="2" bestFit="1" customWidth="1"/>
    <col min="46" max="46" width="4.33203125" style="2" bestFit="1" customWidth="1"/>
    <col min="47" max="47" width="3.6640625" style="2" bestFit="1" customWidth="1"/>
    <col min="48" max="49" width="4.5" style="2" bestFit="1" customWidth="1"/>
    <col min="50" max="50" width="3.6640625" style="2" bestFit="1" customWidth="1"/>
    <col min="51" max="51" width="4" style="2" bestFit="1" customWidth="1"/>
    <col min="52" max="52" width="4.6640625" style="2" bestFit="1" customWidth="1"/>
    <col min="53" max="53" width="4.33203125" style="2" bestFit="1" customWidth="1"/>
    <col min="54" max="54" width="3.6640625" style="2" bestFit="1" customWidth="1"/>
    <col min="55" max="56" width="4.5" style="2" bestFit="1" customWidth="1"/>
    <col min="57" max="57" width="3.6640625" style="2" bestFit="1" customWidth="1"/>
    <col min="58" max="58" width="4" style="2" bestFit="1" customWidth="1"/>
    <col min="59" max="59" width="4.6640625" style="2" bestFit="1" customWidth="1"/>
    <col min="60" max="60" width="4.33203125" style="2" bestFit="1" customWidth="1"/>
    <col min="61" max="61" width="3.6640625" style="2" bestFit="1" customWidth="1"/>
    <col min="62" max="63" width="4.5" style="2" bestFit="1" customWidth="1"/>
    <col min="64" max="64" width="3.6640625" style="2" bestFit="1" customWidth="1"/>
    <col min="65" max="65" width="4" style="2" bestFit="1" customWidth="1"/>
    <col min="66" max="66" width="4.6640625" style="2" bestFit="1" customWidth="1"/>
    <col min="67" max="67" width="4.33203125" style="2" bestFit="1" customWidth="1"/>
    <col min="68" max="68" width="3.6640625" style="2" bestFit="1" customWidth="1"/>
    <col min="69" max="70" width="4.5" style="2" bestFit="1" customWidth="1"/>
    <col min="71" max="71" width="3.6640625" style="2" bestFit="1" customWidth="1"/>
    <col min="72" max="72" width="4" style="2" bestFit="1" customWidth="1"/>
    <col min="73" max="73" width="4.6640625" style="2" bestFit="1" customWidth="1"/>
    <col min="74" max="74" width="4.33203125" style="2" bestFit="1" customWidth="1"/>
    <col min="75" max="75" width="3.6640625" style="2" bestFit="1" customWidth="1"/>
    <col min="76" max="77" width="4.5" style="2" bestFit="1" customWidth="1"/>
    <col min="78" max="78" width="3.6640625" style="2" bestFit="1" customWidth="1"/>
    <col min="79" max="79" width="4" style="2" bestFit="1" customWidth="1"/>
    <col min="80" max="80" width="4.6640625" style="2" bestFit="1" customWidth="1"/>
    <col min="81" max="81" width="4.33203125" style="2" bestFit="1" customWidth="1"/>
    <col min="82" max="82" width="3.6640625" style="2" bestFit="1" customWidth="1"/>
    <col min="83" max="84" width="4.5" style="2" bestFit="1" customWidth="1"/>
    <col min="85" max="85" width="3.6640625" style="2" bestFit="1" customWidth="1"/>
    <col min="86" max="86" width="4" style="2" bestFit="1" customWidth="1"/>
    <col min="87" max="87" width="4.6640625" style="2" bestFit="1" customWidth="1"/>
    <col min="88" max="88" width="4.33203125" style="2" bestFit="1" customWidth="1"/>
    <col min="89" max="89" width="3.6640625" style="2" bestFit="1" customWidth="1"/>
    <col min="90" max="91" width="4.5" style="2" bestFit="1" customWidth="1"/>
    <col min="92" max="92" width="3.6640625" style="2" bestFit="1" customWidth="1"/>
    <col min="93" max="93" width="4" style="2" bestFit="1" customWidth="1"/>
    <col min="94" max="94" width="4.6640625" style="2" bestFit="1" customWidth="1"/>
    <col min="95" max="95" width="4.33203125" style="2" bestFit="1" customWidth="1"/>
    <col min="96" max="96" width="3.6640625" style="2" bestFit="1" customWidth="1"/>
    <col min="97" max="98" width="4.5" style="2" bestFit="1" customWidth="1"/>
    <col min="99" max="99" width="3.6640625" style="2" bestFit="1" customWidth="1"/>
    <col min="100" max="100" width="4" style="2" bestFit="1" customWidth="1"/>
    <col min="101" max="101" width="4.6640625" style="2" bestFit="1" customWidth="1"/>
    <col min="102" max="102" width="4.33203125" style="2" bestFit="1" customWidth="1"/>
    <col min="103" max="103" width="3.6640625" style="2" bestFit="1" customWidth="1"/>
    <col min="104" max="105" width="4.5" style="2" bestFit="1" customWidth="1"/>
    <col min="106" max="106" width="3.6640625" style="2" bestFit="1" customWidth="1"/>
    <col min="107" max="107" width="4" style="2" bestFit="1" customWidth="1"/>
    <col min="108" max="108" width="4.6640625" style="2" bestFit="1" customWidth="1"/>
    <col min="109" max="109" width="4.33203125" style="2" bestFit="1" customWidth="1"/>
    <col min="110" max="110" width="3.6640625" style="2" bestFit="1" customWidth="1"/>
    <col min="111" max="112" width="4.5" style="2" bestFit="1" customWidth="1"/>
    <col min="113" max="113" width="3.6640625" style="2" bestFit="1" customWidth="1"/>
    <col min="114" max="114" width="4" style="2" bestFit="1" customWidth="1"/>
    <col min="115" max="115" width="4.6640625" style="2" bestFit="1" customWidth="1"/>
    <col min="116" max="116" width="4.33203125" style="2" bestFit="1" customWidth="1"/>
    <col min="117" max="117" width="3.6640625" style="2" bestFit="1" customWidth="1"/>
    <col min="118" max="119" width="4.5" style="2" bestFit="1" customWidth="1"/>
    <col min="120" max="120" width="3.6640625" style="2" bestFit="1" customWidth="1"/>
    <col min="121" max="121" width="4" style="2" bestFit="1" customWidth="1"/>
    <col min="122" max="122" width="4.6640625" style="2" bestFit="1" customWidth="1"/>
    <col min="123" max="123" width="4.33203125" style="2" bestFit="1" customWidth="1"/>
    <col min="124" max="124" width="3.6640625" style="2" bestFit="1" customWidth="1"/>
    <col min="125" max="126" width="4.5" style="2" bestFit="1" customWidth="1"/>
    <col min="127" max="127" width="3.6640625" style="2" bestFit="1" customWidth="1"/>
    <col min="128" max="128" width="4" style="2" bestFit="1" customWidth="1"/>
    <col min="129" max="129" width="4.6640625" style="2" bestFit="1" customWidth="1"/>
    <col min="130" max="130" width="4.33203125" style="2" bestFit="1" customWidth="1"/>
    <col min="131" max="131" width="3.6640625" style="2" bestFit="1" customWidth="1"/>
    <col min="132" max="133" width="4.5" style="2" bestFit="1" customWidth="1"/>
    <col min="134" max="134" width="3.6640625" style="2" bestFit="1" customWidth="1"/>
    <col min="135" max="135" width="4" style="2" bestFit="1" customWidth="1"/>
    <col min="136" max="136" width="4.6640625" style="2" bestFit="1" customWidth="1"/>
    <col min="137" max="137" width="4.33203125" style="2" bestFit="1" customWidth="1"/>
    <col min="138" max="138" width="3.6640625" style="2" bestFit="1" customWidth="1"/>
    <col min="139" max="140" width="4.5" style="2" bestFit="1" customWidth="1"/>
    <col min="141" max="141" width="3.6640625" style="2" bestFit="1" customWidth="1"/>
    <col min="142" max="142" width="4" style="2" bestFit="1" customWidth="1"/>
    <col min="143" max="143" width="4.6640625" style="2" bestFit="1" customWidth="1"/>
    <col min="144" max="144" width="4.33203125" style="2" bestFit="1" customWidth="1"/>
    <col min="145" max="145" width="3.6640625" style="2" bestFit="1" customWidth="1"/>
    <col min="146" max="147" width="4.5" style="2" bestFit="1" customWidth="1"/>
    <col min="148" max="148" width="3.6640625" style="2" bestFit="1" customWidth="1"/>
    <col min="149" max="149" width="4" style="2" bestFit="1" customWidth="1"/>
    <col min="150" max="150" width="4.6640625" style="2" bestFit="1" customWidth="1"/>
    <col min="151" max="151" width="4.33203125" style="2" bestFit="1" customWidth="1"/>
    <col min="152" max="152" width="3.6640625" style="2" bestFit="1" customWidth="1"/>
    <col min="153" max="154" width="4.5" style="2" bestFit="1" customWidth="1"/>
    <col min="155" max="155" width="3.6640625" style="2" bestFit="1" customWidth="1"/>
    <col min="156" max="156" width="4" style="2" bestFit="1" customWidth="1"/>
    <col min="157" max="157" width="4.6640625" style="2" bestFit="1" customWidth="1"/>
    <col min="158" max="158" width="4.33203125" style="2" bestFit="1" customWidth="1"/>
    <col min="159" max="159" width="3.6640625" style="2" bestFit="1" customWidth="1"/>
    <col min="160" max="161" width="4.5" style="2" bestFit="1" customWidth="1"/>
    <col min="162" max="162" width="3.6640625" style="2" bestFit="1" customWidth="1"/>
    <col min="163" max="163" width="4" style="2" bestFit="1" customWidth="1"/>
    <col min="164" max="164" width="4.6640625" style="2" bestFit="1" customWidth="1"/>
    <col min="165" max="165" width="4.33203125" style="2" bestFit="1" customWidth="1"/>
    <col min="166" max="166" width="3.6640625" style="2" bestFit="1" customWidth="1"/>
    <col min="167" max="168" width="4.5" style="2" bestFit="1" customWidth="1"/>
    <col min="169" max="169" width="3.6640625" style="2" bestFit="1" customWidth="1"/>
    <col min="170" max="170" width="4" style="2" bestFit="1" customWidth="1"/>
    <col min="171" max="171" width="4.6640625" style="2" bestFit="1" customWidth="1"/>
    <col min="172" max="172" width="4.33203125" style="2" bestFit="1" customWidth="1"/>
    <col min="173" max="173" width="3.6640625" style="2" bestFit="1" customWidth="1"/>
    <col min="174" max="175" width="4.5" style="2" bestFit="1" customWidth="1"/>
    <col min="176" max="176" width="3.6640625" style="2" bestFit="1" customWidth="1"/>
    <col min="177" max="177" width="4" style="2" bestFit="1" customWidth="1"/>
    <col min="178" max="178" width="4.6640625" style="2" bestFit="1" customWidth="1"/>
    <col min="179" max="179" width="4.33203125" style="2" bestFit="1" customWidth="1"/>
    <col min="180" max="180" width="3.6640625" style="2" bestFit="1" customWidth="1"/>
    <col min="181" max="182" width="4.5" style="2" bestFit="1" customWidth="1"/>
    <col min="183" max="183" width="3.6640625" style="2" bestFit="1" customWidth="1"/>
    <col min="184" max="184" width="4" style="2" bestFit="1" customWidth="1"/>
    <col min="185" max="185" width="4.6640625" style="2" bestFit="1" customWidth="1"/>
    <col min="186" max="186" width="4.33203125" style="2" bestFit="1" customWidth="1"/>
    <col min="187" max="187" width="3.6640625" style="2" bestFit="1" customWidth="1"/>
    <col min="188" max="189" width="4.5" style="2" bestFit="1" customWidth="1"/>
    <col min="190" max="190" width="3.6640625" style="2" bestFit="1" customWidth="1"/>
    <col min="191" max="191" width="4" style="2" bestFit="1" customWidth="1"/>
    <col min="192" max="192" width="4.6640625" style="2" bestFit="1" customWidth="1"/>
    <col min="193" max="193" width="4.33203125" style="2" bestFit="1" customWidth="1"/>
    <col min="194" max="194" width="3.6640625" style="2" bestFit="1" customWidth="1"/>
    <col min="195" max="196" width="4.5" style="2" bestFit="1" customWidth="1"/>
    <col min="197" max="197" width="3.6640625" style="2" bestFit="1" customWidth="1"/>
    <col min="198" max="198" width="4" style="2" bestFit="1" customWidth="1"/>
    <col min="199" max="199" width="4.6640625" style="2" bestFit="1" customWidth="1"/>
    <col min="200" max="200" width="4.33203125" style="2" bestFit="1" customWidth="1"/>
    <col min="201" max="201" width="3.6640625" style="2" bestFit="1" customWidth="1"/>
    <col min="202" max="203" width="4.5" style="2" bestFit="1" customWidth="1"/>
    <col min="204" max="204" width="3.6640625" style="2" bestFit="1" customWidth="1"/>
    <col min="205" max="205" width="4" style="2" bestFit="1" customWidth="1"/>
    <col min="206" max="206" width="4.6640625" style="2" bestFit="1" customWidth="1"/>
    <col min="207" max="207" width="4.33203125" style="2" bestFit="1" customWidth="1"/>
    <col min="208" max="208" width="3.6640625" style="2" bestFit="1" customWidth="1"/>
    <col min="209" max="210" width="4.5" style="2" bestFit="1" customWidth="1"/>
    <col min="211" max="211" width="3.6640625" style="2" bestFit="1" customWidth="1"/>
    <col min="212" max="212" width="4" style="2" bestFit="1" customWidth="1"/>
    <col min="213" max="213" width="4.6640625" style="2" bestFit="1" customWidth="1"/>
    <col min="214" max="214" width="4.33203125" style="2" bestFit="1" customWidth="1"/>
    <col min="215" max="215" width="3.6640625" style="2" bestFit="1" customWidth="1"/>
    <col min="216" max="217" width="4.5" style="2" bestFit="1" customWidth="1"/>
    <col min="218" max="218" width="3.6640625" style="2" bestFit="1" customWidth="1"/>
    <col min="219" max="219" width="4" style="2" bestFit="1" customWidth="1"/>
    <col min="220" max="220" width="4.6640625" style="2" bestFit="1" customWidth="1"/>
    <col min="221" max="221" width="4.33203125" style="2" bestFit="1" customWidth="1"/>
    <col min="222" max="222" width="3.6640625" style="2" bestFit="1" customWidth="1"/>
    <col min="223" max="224" width="4.5" style="2" bestFit="1" customWidth="1"/>
    <col min="225" max="225" width="3.6640625" style="2" bestFit="1" customWidth="1"/>
    <col min="226" max="226" width="4" style="2" bestFit="1" customWidth="1"/>
    <col min="227" max="227" width="4.6640625" style="2" bestFit="1" customWidth="1"/>
    <col min="228" max="228" width="4.33203125" style="2" bestFit="1" customWidth="1"/>
    <col min="229" max="229" width="3.6640625" style="2" bestFit="1" customWidth="1"/>
    <col min="230" max="231" width="4.5" style="2" bestFit="1" customWidth="1"/>
    <col min="232" max="232" width="3.6640625" style="2" bestFit="1" customWidth="1"/>
    <col min="233" max="233" width="4" style="2" bestFit="1" customWidth="1"/>
    <col min="234" max="234" width="4.6640625" style="2" bestFit="1" customWidth="1"/>
    <col min="235" max="235" width="4.33203125" style="2" bestFit="1" customWidth="1"/>
    <col min="236" max="236" width="3.6640625" style="2" bestFit="1" customWidth="1"/>
    <col min="237" max="238" width="4.5" style="2" bestFit="1" customWidth="1"/>
    <col min="239" max="239" width="3.6640625" style="2" bestFit="1" customWidth="1"/>
    <col min="240" max="240" width="4" style="2" bestFit="1" customWidth="1"/>
    <col min="241" max="241" width="4.6640625" style="2" bestFit="1" customWidth="1"/>
    <col min="242" max="242" width="4.33203125" style="2" bestFit="1" customWidth="1"/>
    <col min="243" max="243" width="3.6640625" style="2" bestFit="1" customWidth="1"/>
    <col min="244" max="245" width="4.5" style="2" bestFit="1" customWidth="1"/>
    <col min="246" max="246" width="3.6640625" style="2" bestFit="1" customWidth="1"/>
    <col min="247" max="247" width="4" style="2" bestFit="1" customWidth="1"/>
    <col min="248" max="248" width="4.6640625" style="2" bestFit="1" customWidth="1"/>
    <col min="249" max="249" width="4.33203125" style="2" bestFit="1" customWidth="1"/>
    <col min="250" max="250" width="3.6640625" style="2" bestFit="1" customWidth="1"/>
    <col min="251" max="252" width="4.5" style="2" bestFit="1" customWidth="1"/>
    <col min="253" max="253" width="3.6640625" style="2" bestFit="1" customWidth="1"/>
    <col min="254" max="254" width="4" style="2" bestFit="1" customWidth="1"/>
    <col min="255" max="255" width="4.6640625" style="2" bestFit="1" customWidth="1"/>
    <col min="256" max="256" width="4.33203125" style="2" bestFit="1" customWidth="1"/>
    <col min="257" max="257" width="3.6640625" style="2" bestFit="1" customWidth="1"/>
    <col min="258" max="259" width="4.5" style="2" bestFit="1" customWidth="1"/>
    <col min="260" max="260" width="3.6640625" style="2" bestFit="1" customWidth="1"/>
    <col min="261" max="261" width="4" style="2" bestFit="1" customWidth="1"/>
    <col min="262" max="262" width="4.6640625" style="2" bestFit="1" customWidth="1"/>
    <col min="263" max="263" width="4.33203125" style="2" bestFit="1" customWidth="1"/>
    <col min="264" max="264" width="3.6640625" style="2" bestFit="1" customWidth="1"/>
    <col min="265" max="266" width="4.5" style="2" bestFit="1" customWidth="1"/>
    <col min="267" max="267" width="3.6640625" style="2" bestFit="1" customWidth="1"/>
    <col min="268" max="268" width="4" style="2" bestFit="1" customWidth="1"/>
    <col min="269" max="269" width="4.6640625" style="2" bestFit="1" customWidth="1"/>
    <col min="270" max="270" width="4.33203125" style="2" bestFit="1" customWidth="1"/>
    <col min="271" max="271" width="3.6640625" style="2" bestFit="1" customWidth="1"/>
    <col min="272" max="273" width="4.5" style="2" bestFit="1" customWidth="1"/>
    <col min="274" max="274" width="3.6640625" style="2" bestFit="1" customWidth="1"/>
    <col min="275" max="275" width="4" style="2" bestFit="1" customWidth="1"/>
    <col min="276" max="276" width="4.6640625" style="2" bestFit="1" customWidth="1"/>
    <col min="277" max="277" width="4.33203125" style="2" bestFit="1" customWidth="1"/>
    <col min="278" max="278" width="3.6640625" style="2" bestFit="1" customWidth="1"/>
    <col min="279" max="280" width="4.5" style="2" bestFit="1" customWidth="1"/>
    <col min="281" max="281" width="3.6640625" style="2" bestFit="1" customWidth="1"/>
    <col min="282" max="282" width="4" style="2" bestFit="1" customWidth="1"/>
    <col min="283" max="283" width="4.6640625" style="2" bestFit="1" customWidth="1"/>
    <col min="284" max="284" width="4.33203125" style="2" bestFit="1" customWidth="1"/>
    <col min="285" max="285" width="3.6640625" style="2" bestFit="1" customWidth="1"/>
    <col min="286" max="287" width="4.5" style="2" bestFit="1" customWidth="1"/>
    <col min="288" max="288" width="3.6640625" style="2" bestFit="1" customWidth="1"/>
    <col min="289" max="289" width="4" style="2" bestFit="1" customWidth="1"/>
    <col min="290" max="290" width="4.6640625" style="2" bestFit="1" customWidth="1"/>
    <col min="291" max="291" width="4.33203125" style="2" bestFit="1" customWidth="1"/>
    <col min="292" max="292" width="3.6640625" style="2" bestFit="1" customWidth="1"/>
    <col min="293" max="294" width="4.5" style="2" bestFit="1" customWidth="1"/>
    <col min="295" max="295" width="3.6640625" style="2" bestFit="1" customWidth="1"/>
    <col min="296" max="296" width="4" style="2" bestFit="1" customWidth="1"/>
    <col min="297" max="297" width="4.6640625" style="2" bestFit="1" customWidth="1"/>
    <col min="298" max="298" width="4.33203125" style="2" bestFit="1" customWidth="1"/>
    <col min="299" max="299" width="3.6640625" style="2" bestFit="1" customWidth="1"/>
    <col min="300" max="301" width="4.5" style="2" bestFit="1" customWidth="1"/>
    <col min="302" max="302" width="3.6640625" style="2" bestFit="1" customWidth="1"/>
    <col min="303" max="303" width="4" style="2" bestFit="1" customWidth="1"/>
    <col min="304" max="304" width="4.6640625" style="2" bestFit="1" customWidth="1"/>
    <col min="305" max="305" width="4.33203125" style="2" bestFit="1" customWidth="1"/>
    <col min="306" max="306" width="3.6640625" style="2" bestFit="1" customWidth="1"/>
    <col min="307" max="308" width="4.5" style="2" bestFit="1" customWidth="1"/>
    <col min="309" max="309" width="3.6640625" style="2" bestFit="1" customWidth="1"/>
    <col min="310" max="310" width="4" style="2" bestFit="1" customWidth="1"/>
    <col min="311" max="311" width="4.6640625" style="2" bestFit="1" customWidth="1"/>
    <col min="312" max="312" width="4.33203125" style="2" bestFit="1" customWidth="1"/>
    <col min="313" max="313" width="3.6640625" style="2" bestFit="1" customWidth="1"/>
    <col min="314" max="315" width="4.5" style="2" bestFit="1" customWidth="1"/>
    <col min="316" max="316" width="3.6640625" style="2" bestFit="1" customWidth="1"/>
    <col min="317" max="317" width="4" style="2" bestFit="1" customWidth="1"/>
    <col min="318" max="318" width="4.6640625" style="2" bestFit="1" customWidth="1"/>
    <col min="319" max="319" width="4.33203125" style="2" bestFit="1" customWidth="1"/>
    <col min="320" max="320" width="3.6640625" style="2" bestFit="1" customWidth="1"/>
    <col min="321" max="322" width="4.5" style="2" bestFit="1" customWidth="1"/>
    <col min="323" max="323" width="3.6640625" style="2" bestFit="1" customWidth="1"/>
    <col min="324" max="324" width="4" style="2" bestFit="1" customWidth="1"/>
    <col min="325" max="325" width="4.6640625" style="2" bestFit="1" customWidth="1"/>
    <col min="326" max="326" width="4.33203125" style="2" bestFit="1" customWidth="1"/>
    <col min="327" max="327" width="3.6640625" style="2" bestFit="1" customWidth="1"/>
    <col min="328" max="329" width="4.5" style="2" bestFit="1" customWidth="1"/>
    <col min="330" max="330" width="3.6640625" style="2" bestFit="1" customWidth="1"/>
    <col min="331" max="331" width="4" style="2" bestFit="1" customWidth="1"/>
    <col min="332" max="332" width="4.6640625" style="2" bestFit="1" customWidth="1"/>
    <col min="333" max="333" width="4.33203125" style="2" bestFit="1" customWidth="1"/>
    <col min="334" max="334" width="3.6640625" style="2" bestFit="1" customWidth="1"/>
    <col min="335" max="336" width="4.5" style="2" bestFit="1" customWidth="1"/>
    <col min="337" max="337" width="3.6640625" style="2" bestFit="1" customWidth="1"/>
    <col min="338" max="338" width="4" style="2" bestFit="1" customWidth="1"/>
    <col min="339" max="339" width="4.6640625" style="2" bestFit="1" customWidth="1"/>
    <col min="340" max="340" width="4.33203125" style="2" bestFit="1" customWidth="1"/>
    <col min="341" max="341" width="3.6640625" style="2" bestFit="1" customWidth="1"/>
    <col min="342" max="343" width="4.5" style="2" bestFit="1" customWidth="1"/>
    <col min="344" max="344" width="3.6640625" style="2" bestFit="1" customWidth="1"/>
    <col min="345" max="345" width="4" style="2" bestFit="1" customWidth="1"/>
    <col min="346" max="346" width="4.6640625" style="2" bestFit="1" customWidth="1"/>
    <col min="347" max="347" width="4.33203125" style="2" bestFit="1" customWidth="1"/>
    <col min="348" max="348" width="3.6640625" style="2" bestFit="1" customWidth="1"/>
    <col min="349" max="350" width="4.5" style="2" bestFit="1" customWidth="1"/>
    <col min="351" max="351" width="3.6640625" style="2" bestFit="1" customWidth="1"/>
    <col min="352" max="352" width="4" style="2" bestFit="1" customWidth="1"/>
    <col min="353" max="353" width="4.6640625" style="2" bestFit="1" customWidth="1"/>
    <col min="354" max="354" width="4.33203125" style="2" bestFit="1" customWidth="1"/>
    <col min="355" max="355" width="3.6640625" style="2" bestFit="1" customWidth="1"/>
    <col min="356" max="357" width="4.5" style="2" bestFit="1" customWidth="1"/>
    <col min="358" max="358" width="3.6640625" style="2" bestFit="1" customWidth="1"/>
    <col min="359" max="359" width="4" style="2" bestFit="1" customWidth="1"/>
    <col min="360" max="360" width="4.6640625" style="2" bestFit="1" customWidth="1"/>
    <col min="361" max="361" width="4.33203125" style="2" bestFit="1" customWidth="1"/>
    <col min="362" max="362" width="3.6640625" style="2" bestFit="1" customWidth="1"/>
    <col min="363" max="364" width="4.5" style="2" bestFit="1" customWidth="1"/>
    <col min="365" max="365" width="3.6640625" style="2" bestFit="1" customWidth="1"/>
    <col min="366" max="366" width="4" style="2" bestFit="1" customWidth="1"/>
    <col min="367" max="367" width="4.6640625" style="2" bestFit="1" customWidth="1"/>
    <col min="368" max="368" width="4.33203125" style="2" bestFit="1" customWidth="1"/>
    <col min="369" max="369" width="3.6640625" style="2" bestFit="1" customWidth="1"/>
    <col min="370" max="371" width="4.5" style="2" bestFit="1" customWidth="1"/>
    <col min="372" max="372" width="3.6640625" style="2" bestFit="1" customWidth="1"/>
    <col min="373" max="373" width="8.5" style="1" bestFit="1" customWidth="1"/>
    <col min="374" max="374" width="7.83203125" style="1" bestFit="1" customWidth="1"/>
    <col min="379" max="379" width="6.5" bestFit="1" customWidth="1"/>
  </cols>
  <sheetData>
    <row r="1" spans="1:398" ht="51" customHeight="1" thickBot="1" x14ac:dyDescent="0.25">
      <c r="A1" s="8" t="s">
        <v>26</v>
      </c>
      <c r="B1" s="8">
        <f ca="1">TODAY()</f>
        <v>43721</v>
      </c>
      <c r="D1" s="5"/>
      <c r="G1" s="90" t="s">
        <v>0</v>
      </c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 t="s">
        <v>0</v>
      </c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 t="s">
        <v>0</v>
      </c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 t="s">
        <v>0</v>
      </c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 t="s">
        <v>0</v>
      </c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 t="s">
        <v>0</v>
      </c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 t="s">
        <v>0</v>
      </c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 t="s">
        <v>0</v>
      </c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 t="s">
        <v>25</v>
      </c>
      <c r="IS1" s="90"/>
      <c r="IT1" s="90"/>
      <c r="IU1" s="90"/>
      <c r="IV1" s="90"/>
      <c r="IW1" s="90"/>
      <c r="IX1" s="90"/>
      <c r="IY1" s="90"/>
      <c r="IZ1" s="90"/>
      <c r="JA1" s="90"/>
      <c r="JB1" s="90"/>
      <c r="JC1" s="90"/>
      <c r="JD1" s="90"/>
      <c r="JE1" s="90"/>
      <c r="JF1" s="90"/>
      <c r="JG1" s="90"/>
      <c r="JH1" s="90"/>
      <c r="JI1" s="90"/>
      <c r="JJ1" s="90"/>
      <c r="JK1" s="90"/>
      <c r="JL1" s="90"/>
      <c r="JM1" s="90"/>
      <c r="JN1" s="90"/>
      <c r="JO1" s="90"/>
      <c r="JP1" s="90"/>
      <c r="JQ1" s="90"/>
      <c r="JR1" s="90"/>
      <c r="JS1" s="90"/>
      <c r="JT1" s="90"/>
      <c r="JU1" s="90"/>
      <c r="JV1" s="90"/>
      <c r="JW1" s="90" t="s">
        <v>25</v>
      </c>
      <c r="JX1" s="90"/>
      <c r="JY1" s="90"/>
      <c r="JZ1" s="90"/>
      <c r="KA1" s="90"/>
      <c r="KB1" s="90"/>
      <c r="KC1" s="90"/>
      <c r="KD1" s="90"/>
      <c r="KE1" s="90"/>
      <c r="KF1" s="90"/>
      <c r="KG1" s="90"/>
      <c r="KH1" s="90"/>
      <c r="KI1" s="90"/>
      <c r="KJ1" s="90"/>
      <c r="KK1" s="90"/>
      <c r="KL1" s="90"/>
      <c r="KM1" s="90"/>
      <c r="KN1" s="90"/>
      <c r="KO1" s="90"/>
      <c r="KP1" s="90"/>
      <c r="KQ1" s="90"/>
      <c r="KR1" s="90"/>
      <c r="KS1" s="90"/>
      <c r="KT1" s="90"/>
      <c r="KU1" s="90"/>
      <c r="KV1" s="90"/>
      <c r="KW1" s="90"/>
      <c r="KX1" s="90"/>
      <c r="KY1" s="90"/>
      <c r="KZ1" s="90" t="s">
        <v>25</v>
      </c>
      <c r="LA1" s="90"/>
      <c r="LB1" s="90"/>
      <c r="LC1" s="90"/>
      <c r="LD1" s="90"/>
      <c r="LE1" s="90"/>
      <c r="LF1" s="90"/>
      <c r="LG1" s="90"/>
      <c r="LH1" s="90"/>
      <c r="LI1" s="90"/>
      <c r="LJ1" s="90"/>
      <c r="LK1" s="90"/>
      <c r="LL1" s="90"/>
      <c r="LM1" s="90"/>
      <c r="LN1" s="90"/>
      <c r="LO1" s="90"/>
      <c r="LP1" s="90"/>
      <c r="LQ1" s="90"/>
      <c r="LR1" s="90"/>
      <c r="LS1" s="90"/>
      <c r="LT1" s="90"/>
      <c r="LU1" s="90"/>
      <c r="LV1" s="90"/>
      <c r="LW1" s="90"/>
      <c r="LX1" s="90"/>
      <c r="LY1" s="90"/>
      <c r="LZ1" s="90"/>
      <c r="MA1" s="90"/>
      <c r="MB1" s="90"/>
      <c r="MC1" s="90"/>
      <c r="MD1" s="90"/>
      <c r="ME1" s="90" t="s">
        <v>25</v>
      </c>
      <c r="MF1" s="90"/>
      <c r="MG1" s="90"/>
      <c r="MH1" s="90"/>
      <c r="MI1" s="90"/>
      <c r="MJ1" s="90"/>
      <c r="MK1" s="90"/>
      <c r="ML1" s="90"/>
      <c r="MM1" s="90"/>
      <c r="MN1" s="90"/>
      <c r="MO1" s="90"/>
      <c r="MP1" s="90"/>
      <c r="MQ1" s="90"/>
      <c r="MR1" s="90"/>
      <c r="MS1" s="90"/>
      <c r="MT1" s="90"/>
      <c r="MU1" s="90"/>
      <c r="MV1" s="90"/>
      <c r="MW1" s="90"/>
      <c r="MX1" s="90"/>
      <c r="MY1" s="90"/>
      <c r="MZ1" s="90"/>
      <c r="NA1" s="90"/>
      <c r="NB1" s="90"/>
      <c r="NC1" s="90"/>
      <c r="ND1" s="90"/>
      <c r="NE1" s="90"/>
      <c r="NF1" s="90"/>
      <c r="NG1" s="90"/>
      <c r="NH1" s="90"/>
      <c r="NK1" s="9"/>
      <c r="NL1" s="9"/>
      <c r="NM1" s="9"/>
      <c r="NN1" s="9"/>
    </row>
    <row r="2" spans="1:398" s="14" customFormat="1" ht="42" customHeight="1" thickBot="1" x14ac:dyDescent="0.25">
      <c r="C2" s="15"/>
      <c r="D2" s="105" t="s">
        <v>22</v>
      </c>
      <c r="E2" s="108" t="s">
        <v>1</v>
      </c>
      <c r="F2" s="108" t="s">
        <v>2</v>
      </c>
      <c r="G2" s="115" t="s">
        <v>3</v>
      </c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6" t="s">
        <v>4</v>
      </c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7" t="s">
        <v>5</v>
      </c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92" t="s">
        <v>6</v>
      </c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118" t="s">
        <v>7</v>
      </c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9" t="s">
        <v>8</v>
      </c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03" t="s">
        <v>9</v>
      </c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4" t="s">
        <v>10</v>
      </c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91" t="s">
        <v>11</v>
      </c>
      <c r="IS2" s="91"/>
      <c r="IT2" s="91"/>
      <c r="IU2" s="91"/>
      <c r="IV2" s="91"/>
      <c r="IW2" s="91"/>
      <c r="IX2" s="91"/>
      <c r="IY2" s="91"/>
      <c r="IZ2" s="91"/>
      <c r="JA2" s="91"/>
      <c r="JB2" s="91"/>
      <c r="JC2" s="91"/>
      <c r="JD2" s="91"/>
      <c r="JE2" s="91"/>
      <c r="JF2" s="91"/>
      <c r="JG2" s="91"/>
      <c r="JH2" s="91"/>
      <c r="JI2" s="91"/>
      <c r="JJ2" s="91"/>
      <c r="JK2" s="91"/>
      <c r="JL2" s="91"/>
      <c r="JM2" s="91"/>
      <c r="JN2" s="91"/>
      <c r="JO2" s="91"/>
      <c r="JP2" s="91"/>
      <c r="JQ2" s="91"/>
      <c r="JR2" s="91"/>
      <c r="JS2" s="91"/>
      <c r="JT2" s="91"/>
      <c r="JU2" s="91"/>
      <c r="JV2" s="91"/>
      <c r="JW2" s="92" t="s">
        <v>12</v>
      </c>
      <c r="JX2" s="92"/>
      <c r="JY2" s="92"/>
      <c r="JZ2" s="92"/>
      <c r="KA2" s="92"/>
      <c r="KB2" s="92"/>
      <c r="KC2" s="92"/>
      <c r="KD2" s="92"/>
      <c r="KE2" s="92"/>
      <c r="KF2" s="92"/>
      <c r="KG2" s="92"/>
      <c r="KH2" s="92"/>
      <c r="KI2" s="92"/>
      <c r="KJ2" s="92"/>
      <c r="KK2" s="92"/>
      <c r="KL2" s="92"/>
      <c r="KM2" s="92"/>
      <c r="KN2" s="92"/>
      <c r="KO2" s="92"/>
      <c r="KP2" s="92"/>
      <c r="KQ2" s="92"/>
      <c r="KR2" s="92"/>
      <c r="KS2" s="92"/>
      <c r="KT2" s="92"/>
      <c r="KU2" s="92"/>
      <c r="KV2" s="92"/>
      <c r="KW2" s="92"/>
      <c r="KX2" s="92"/>
      <c r="KY2" s="92"/>
      <c r="KZ2" s="93" t="s">
        <v>13</v>
      </c>
      <c r="LA2" s="93"/>
      <c r="LB2" s="93"/>
      <c r="LC2" s="93"/>
      <c r="LD2" s="93"/>
      <c r="LE2" s="93"/>
      <c r="LF2" s="93"/>
      <c r="LG2" s="93"/>
      <c r="LH2" s="93"/>
      <c r="LI2" s="93"/>
      <c r="LJ2" s="93"/>
      <c r="LK2" s="93"/>
      <c r="LL2" s="93"/>
      <c r="LM2" s="93"/>
      <c r="LN2" s="93"/>
      <c r="LO2" s="93"/>
      <c r="LP2" s="93"/>
      <c r="LQ2" s="93"/>
      <c r="LR2" s="93"/>
      <c r="LS2" s="93"/>
      <c r="LT2" s="93"/>
      <c r="LU2" s="93"/>
      <c r="LV2" s="93"/>
      <c r="LW2" s="93"/>
      <c r="LX2" s="93"/>
      <c r="LY2" s="93"/>
      <c r="LZ2" s="93"/>
      <c r="MA2" s="93"/>
      <c r="MB2" s="93"/>
      <c r="MC2" s="93"/>
      <c r="MD2" s="93"/>
      <c r="ME2" s="94" t="s">
        <v>14</v>
      </c>
      <c r="MF2" s="94"/>
      <c r="MG2" s="94"/>
      <c r="MH2" s="94"/>
      <c r="MI2" s="94"/>
      <c r="MJ2" s="94"/>
      <c r="MK2" s="94"/>
      <c r="ML2" s="94"/>
      <c r="MM2" s="94"/>
      <c r="MN2" s="94"/>
      <c r="MO2" s="94"/>
      <c r="MP2" s="94"/>
      <c r="MQ2" s="94"/>
      <c r="MR2" s="94"/>
      <c r="MS2" s="94"/>
      <c r="MT2" s="94"/>
      <c r="MU2" s="94"/>
      <c r="MV2" s="94"/>
      <c r="MW2" s="94"/>
      <c r="MX2" s="94"/>
      <c r="MY2" s="94"/>
      <c r="MZ2" s="94"/>
      <c r="NA2" s="94"/>
      <c r="NB2" s="94"/>
      <c r="NC2" s="94"/>
      <c r="ND2" s="94"/>
      <c r="NE2" s="94"/>
      <c r="NF2" s="94"/>
      <c r="NG2" s="94"/>
      <c r="NH2" s="94"/>
      <c r="NI2" s="95" t="s">
        <v>24</v>
      </c>
      <c r="NJ2" s="98" t="s">
        <v>23</v>
      </c>
      <c r="NK2" s="41"/>
      <c r="NL2" s="16"/>
      <c r="NM2" s="16"/>
      <c r="NN2" s="16"/>
      <c r="NO2" s="17"/>
    </row>
    <row r="3" spans="1:398" s="10" customFormat="1" ht="31.5" customHeight="1" x14ac:dyDescent="0.2">
      <c r="D3" s="106"/>
      <c r="E3" s="113"/>
      <c r="F3" s="113"/>
      <c r="G3" s="61" t="s">
        <v>15</v>
      </c>
      <c r="H3" s="63" t="s">
        <v>16</v>
      </c>
      <c r="I3" s="63" t="s">
        <v>17</v>
      </c>
      <c r="J3" s="63" t="s">
        <v>18</v>
      </c>
      <c r="K3" s="63" t="s">
        <v>19</v>
      </c>
      <c r="L3" s="63" t="s">
        <v>20</v>
      </c>
      <c r="M3" s="63" t="s">
        <v>21</v>
      </c>
      <c r="N3" s="63" t="s">
        <v>15</v>
      </c>
      <c r="O3" s="63" t="s">
        <v>16</v>
      </c>
      <c r="P3" s="63" t="s">
        <v>17</v>
      </c>
      <c r="Q3" s="63" t="s">
        <v>18</v>
      </c>
      <c r="R3" s="63" t="s">
        <v>19</v>
      </c>
      <c r="S3" s="63" t="s">
        <v>20</v>
      </c>
      <c r="T3" s="63" t="s">
        <v>21</v>
      </c>
      <c r="U3" s="63" t="s">
        <v>15</v>
      </c>
      <c r="V3" s="63" t="s">
        <v>16</v>
      </c>
      <c r="W3" s="63" t="s">
        <v>17</v>
      </c>
      <c r="X3" s="63" t="s">
        <v>18</v>
      </c>
      <c r="Y3" s="63" t="s">
        <v>19</v>
      </c>
      <c r="Z3" s="63" t="s">
        <v>20</v>
      </c>
      <c r="AA3" s="63" t="s">
        <v>21</v>
      </c>
      <c r="AB3" s="63" t="s">
        <v>15</v>
      </c>
      <c r="AC3" s="63" t="s">
        <v>16</v>
      </c>
      <c r="AD3" s="63" t="s">
        <v>17</v>
      </c>
      <c r="AE3" s="63" t="s">
        <v>18</v>
      </c>
      <c r="AF3" s="63" t="s">
        <v>19</v>
      </c>
      <c r="AG3" s="63" t="s">
        <v>20</v>
      </c>
      <c r="AH3" s="63" t="s">
        <v>21</v>
      </c>
      <c r="AI3" s="63" t="s">
        <v>15</v>
      </c>
      <c r="AJ3" s="68" t="s">
        <v>16</v>
      </c>
      <c r="AK3" s="62" t="s">
        <v>17</v>
      </c>
      <c r="AL3" s="64" t="s">
        <v>18</v>
      </c>
      <c r="AM3" s="64" t="s">
        <v>19</v>
      </c>
      <c r="AN3" s="64" t="s">
        <v>20</v>
      </c>
      <c r="AO3" s="64" t="s">
        <v>21</v>
      </c>
      <c r="AP3" s="64" t="s">
        <v>15</v>
      </c>
      <c r="AQ3" s="64" t="s">
        <v>16</v>
      </c>
      <c r="AR3" s="64" t="s">
        <v>17</v>
      </c>
      <c r="AS3" s="64" t="s">
        <v>18</v>
      </c>
      <c r="AT3" s="64" t="s">
        <v>19</v>
      </c>
      <c r="AU3" s="64" t="s">
        <v>20</v>
      </c>
      <c r="AV3" s="64" t="s">
        <v>21</v>
      </c>
      <c r="AW3" s="64" t="s">
        <v>15</v>
      </c>
      <c r="AX3" s="64" t="s">
        <v>16</v>
      </c>
      <c r="AY3" s="64" t="s">
        <v>17</v>
      </c>
      <c r="AZ3" s="64" t="s">
        <v>18</v>
      </c>
      <c r="BA3" s="64" t="s">
        <v>19</v>
      </c>
      <c r="BB3" s="64" t="s">
        <v>20</v>
      </c>
      <c r="BC3" s="64" t="s">
        <v>21</v>
      </c>
      <c r="BD3" s="64" t="s">
        <v>15</v>
      </c>
      <c r="BE3" s="64" t="s">
        <v>16</v>
      </c>
      <c r="BF3" s="64" t="s">
        <v>17</v>
      </c>
      <c r="BG3" s="64" t="s">
        <v>18</v>
      </c>
      <c r="BH3" s="64" t="s">
        <v>19</v>
      </c>
      <c r="BI3" s="64" t="s">
        <v>20</v>
      </c>
      <c r="BJ3" s="64" t="s">
        <v>21</v>
      </c>
      <c r="BK3" s="64" t="s">
        <v>15</v>
      </c>
      <c r="BL3" s="64" t="s">
        <v>16</v>
      </c>
      <c r="BM3" s="64" t="s">
        <v>17</v>
      </c>
      <c r="BN3" s="64" t="s">
        <v>18</v>
      </c>
      <c r="BO3" s="65" t="s">
        <v>19</v>
      </c>
      <c r="BP3" s="77" t="s">
        <v>20</v>
      </c>
      <c r="BQ3" s="78" t="s">
        <v>21</v>
      </c>
      <c r="BR3" s="78" t="s">
        <v>15</v>
      </c>
      <c r="BS3" s="78" t="s">
        <v>16</v>
      </c>
      <c r="BT3" s="78" t="s">
        <v>17</v>
      </c>
      <c r="BU3" s="78" t="s">
        <v>18</v>
      </c>
      <c r="BV3" s="78" t="s">
        <v>19</v>
      </c>
      <c r="BW3" s="78" t="s">
        <v>20</v>
      </c>
      <c r="BX3" s="78" t="s">
        <v>21</v>
      </c>
      <c r="BY3" s="78" t="s">
        <v>15</v>
      </c>
      <c r="BZ3" s="78" t="s">
        <v>16</v>
      </c>
      <c r="CA3" s="78" t="s">
        <v>17</v>
      </c>
      <c r="CB3" s="78" t="s">
        <v>18</v>
      </c>
      <c r="CC3" s="78" t="s">
        <v>19</v>
      </c>
      <c r="CD3" s="78" t="s">
        <v>20</v>
      </c>
      <c r="CE3" s="78" t="s">
        <v>21</v>
      </c>
      <c r="CF3" s="78" t="s">
        <v>15</v>
      </c>
      <c r="CG3" s="78" t="s">
        <v>16</v>
      </c>
      <c r="CH3" s="78" t="s">
        <v>17</v>
      </c>
      <c r="CI3" s="78" t="s">
        <v>18</v>
      </c>
      <c r="CJ3" s="78" t="s">
        <v>19</v>
      </c>
      <c r="CK3" s="78" t="s">
        <v>20</v>
      </c>
      <c r="CL3" s="78" t="s">
        <v>21</v>
      </c>
      <c r="CM3" s="78" t="s">
        <v>15</v>
      </c>
      <c r="CN3" s="78" t="s">
        <v>16</v>
      </c>
      <c r="CO3" s="78" t="s">
        <v>17</v>
      </c>
      <c r="CP3" s="78" t="s">
        <v>18</v>
      </c>
      <c r="CQ3" s="78" t="s">
        <v>19</v>
      </c>
      <c r="CR3" s="78" t="s">
        <v>20</v>
      </c>
      <c r="CS3" s="78" t="s">
        <v>21</v>
      </c>
      <c r="CT3" s="74" t="s">
        <v>15</v>
      </c>
      <c r="CU3" s="79" t="s">
        <v>16</v>
      </c>
      <c r="CV3" s="80" t="s">
        <v>17</v>
      </c>
      <c r="CW3" s="80" t="s">
        <v>18</v>
      </c>
      <c r="CX3" s="80" t="s">
        <v>19</v>
      </c>
      <c r="CY3" s="80" t="s">
        <v>20</v>
      </c>
      <c r="CZ3" s="80" t="s">
        <v>21</v>
      </c>
      <c r="DA3" s="80" t="s">
        <v>15</v>
      </c>
      <c r="DB3" s="80" t="s">
        <v>16</v>
      </c>
      <c r="DC3" s="80" t="s">
        <v>17</v>
      </c>
      <c r="DD3" s="80" t="s">
        <v>18</v>
      </c>
      <c r="DE3" s="80" t="s">
        <v>19</v>
      </c>
      <c r="DF3" s="80" t="s">
        <v>20</v>
      </c>
      <c r="DG3" s="80" t="s">
        <v>21</v>
      </c>
      <c r="DH3" s="80" t="s">
        <v>15</v>
      </c>
      <c r="DI3" s="80" t="s">
        <v>16</v>
      </c>
      <c r="DJ3" s="80" t="s">
        <v>17</v>
      </c>
      <c r="DK3" s="80" t="s">
        <v>18</v>
      </c>
      <c r="DL3" s="80" t="s">
        <v>19</v>
      </c>
      <c r="DM3" s="80" t="s">
        <v>20</v>
      </c>
      <c r="DN3" s="80" t="s">
        <v>21</v>
      </c>
      <c r="DO3" s="80" t="s">
        <v>15</v>
      </c>
      <c r="DP3" s="80" t="s">
        <v>16</v>
      </c>
      <c r="DQ3" s="80" t="s">
        <v>17</v>
      </c>
      <c r="DR3" s="80" t="s">
        <v>18</v>
      </c>
      <c r="DS3" s="80" t="s">
        <v>19</v>
      </c>
      <c r="DT3" s="80" t="s">
        <v>20</v>
      </c>
      <c r="DU3" s="80" t="s">
        <v>21</v>
      </c>
      <c r="DV3" s="83" t="s">
        <v>15</v>
      </c>
      <c r="DW3" s="81" t="s">
        <v>16</v>
      </c>
      <c r="DX3" s="82" t="s">
        <v>17</v>
      </c>
      <c r="DY3" s="82" t="s">
        <v>18</v>
      </c>
      <c r="DZ3" s="82" t="s">
        <v>19</v>
      </c>
      <c r="EA3" s="82" t="s">
        <v>20</v>
      </c>
      <c r="EB3" s="82" t="s">
        <v>21</v>
      </c>
      <c r="EC3" s="82" t="s">
        <v>15</v>
      </c>
      <c r="ED3" s="82" t="s">
        <v>16</v>
      </c>
      <c r="EE3" s="82" t="s">
        <v>17</v>
      </c>
      <c r="EF3" s="82" t="s">
        <v>18</v>
      </c>
      <c r="EG3" s="82" t="s">
        <v>19</v>
      </c>
      <c r="EH3" s="82" t="s">
        <v>20</v>
      </c>
      <c r="EI3" s="82" t="s">
        <v>21</v>
      </c>
      <c r="EJ3" s="82" t="s">
        <v>15</v>
      </c>
      <c r="EK3" s="82" t="s">
        <v>16</v>
      </c>
      <c r="EL3" s="82" t="s">
        <v>17</v>
      </c>
      <c r="EM3" s="82" t="s">
        <v>18</v>
      </c>
      <c r="EN3" s="82" t="s">
        <v>19</v>
      </c>
      <c r="EO3" s="82" t="s">
        <v>20</v>
      </c>
      <c r="EP3" s="82" t="s">
        <v>21</v>
      </c>
      <c r="EQ3" s="82" t="s">
        <v>15</v>
      </c>
      <c r="ER3" s="82" t="s">
        <v>16</v>
      </c>
      <c r="ES3" s="82" t="s">
        <v>17</v>
      </c>
      <c r="ET3" s="82" t="s">
        <v>18</v>
      </c>
      <c r="EU3" s="82" t="s">
        <v>19</v>
      </c>
      <c r="EV3" s="82" t="s">
        <v>20</v>
      </c>
      <c r="EW3" s="82" t="s">
        <v>21</v>
      </c>
      <c r="EX3" s="82" t="s">
        <v>15</v>
      </c>
      <c r="EY3" s="82" t="s">
        <v>16</v>
      </c>
      <c r="EZ3" s="82" t="s">
        <v>17</v>
      </c>
      <c r="FA3" s="75" t="s">
        <v>18</v>
      </c>
      <c r="FB3" s="84" t="s">
        <v>19</v>
      </c>
      <c r="FC3" s="76" t="s">
        <v>20</v>
      </c>
      <c r="FD3" s="76" t="s">
        <v>21</v>
      </c>
      <c r="FE3" s="76" t="s">
        <v>15</v>
      </c>
      <c r="FF3" s="76" t="s">
        <v>16</v>
      </c>
      <c r="FG3" s="76" t="s">
        <v>17</v>
      </c>
      <c r="FH3" s="76" t="s">
        <v>18</v>
      </c>
      <c r="FI3" s="76" t="s">
        <v>19</v>
      </c>
      <c r="FJ3" s="76" t="s">
        <v>20</v>
      </c>
      <c r="FK3" s="76" t="s">
        <v>21</v>
      </c>
      <c r="FL3" s="76" t="s">
        <v>15</v>
      </c>
      <c r="FM3" s="76" t="s">
        <v>16</v>
      </c>
      <c r="FN3" s="76" t="s">
        <v>17</v>
      </c>
      <c r="FO3" s="76" t="s">
        <v>18</v>
      </c>
      <c r="FP3" s="76" t="s">
        <v>19</v>
      </c>
      <c r="FQ3" s="76" t="s">
        <v>20</v>
      </c>
      <c r="FR3" s="76" t="s">
        <v>21</v>
      </c>
      <c r="FS3" s="76" t="s">
        <v>15</v>
      </c>
      <c r="FT3" s="76" t="s">
        <v>16</v>
      </c>
      <c r="FU3" s="76" t="s">
        <v>17</v>
      </c>
      <c r="FV3" s="76" t="s">
        <v>18</v>
      </c>
      <c r="FW3" s="76" t="s">
        <v>19</v>
      </c>
      <c r="FX3" s="76" t="s">
        <v>20</v>
      </c>
      <c r="FY3" s="76" t="s">
        <v>21</v>
      </c>
      <c r="FZ3" s="76" t="s">
        <v>15</v>
      </c>
      <c r="GA3" s="76" t="s">
        <v>16</v>
      </c>
      <c r="GB3" s="76" t="s">
        <v>17</v>
      </c>
      <c r="GC3" s="76" t="s">
        <v>18</v>
      </c>
      <c r="GD3" s="76" t="s">
        <v>19</v>
      </c>
      <c r="GE3" s="76" t="s">
        <v>20</v>
      </c>
      <c r="GF3" s="61" t="s">
        <v>21</v>
      </c>
      <c r="GG3" s="63" t="s">
        <v>15</v>
      </c>
      <c r="GH3" s="63" t="s">
        <v>16</v>
      </c>
      <c r="GI3" s="63" t="s">
        <v>17</v>
      </c>
      <c r="GJ3" s="63" t="s">
        <v>18</v>
      </c>
      <c r="GK3" s="63" t="s">
        <v>19</v>
      </c>
      <c r="GL3" s="63" t="s">
        <v>20</v>
      </c>
      <c r="GM3" s="63" t="s">
        <v>21</v>
      </c>
      <c r="GN3" s="63" t="s">
        <v>15</v>
      </c>
      <c r="GO3" s="63" t="s">
        <v>16</v>
      </c>
      <c r="GP3" s="63" t="s">
        <v>17</v>
      </c>
      <c r="GQ3" s="63" t="s">
        <v>18</v>
      </c>
      <c r="GR3" s="63" t="s">
        <v>19</v>
      </c>
      <c r="GS3" s="63" t="s">
        <v>20</v>
      </c>
      <c r="GT3" s="63" t="s">
        <v>21</v>
      </c>
      <c r="GU3" s="63" t="s">
        <v>15</v>
      </c>
      <c r="GV3" s="63" t="s">
        <v>16</v>
      </c>
      <c r="GW3" s="63" t="s">
        <v>17</v>
      </c>
      <c r="GX3" s="63" t="s">
        <v>18</v>
      </c>
      <c r="GY3" s="63" t="s">
        <v>19</v>
      </c>
      <c r="GZ3" s="63" t="s">
        <v>20</v>
      </c>
      <c r="HA3" s="63" t="s">
        <v>21</v>
      </c>
      <c r="HB3" s="63" t="s">
        <v>15</v>
      </c>
      <c r="HC3" s="63" t="s">
        <v>16</v>
      </c>
      <c r="HD3" s="63" t="s">
        <v>17</v>
      </c>
      <c r="HE3" s="63" t="s">
        <v>18</v>
      </c>
      <c r="HF3" s="63" t="s">
        <v>19</v>
      </c>
      <c r="HG3" s="63" t="s">
        <v>20</v>
      </c>
      <c r="HH3" s="63" t="s">
        <v>21</v>
      </c>
      <c r="HI3" s="68" t="s">
        <v>15</v>
      </c>
      <c r="HJ3" s="62" t="s">
        <v>16</v>
      </c>
      <c r="HK3" s="64" t="s">
        <v>17</v>
      </c>
      <c r="HL3" s="64" t="s">
        <v>18</v>
      </c>
      <c r="HM3" s="64" t="s">
        <v>19</v>
      </c>
      <c r="HN3" s="64" t="s">
        <v>20</v>
      </c>
      <c r="HO3" s="64" t="s">
        <v>21</v>
      </c>
      <c r="HP3" s="64" t="s">
        <v>15</v>
      </c>
      <c r="HQ3" s="64" t="s">
        <v>16</v>
      </c>
      <c r="HR3" s="64" t="s">
        <v>17</v>
      </c>
      <c r="HS3" s="64" t="s">
        <v>18</v>
      </c>
      <c r="HT3" s="64" t="s">
        <v>19</v>
      </c>
      <c r="HU3" s="64" t="s">
        <v>20</v>
      </c>
      <c r="HV3" s="64" t="s">
        <v>21</v>
      </c>
      <c r="HW3" s="64" t="s">
        <v>15</v>
      </c>
      <c r="HX3" s="64" t="s">
        <v>16</v>
      </c>
      <c r="HY3" s="64" t="s">
        <v>17</v>
      </c>
      <c r="HZ3" s="64" t="s">
        <v>18</v>
      </c>
      <c r="IA3" s="64" t="s">
        <v>19</v>
      </c>
      <c r="IB3" s="64" t="s">
        <v>20</v>
      </c>
      <c r="IC3" s="64" t="s">
        <v>21</v>
      </c>
      <c r="ID3" s="64" t="s">
        <v>15</v>
      </c>
      <c r="IE3" s="64" t="s">
        <v>16</v>
      </c>
      <c r="IF3" s="64" t="s">
        <v>17</v>
      </c>
      <c r="IG3" s="64" t="s">
        <v>18</v>
      </c>
      <c r="IH3" s="64" t="s">
        <v>19</v>
      </c>
      <c r="II3" s="64" t="s">
        <v>20</v>
      </c>
      <c r="IJ3" s="64" t="s">
        <v>21</v>
      </c>
      <c r="IK3" s="64" t="s">
        <v>15</v>
      </c>
      <c r="IL3" s="64" t="s">
        <v>16</v>
      </c>
      <c r="IM3" s="64" t="s">
        <v>17</v>
      </c>
      <c r="IN3" s="65" t="s">
        <v>18</v>
      </c>
      <c r="IO3" s="77" t="s">
        <v>19</v>
      </c>
      <c r="IP3" s="78" t="s">
        <v>20</v>
      </c>
      <c r="IQ3" s="78" t="s">
        <v>21</v>
      </c>
      <c r="IR3" s="78" t="s">
        <v>15</v>
      </c>
      <c r="IS3" s="78" t="s">
        <v>16</v>
      </c>
      <c r="IT3" s="78" t="s">
        <v>17</v>
      </c>
      <c r="IU3" s="78" t="s">
        <v>18</v>
      </c>
      <c r="IV3" s="78" t="s">
        <v>19</v>
      </c>
      <c r="IW3" s="78" t="s">
        <v>20</v>
      </c>
      <c r="IX3" s="78" t="s">
        <v>21</v>
      </c>
      <c r="IY3" s="78" t="s">
        <v>15</v>
      </c>
      <c r="IZ3" s="78" t="s">
        <v>16</v>
      </c>
      <c r="JA3" s="78" t="s">
        <v>17</v>
      </c>
      <c r="JB3" s="78" t="s">
        <v>18</v>
      </c>
      <c r="JC3" s="78" t="s">
        <v>19</v>
      </c>
      <c r="JD3" s="78" t="s">
        <v>20</v>
      </c>
      <c r="JE3" s="78" t="s">
        <v>21</v>
      </c>
      <c r="JF3" s="78" t="s">
        <v>15</v>
      </c>
      <c r="JG3" s="78" t="s">
        <v>16</v>
      </c>
      <c r="JH3" s="78" t="s">
        <v>17</v>
      </c>
      <c r="JI3" s="78" t="s">
        <v>18</v>
      </c>
      <c r="JJ3" s="78" t="s">
        <v>19</v>
      </c>
      <c r="JK3" s="78" t="s">
        <v>20</v>
      </c>
      <c r="JL3" s="78" t="s">
        <v>21</v>
      </c>
      <c r="JM3" s="78" t="s">
        <v>15</v>
      </c>
      <c r="JN3" s="78" t="s">
        <v>16</v>
      </c>
      <c r="JO3" s="78" t="s">
        <v>17</v>
      </c>
      <c r="JP3" s="78" t="s">
        <v>18</v>
      </c>
      <c r="JQ3" s="78" t="s">
        <v>19</v>
      </c>
      <c r="JR3" s="78" t="s">
        <v>20</v>
      </c>
      <c r="JS3" s="74" t="s">
        <v>21</v>
      </c>
      <c r="JT3" s="79" t="s">
        <v>15</v>
      </c>
      <c r="JU3" s="80" t="s">
        <v>16</v>
      </c>
      <c r="JV3" s="80" t="s">
        <v>17</v>
      </c>
      <c r="JW3" s="80" t="s">
        <v>18</v>
      </c>
      <c r="JX3" s="80" t="s">
        <v>19</v>
      </c>
      <c r="JY3" s="80" t="s">
        <v>20</v>
      </c>
      <c r="JZ3" s="80" t="s">
        <v>21</v>
      </c>
      <c r="KA3" s="80" t="s">
        <v>15</v>
      </c>
      <c r="KB3" s="80" t="s">
        <v>16</v>
      </c>
      <c r="KC3" s="80" t="s">
        <v>17</v>
      </c>
      <c r="KD3" s="80" t="s">
        <v>18</v>
      </c>
      <c r="KE3" s="80" t="s">
        <v>19</v>
      </c>
      <c r="KF3" s="80" t="s">
        <v>20</v>
      </c>
      <c r="KG3" s="80" t="s">
        <v>21</v>
      </c>
      <c r="KH3" s="80" t="s">
        <v>15</v>
      </c>
      <c r="KI3" s="80" t="s">
        <v>16</v>
      </c>
      <c r="KJ3" s="80" t="s">
        <v>17</v>
      </c>
      <c r="KK3" s="80" t="s">
        <v>18</v>
      </c>
      <c r="KL3" s="80" t="s">
        <v>19</v>
      </c>
      <c r="KM3" s="80" t="s">
        <v>20</v>
      </c>
      <c r="KN3" s="80" t="s">
        <v>21</v>
      </c>
      <c r="KO3" s="80" t="s">
        <v>15</v>
      </c>
      <c r="KP3" s="80" t="s">
        <v>16</v>
      </c>
      <c r="KQ3" s="80" t="s">
        <v>17</v>
      </c>
      <c r="KR3" s="80" t="s">
        <v>18</v>
      </c>
      <c r="KS3" s="80" t="s">
        <v>19</v>
      </c>
      <c r="KT3" s="80" t="s">
        <v>20</v>
      </c>
      <c r="KU3" s="83" t="s">
        <v>21</v>
      </c>
      <c r="KV3" s="81" t="s">
        <v>15</v>
      </c>
      <c r="KW3" s="82" t="s">
        <v>16</v>
      </c>
      <c r="KX3" s="82" t="s">
        <v>17</v>
      </c>
      <c r="KY3" s="82" t="s">
        <v>18</v>
      </c>
      <c r="KZ3" s="82" t="s">
        <v>19</v>
      </c>
      <c r="LA3" s="82" t="s">
        <v>20</v>
      </c>
      <c r="LB3" s="82" t="s">
        <v>21</v>
      </c>
      <c r="LC3" s="82" t="s">
        <v>15</v>
      </c>
      <c r="LD3" s="82" t="s">
        <v>16</v>
      </c>
      <c r="LE3" s="82" t="s">
        <v>17</v>
      </c>
      <c r="LF3" s="82" t="s">
        <v>18</v>
      </c>
      <c r="LG3" s="82" t="s">
        <v>19</v>
      </c>
      <c r="LH3" s="82" t="s">
        <v>20</v>
      </c>
      <c r="LI3" s="82" t="s">
        <v>21</v>
      </c>
      <c r="LJ3" s="82" t="s">
        <v>15</v>
      </c>
      <c r="LK3" s="82" t="s">
        <v>16</v>
      </c>
      <c r="LL3" s="82" t="s">
        <v>17</v>
      </c>
      <c r="LM3" s="82" t="s">
        <v>18</v>
      </c>
      <c r="LN3" s="82" t="s">
        <v>19</v>
      </c>
      <c r="LO3" s="82" t="s">
        <v>20</v>
      </c>
      <c r="LP3" s="82" t="s">
        <v>21</v>
      </c>
      <c r="LQ3" s="82" t="s">
        <v>15</v>
      </c>
      <c r="LR3" s="82" t="s">
        <v>16</v>
      </c>
      <c r="LS3" s="82" t="s">
        <v>17</v>
      </c>
      <c r="LT3" s="82" t="s">
        <v>18</v>
      </c>
      <c r="LU3" s="82" t="s">
        <v>19</v>
      </c>
      <c r="LV3" s="82" t="s">
        <v>20</v>
      </c>
      <c r="LW3" s="82" t="s">
        <v>21</v>
      </c>
      <c r="LX3" s="82" t="s">
        <v>15</v>
      </c>
      <c r="LY3" s="82" t="s">
        <v>16</v>
      </c>
      <c r="LZ3" s="75" t="s">
        <v>17</v>
      </c>
      <c r="MA3" s="84" t="s">
        <v>18</v>
      </c>
      <c r="MB3" s="76" t="s">
        <v>19</v>
      </c>
      <c r="MC3" s="76" t="s">
        <v>20</v>
      </c>
      <c r="MD3" s="76" t="s">
        <v>21</v>
      </c>
      <c r="ME3" s="76" t="s">
        <v>15</v>
      </c>
      <c r="MF3" s="76" t="s">
        <v>16</v>
      </c>
      <c r="MG3" s="76" t="s">
        <v>17</v>
      </c>
      <c r="MH3" s="76" t="s">
        <v>18</v>
      </c>
      <c r="MI3" s="76" t="s">
        <v>19</v>
      </c>
      <c r="MJ3" s="76" t="s">
        <v>20</v>
      </c>
      <c r="MK3" s="76" t="s">
        <v>21</v>
      </c>
      <c r="ML3" s="76" t="s">
        <v>15</v>
      </c>
      <c r="MM3" s="76" t="s">
        <v>16</v>
      </c>
      <c r="MN3" s="76" t="s">
        <v>17</v>
      </c>
      <c r="MO3" s="76" t="s">
        <v>18</v>
      </c>
      <c r="MP3" s="76" t="s">
        <v>19</v>
      </c>
      <c r="MQ3" s="76" t="s">
        <v>20</v>
      </c>
      <c r="MR3" s="76" t="s">
        <v>21</v>
      </c>
      <c r="MS3" s="76" t="s">
        <v>15</v>
      </c>
      <c r="MT3" s="76" t="s">
        <v>16</v>
      </c>
      <c r="MU3" s="76" t="s">
        <v>17</v>
      </c>
      <c r="MV3" s="76" t="s">
        <v>18</v>
      </c>
      <c r="MW3" s="76" t="s">
        <v>19</v>
      </c>
      <c r="MX3" s="76" t="s">
        <v>20</v>
      </c>
      <c r="MY3" s="76" t="s">
        <v>21</v>
      </c>
      <c r="MZ3" s="76" t="s">
        <v>15</v>
      </c>
      <c r="NA3" s="76" t="s">
        <v>16</v>
      </c>
      <c r="NB3" s="76" t="s">
        <v>17</v>
      </c>
      <c r="NC3" s="76" t="s">
        <v>18</v>
      </c>
      <c r="ND3" s="76" t="s">
        <v>19</v>
      </c>
      <c r="NE3" s="61" t="s">
        <v>20</v>
      </c>
      <c r="NF3" s="63" t="s">
        <v>21</v>
      </c>
      <c r="NG3" s="63" t="s">
        <v>15</v>
      </c>
      <c r="NH3" s="63" t="s">
        <v>16</v>
      </c>
      <c r="NI3" s="96"/>
      <c r="NJ3" s="99"/>
      <c r="NK3" s="42"/>
      <c r="NL3" s="18"/>
      <c r="NM3" s="18"/>
      <c r="NN3" s="18"/>
      <c r="NO3" s="19"/>
      <c r="NP3" s="19"/>
      <c r="NQ3" s="19"/>
      <c r="NR3" s="19"/>
      <c r="NS3" s="19"/>
      <c r="NT3" s="19"/>
      <c r="NU3" s="19"/>
      <c r="NV3" s="19"/>
      <c r="NW3" s="19"/>
      <c r="NX3" s="19"/>
      <c r="NY3" s="19"/>
      <c r="NZ3" s="19"/>
      <c r="OA3" s="19"/>
      <c r="OB3" s="19"/>
      <c r="OC3" s="19"/>
      <c r="OD3" s="19"/>
      <c r="OE3" s="19"/>
      <c r="OF3" s="19"/>
      <c r="OG3" s="19"/>
      <c r="OH3" s="19"/>
    </row>
    <row r="4" spans="1:398" s="37" customFormat="1" ht="17" thickBot="1" x14ac:dyDescent="0.25">
      <c r="C4" s="10"/>
      <c r="D4" s="107"/>
      <c r="E4" s="114"/>
      <c r="F4" s="114"/>
      <c r="G4" s="22">
        <v>1</v>
      </c>
      <c r="H4" s="23">
        <f>G4+1</f>
        <v>2</v>
      </c>
      <c r="I4" s="23">
        <f t="shared" ref="I4:BT4" si="0">H4+1</f>
        <v>3</v>
      </c>
      <c r="J4" s="23">
        <f t="shared" si="0"/>
        <v>4</v>
      </c>
      <c r="K4" s="23">
        <f t="shared" si="0"/>
        <v>5</v>
      </c>
      <c r="L4" s="23">
        <f t="shared" si="0"/>
        <v>6</v>
      </c>
      <c r="M4" s="23">
        <f t="shared" si="0"/>
        <v>7</v>
      </c>
      <c r="N4" s="23">
        <f t="shared" si="0"/>
        <v>8</v>
      </c>
      <c r="O4" s="23">
        <f t="shared" si="0"/>
        <v>9</v>
      </c>
      <c r="P4" s="23">
        <f t="shared" si="0"/>
        <v>10</v>
      </c>
      <c r="Q4" s="23">
        <f t="shared" si="0"/>
        <v>11</v>
      </c>
      <c r="R4" s="23">
        <f t="shared" si="0"/>
        <v>12</v>
      </c>
      <c r="S4" s="23">
        <f t="shared" si="0"/>
        <v>13</v>
      </c>
      <c r="T4" s="23">
        <f t="shared" si="0"/>
        <v>14</v>
      </c>
      <c r="U4" s="23">
        <f t="shared" si="0"/>
        <v>15</v>
      </c>
      <c r="V4" s="23">
        <f t="shared" si="0"/>
        <v>16</v>
      </c>
      <c r="W4" s="23">
        <f t="shared" si="0"/>
        <v>17</v>
      </c>
      <c r="X4" s="23">
        <f t="shared" si="0"/>
        <v>18</v>
      </c>
      <c r="Y4" s="23">
        <f t="shared" si="0"/>
        <v>19</v>
      </c>
      <c r="Z4" s="23">
        <f t="shared" si="0"/>
        <v>20</v>
      </c>
      <c r="AA4" s="23">
        <f t="shared" si="0"/>
        <v>21</v>
      </c>
      <c r="AB4" s="23">
        <f t="shared" si="0"/>
        <v>22</v>
      </c>
      <c r="AC4" s="23">
        <f t="shared" si="0"/>
        <v>23</v>
      </c>
      <c r="AD4" s="23">
        <f t="shared" si="0"/>
        <v>24</v>
      </c>
      <c r="AE4" s="23">
        <f t="shared" si="0"/>
        <v>25</v>
      </c>
      <c r="AF4" s="23">
        <f t="shared" si="0"/>
        <v>26</v>
      </c>
      <c r="AG4" s="23">
        <f t="shared" si="0"/>
        <v>27</v>
      </c>
      <c r="AH4" s="23">
        <f t="shared" si="0"/>
        <v>28</v>
      </c>
      <c r="AI4" s="23">
        <f t="shared" si="0"/>
        <v>29</v>
      </c>
      <c r="AJ4" s="69">
        <f t="shared" si="0"/>
        <v>30</v>
      </c>
      <c r="AK4" s="24">
        <f t="shared" si="0"/>
        <v>31</v>
      </c>
      <c r="AL4" s="25">
        <v>1</v>
      </c>
      <c r="AM4" s="25">
        <f t="shared" si="0"/>
        <v>2</v>
      </c>
      <c r="AN4" s="25">
        <f t="shared" si="0"/>
        <v>3</v>
      </c>
      <c r="AO4" s="25">
        <f t="shared" si="0"/>
        <v>4</v>
      </c>
      <c r="AP4" s="25">
        <f t="shared" si="0"/>
        <v>5</v>
      </c>
      <c r="AQ4" s="25">
        <f t="shared" si="0"/>
        <v>6</v>
      </c>
      <c r="AR4" s="25">
        <f t="shared" si="0"/>
        <v>7</v>
      </c>
      <c r="AS4" s="25">
        <f t="shared" si="0"/>
        <v>8</v>
      </c>
      <c r="AT4" s="25">
        <f t="shared" si="0"/>
        <v>9</v>
      </c>
      <c r="AU4" s="25">
        <f t="shared" si="0"/>
        <v>10</v>
      </c>
      <c r="AV4" s="25">
        <f t="shared" si="0"/>
        <v>11</v>
      </c>
      <c r="AW4" s="25">
        <f t="shared" si="0"/>
        <v>12</v>
      </c>
      <c r="AX4" s="25">
        <f t="shared" si="0"/>
        <v>13</v>
      </c>
      <c r="AY4" s="25">
        <f t="shared" si="0"/>
        <v>14</v>
      </c>
      <c r="AZ4" s="25">
        <f t="shared" si="0"/>
        <v>15</v>
      </c>
      <c r="BA4" s="25">
        <f t="shared" si="0"/>
        <v>16</v>
      </c>
      <c r="BB4" s="25">
        <f t="shared" si="0"/>
        <v>17</v>
      </c>
      <c r="BC4" s="25">
        <f t="shared" si="0"/>
        <v>18</v>
      </c>
      <c r="BD4" s="25">
        <f t="shared" si="0"/>
        <v>19</v>
      </c>
      <c r="BE4" s="25">
        <f t="shared" si="0"/>
        <v>20</v>
      </c>
      <c r="BF4" s="25">
        <f t="shared" si="0"/>
        <v>21</v>
      </c>
      <c r="BG4" s="25">
        <f t="shared" si="0"/>
        <v>22</v>
      </c>
      <c r="BH4" s="25">
        <f t="shared" si="0"/>
        <v>23</v>
      </c>
      <c r="BI4" s="25">
        <f t="shared" si="0"/>
        <v>24</v>
      </c>
      <c r="BJ4" s="25">
        <f t="shared" si="0"/>
        <v>25</v>
      </c>
      <c r="BK4" s="25">
        <f t="shared" si="0"/>
        <v>26</v>
      </c>
      <c r="BL4" s="25">
        <f t="shared" si="0"/>
        <v>27</v>
      </c>
      <c r="BM4" s="25">
        <f t="shared" si="0"/>
        <v>28</v>
      </c>
      <c r="BN4" s="25">
        <f t="shared" si="0"/>
        <v>29</v>
      </c>
      <c r="BO4" s="26">
        <f t="shared" si="0"/>
        <v>30</v>
      </c>
      <c r="BP4" s="27">
        <v>1</v>
      </c>
      <c r="BQ4" s="28">
        <f t="shared" si="0"/>
        <v>2</v>
      </c>
      <c r="BR4" s="28">
        <f t="shared" si="0"/>
        <v>3</v>
      </c>
      <c r="BS4" s="28">
        <f t="shared" si="0"/>
        <v>4</v>
      </c>
      <c r="BT4" s="28">
        <f t="shared" si="0"/>
        <v>5</v>
      </c>
      <c r="BU4" s="28">
        <f t="shared" ref="BU4:EF4" si="1">BT4+1</f>
        <v>6</v>
      </c>
      <c r="BV4" s="28">
        <f t="shared" si="1"/>
        <v>7</v>
      </c>
      <c r="BW4" s="28">
        <f t="shared" si="1"/>
        <v>8</v>
      </c>
      <c r="BX4" s="28">
        <f t="shared" si="1"/>
        <v>9</v>
      </c>
      <c r="BY4" s="28">
        <f t="shared" si="1"/>
        <v>10</v>
      </c>
      <c r="BZ4" s="28">
        <f t="shared" si="1"/>
        <v>11</v>
      </c>
      <c r="CA4" s="28">
        <f t="shared" si="1"/>
        <v>12</v>
      </c>
      <c r="CB4" s="28">
        <f t="shared" si="1"/>
        <v>13</v>
      </c>
      <c r="CC4" s="28">
        <f t="shared" si="1"/>
        <v>14</v>
      </c>
      <c r="CD4" s="28">
        <f t="shared" si="1"/>
        <v>15</v>
      </c>
      <c r="CE4" s="28">
        <f t="shared" si="1"/>
        <v>16</v>
      </c>
      <c r="CF4" s="28">
        <f t="shared" si="1"/>
        <v>17</v>
      </c>
      <c r="CG4" s="28">
        <f t="shared" si="1"/>
        <v>18</v>
      </c>
      <c r="CH4" s="28">
        <f t="shared" si="1"/>
        <v>19</v>
      </c>
      <c r="CI4" s="28">
        <f t="shared" si="1"/>
        <v>20</v>
      </c>
      <c r="CJ4" s="28">
        <f t="shared" si="1"/>
        <v>21</v>
      </c>
      <c r="CK4" s="28">
        <f t="shared" si="1"/>
        <v>22</v>
      </c>
      <c r="CL4" s="28">
        <f t="shared" si="1"/>
        <v>23</v>
      </c>
      <c r="CM4" s="28">
        <f t="shared" si="1"/>
        <v>24</v>
      </c>
      <c r="CN4" s="28">
        <f t="shared" si="1"/>
        <v>25</v>
      </c>
      <c r="CO4" s="28">
        <f t="shared" si="1"/>
        <v>26</v>
      </c>
      <c r="CP4" s="28">
        <f t="shared" si="1"/>
        <v>27</v>
      </c>
      <c r="CQ4" s="28">
        <f t="shared" si="1"/>
        <v>28</v>
      </c>
      <c r="CR4" s="28">
        <f t="shared" si="1"/>
        <v>29</v>
      </c>
      <c r="CS4" s="28">
        <f t="shared" si="1"/>
        <v>30</v>
      </c>
      <c r="CT4" s="29">
        <f t="shared" si="1"/>
        <v>31</v>
      </c>
      <c r="CU4" s="20">
        <v>1</v>
      </c>
      <c r="CV4" s="21">
        <f t="shared" si="1"/>
        <v>2</v>
      </c>
      <c r="CW4" s="21">
        <f t="shared" si="1"/>
        <v>3</v>
      </c>
      <c r="CX4" s="21">
        <f t="shared" si="1"/>
        <v>4</v>
      </c>
      <c r="CY4" s="21">
        <f t="shared" si="1"/>
        <v>5</v>
      </c>
      <c r="CZ4" s="21">
        <f t="shared" si="1"/>
        <v>6</v>
      </c>
      <c r="DA4" s="21">
        <f t="shared" si="1"/>
        <v>7</v>
      </c>
      <c r="DB4" s="21">
        <f t="shared" si="1"/>
        <v>8</v>
      </c>
      <c r="DC4" s="21">
        <f t="shared" si="1"/>
        <v>9</v>
      </c>
      <c r="DD4" s="21">
        <f t="shared" si="1"/>
        <v>10</v>
      </c>
      <c r="DE4" s="21">
        <f t="shared" si="1"/>
        <v>11</v>
      </c>
      <c r="DF4" s="21">
        <f t="shared" si="1"/>
        <v>12</v>
      </c>
      <c r="DG4" s="21">
        <f t="shared" si="1"/>
        <v>13</v>
      </c>
      <c r="DH4" s="21">
        <f t="shared" si="1"/>
        <v>14</v>
      </c>
      <c r="DI4" s="21">
        <f t="shared" si="1"/>
        <v>15</v>
      </c>
      <c r="DJ4" s="21">
        <f t="shared" si="1"/>
        <v>16</v>
      </c>
      <c r="DK4" s="21">
        <f t="shared" si="1"/>
        <v>17</v>
      </c>
      <c r="DL4" s="21">
        <f t="shared" si="1"/>
        <v>18</v>
      </c>
      <c r="DM4" s="21">
        <f t="shared" si="1"/>
        <v>19</v>
      </c>
      <c r="DN4" s="21">
        <f t="shared" si="1"/>
        <v>20</v>
      </c>
      <c r="DO4" s="21">
        <f t="shared" si="1"/>
        <v>21</v>
      </c>
      <c r="DP4" s="21">
        <f t="shared" si="1"/>
        <v>22</v>
      </c>
      <c r="DQ4" s="21">
        <f t="shared" si="1"/>
        <v>23</v>
      </c>
      <c r="DR4" s="21">
        <f t="shared" si="1"/>
        <v>24</v>
      </c>
      <c r="DS4" s="21">
        <f t="shared" si="1"/>
        <v>25</v>
      </c>
      <c r="DT4" s="21">
        <f t="shared" si="1"/>
        <v>26</v>
      </c>
      <c r="DU4" s="21">
        <f t="shared" si="1"/>
        <v>27</v>
      </c>
      <c r="DV4" s="21">
        <f t="shared" si="1"/>
        <v>28</v>
      </c>
      <c r="DW4" s="30">
        <f t="shared" si="1"/>
        <v>29</v>
      </c>
      <c r="DX4" s="31">
        <f t="shared" si="1"/>
        <v>30</v>
      </c>
      <c r="DY4" s="31">
        <f t="shared" si="1"/>
        <v>31</v>
      </c>
      <c r="DZ4" s="31">
        <v>1</v>
      </c>
      <c r="EA4" s="31">
        <f t="shared" si="1"/>
        <v>2</v>
      </c>
      <c r="EB4" s="31">
        <f t="shared" si="1"/>
        <v>3</v>
      </c>
      <c r="EC4" s="31">
        <f t="shared" si="1"/>
        <v>4</v>
      </c>
      <c r="ED4" s="31">
        <f t="shared" si="1"/>
        <v>5</v>
      </c>
      <c r="EE4" s="31">
        <f t="shared" si="1"/>
        <v>6</v>
      </c>
      <c r="EF4" s="31">
        <f t="shared" si="1"/>
        <v>7</v>
      </c>
      <c r="EG4" s="31">
        <f t="shared" ref="EG4:GR4" si="2">EF4+1</f>
        <v>8</v>
      </c>
      <c r="EH4" s="31">
        <f t="shared" si="2"/>
        <v>9</v>
      </c>
      <c r="EI4" s="31">
        <f t="shared" si="2"/>
        <v>10</v>
      </c>
      <c r="EJ4" s="31">
        <f t="shared" si="2"/>
        <v>11</v>
      </c>
      <c r="EK4" s="31">
        <f t="shared" si="2"/>
        <v>12</v>
      </c>
      <c r="EL4" s="31">
        <f t="shared" si="2"/>
        <v>13</v>
      </c>
      <c r="EM4" s="31">
        <f t="shared" si="2"/>
        <v>14</v>
      </c>
      <c r="EN4" s="31">
        <f t="shared" si="2"/>
        <v>15</v>
      </c>
      <c r="EO4" s="31">
        <f t="shared" si="2"/>
        <v>16</v>
      </c>
      <c r="EP4" s="31">
        <f t="shared" si="2"/>
        <v>17</v>
      </c>
      <c r="EQ4" s="31">
        <f t="shared" si="2"/>
        <v>18</v>
      </c>
      <c r="ER4" s="31">
        <f t="shared" si="2"/>
        <v>19</v>
      </c>
      <c r="ES4" s="31">
        <f t="shared" si="2"/>
        <v>20</v>
      </c>
      <c r="ET4" s="31">
        <f t="shared" si="2"/>
        <v>21</v>
      </c>
      <c r="EU4" s="31">
        <f t="shared" si="2"/>
        <v>22</v>
      </c>
      <c r="EV4" s="31">
        <f t="shared" si="2"/>
        <v>23</v>
      </c>
      <c r="EW4" s="31">
        <f t="shared" si="2"/>
        <v>24</v>
      </c>
      <c r="EX4" s="31">
        <f t="shared" si="2"/>
        <v>25</v>
      </c>
      <c r="EY4" s="31">
        <f t="shared" si="2"/>
        <v>26</v>
      </c>
      <c r="EZ4" s="31">
        <f t="shared" si="2"/>
        <v>27</v>
      </c>
      <c r="FA4" s="32">
        <f t="shared" si="2"/>
        <v>28</v>
      </c>
      <c r="FB4" s="33">
        <f t="shared" si="2"/>
        <v>29</v>
      </c>
      <c r="FC4" s="34">
        <f t="shared" si="2"/>
        <v>30</v>
      </c>
      <c r="FD4" s="34">
        <v>1</v>
      </c>
      <c r="FE4" s="34">
        <f t="shared" si="2"/>
        <v>2</v>
      </c>
      <c r="FF4" s="34">
        <f t="shared" si="2"/>
        <v>3</v>
      </c>
      <c r="FG4" s="34">
        <f t="shared" si="2"/>
        <v>4</v>
      </c>
      <c r="FH4" s="34">
        <f t="shared" si="2"/>
        <v>5</v>
      </c>
      <c r="FI4" s="34">
        <f t="shared" si="2"/>
        <v>6</v>
      </c>
      <c r="FJ4" s="34">
        <f t="shared" si="2"/>
        <v>7</v>
      </c>
      <c r="FK4" s="34">
        <f t="shared" si="2"/>
        <v>8</v>
      </c>
      <c r="FL4" s="34">
        <f t="shared" si="2"/>
        <v>9</v>
      </c>
      <c r="FM4" s="34">
        <f t="shared" si="2"/>
        <v>10</v>
      </c>
      <c r="FN4" s="34">
        <f t="shared" si="2"/>
        <v>11</v>
      </c>
      <c r="FO4" s="34">
        <f t="shared" si="2"/>
        <v>12</v>
      </c>
      <c r="FP4" s="34">
        <f t="shared" si="2"/>
        <v>13</v>
      </c>
      <c r="FQ4" s="34">
        <f t="shared" si="2"/>
        <v>14</v>
      </c>
      <c r="FR4" s="34">
        <f t="shared" si="2"/>
        <v>15</v>
      </c>
      <c r="FS4" s="34">
        <f t="shared" si="2"/>
        <v>16</v>
      </c>
      <c r="FT4" s="34">
        <f t="shared" si="2"/>
        <v>17</v>
      </c>
      <c r="FU4" s="34">
        <f t="shared" si="2"/>
        <v>18</v>
      </c>
      <c r="FV4" s="34">
        <f t="shared" si="2"/>
        <v>19</v>
      </c>
      <c r="FW4" s="34">
        <f t="shared" si="2"/>
        <v>20</v>
      </c>
      <c r="FX4" s="34">
        <f t="shared" si="2"/>
        <v>21</v>
      </c>
      <c r="FY4" s="34">
        <f t="shared" si="2"/>
        <v>22</v>
      </c>
      <c r="FZ4" s="34">
        <f t="shared" si="2"/>
        <v>23</v>
      </c>
      <c r="GA4" s="34">
        <f t="shared" si="2"/>
        <v>24</v>
      </c>
      <c r="GB4" s="34">
        <f t="shared" si="2"/>
        <v>25</v>
      </c>
      <c r="GC4" s="34">
        <f t="shared" si="2"/>
        <v>26</v>
      </c>
      <c r="GD4" s="34">
        <f t="shared" si="2"/>
        <v>27</v>
      </c>
      <c r="GE4" s="35">
        <f t="shared" si="2"/>
        <v>28</v>
      </c>
      <c r="GF4" s="22">
        <f t="shared" si="2"/>
        <v>29</v>
      </c>
      <c r="GG4" s="23">
        <f t="shared" si="2"/>
        <v>30</v>
      </c>
      <c r="GH4" s="23">
        <f t="shared" si="2"/>
        <v>31</v>
      </c>
      <c r="GI4" s="23">
        <v>1</v>
      </c>
      <c r="GJ4" s="23">
        <f t="shared" si="2"/>
        <v>2</v>
      </c>
      <c r="GK4" s="23">
        <f>GJ4+1</f>
        <v>3</v>
      </c>
      <c r="GL4" s="23">
        <f t="shared" si="2"/>
        <v>4</v>
      </c>
      <c r="GM4" s="23">
        <f t="shared" si="2"/>
        <v>5</v>
      </c>
      <c r="GN4" s="23">
        <f t="shared" si="2"/>
        <v>6</v>
      </c>
      <c r="GO4" s="23">
        <f t="shared" si="2"/>
        <v>7</v>
      </c>
      <c r="GP4" s="23">
        <f t="shared" si="2"/>
        <v>8</v>
      </c>
      <c r="GQ4" s="23">
        <f t="shared" si="2"/>
        <v>9</v>
      </c>
      <c r="GR4" s="23">
        <f t="shared" si="2"/>
        <v>10</v>
      </c>
      <c r="GS4" s="23">
        <f t="shared" ref="GS4:JD4" si="3">GR4+1</f>
        <v>11</v>
      </c>
      <c r="GT4" s="23">
        <f t="shared" si="3"/>
        <v>12</v>
      </c>
      <c r="GU4" s="23">
        <f t="shared" si="3"/>
        <v>13</v>
      </c>
      <c r="GV4" s="23">
        <f t="shared" si="3"/>
        <v>14</v>
      </c>
      <c r="GW4" s="23">
        <f t="shared" si="3"/>
        <v>15</v>
      </c>
      <c r="GX4" s="23">
        <f t="shared" si="3"/>
        <v>16</v>
      </c>
      <c r="GY4" s="23">
        <f t="shared" si="3"/>
        <v>17</v>
      </c>
      <c r="GZ4" s="23">
        <f t="shared" si="3"/>
        <v>18</v>
      </c>
      <c r="HA4" s="23">
        <f t="shared" si="3"/>
        <v>19</v>
      </c>
      <c r="HB4" s="23">
        <f t="shared" si="3"/>
        <v>20</v>
      </c>
      <c r="HC4" s="23">
        <f t="shared" si="3"/>
        <v>21</v>
      </c>
      <c r="HD4" s="23">
        <f t="shared" si="3"/>
        <v>22</v>
      </c>
      <c r="HE4" s="23">
        <f t="shared" si="3"/>
        <v>23</v>
      </c>
      <c r="HF4" s="23">
        <f t="shared" si="3"/>
        <v>24</v>
      </c>
      <c r="HG4" s="23">
        <f t="shared" si="3"/>
        <v>25</v>
      </c>
      <c r="HH4" s="23">
        <f t="shared" si="3"/>
        <v>26</v>
      </c>
      <c r="HI4" s="69">
        <f t="shared" si="3"/>
        <v>27</v>
      </c>
      <c r="HJ4" s="24">
        <f t="shared" si="3"/>
        <v>28</v>
      </c>
      <c r="HK4" s="25">
        <f t="shared" si="3"/>
        <v>29</v>
      </c>
      <c r="HL4" s="25">
        <f t="shared" si="3"/>
        <v>30</v>
      </c>
      <c r="HM4" s="25">
        <v>1</v>
      </c>
      <c r="HN4" s="25">
        <f t="shared" si="3"/>
        <v>2</v>
      </c>
      <c r="HO4" s="25">
        <f t="shared" si="3"/>
        <v>3</v>
      </c>
      <c r="HP4" s="25">
        <f t="shared" si="3"/>
        <v>4</v>
      </c>
      <c r="HQ4" s="25">
        <f t="shared" si="3"/>
        <v>5</v>
      </c>
      <c r="HR4" s="25">
        <f t="shared" si="3"/>
        <v>6</v>
      </c>
      <c r="HS4" s="25">
        <f t="shared" si="3"/>
        <v>7</v>
      </c>
      <c r="HT4" s="25">
        <f t="shared" si="3"/>
        <v>8</v>
      </c>
      <c r="HU4" s="25">
        <f t="shared" si="3"/>
        <v>9</v>
      </c>
      <c r="HV4" s="25">
        <f t="shared" si="3"/>
        <v>10</v>
      </c>
      <c r="HW4" s="25">
        <f t="shared" si="3"/>
        <v>11</v>
      </c>
      <c r="HX4" s="25">
        <f t="shared" si="3"/>
        <v>12</v>
      </c>
      <c r="HY4" s="25">
        <f t="shared" si="3"/>
        <v>13</v>
      </c>
      <c r="HZ4" s="25">
        <f t="shared" si="3"/>
        <v>14</v>
      </c>
      <c r="IA4" s="25">
        <f t="shared" si="3"/>
        <v>15</v>
      </c>
      <c r="IB4" s="25">
        <f t="shared" si="3"/>
        <v>16</v>
      </c>
      <c r="IC4" s="25">
        <f t="shared" si="3"/>
        <v>17</v>
      </c>
      <c r="ID4" s="25">
        <f t="shared" si="3"/>
        <v>18</v>
      </c>
      <c r="IE4" s="25">
        <f t="shared" si="3"/>
        <v>19</v>
      </c>
      <c r="IF4" s="25">
        <f t="shared" si="3"/>
        <v>20</v>
      </c>
      <c r="IG4" s="25">
        <f t="shared" si="3"/>
        <v>21</v>
      </c>
      <c r="IH4" s="25">
        <f t="shared" si="3"/>
        <v>22</v>
      </c>
      <c r="II4" s="25">
        <f t="shared" si="3"/>
        <v>23</v>
      </c>
      <c r="IJ4" s="25">
        <f t="shared" si="3"/>
        <v>24</v>
      </c>
      <c r="IK4" s="25">
        <f t="shared" si="3"/>
        <v>25</v>
      </c>
      <c r="IL4" s="25">
        <f t="shared" si="3"/>
        <v>26</v>
      </c>
      <c r="IM4" s="25">
        <f t="shared" si="3"/>
        <v>27</v>
      </c>
      <c r="IN4" s="26">
        <f t="shared" si="3"/>
        <v>28</v>
      </c>
      <c r="IO4" s="27">
        <f t="shared" si="3"/>
        <v>29</v>
      </c>
      <c r="IP4" s="28">
        <f t="shared" si="3"/>
        <v>30</v>
      </c>
      <c r="IQ4" s="28">
        <f t="shared" si="3"/>
        <v>31</v>
      </c>
      <c r="IR4" s="28">
        <v>1</v>
      </c>
      <c r="IS4" s="28">
        <f t="shared" si="3"/>
        <v>2</v>
      </c>
      <c r="IT4" s="28">
        <f t="shared" si="3"/>
        <v>3</v>
      </c>
      <c r="IU4" s="28">
        <f t="shared" si="3"/>
        <v>4</v>
      </c>
      <c r="IV4" s="28">
        <f t="shared" si="3"/>
        <v>5</v>
      </c>
      <c r="IW4" s="28">
        <f t="shared" si="3"/>
        <v>6</v>
      </c>
      <c r="IX4" s="28">
        <f t="shared" si="3"/>
        <v>7</v>
      </c>
      <c r="IY4" s="28">
        <f t="shared" si="3"/>
        <v>8</v>
      </c>
      <c r="IZ4" s="28">
        <f t="shared" si="3"/>
        <v>9</v>
      </c>
      <c r="JA4" s="28">
        <f t="shared" si="3"/>
        <v>10</v>
      </c>
      <c r="JB4" s="28">
        <f t="shared" si="3"/>
        <v>11</v>
      </c>
      <c r="JC4" s="28">
        <f t="shared" si="3"/>
        <v>12</v>
      </c>
      <c r="JD4" s="28">
        <f t="shared" si="3"/>
        <v>13</v>
      </c>
      <c r="JE4" s="28">
        <f t="shared" ref="JE4:LP4" si="4">JD4+1</f>
        <v>14</v>
      </c>
      <c r="JF4" s="28">
        <f t="shared" si="4"/>
        <v>15</v>
      </c>
      <c r="JG4" s="28">
        <f t="shared" si="4"/>
        <v>16</v>
      </c>
      <c r="JH4" s="28">
        <f t="shared" si="4"/>
        <v>17</v>
      </c>
      <c r="JI4" s="28">
        <f t="shared" si="4"/>
        <v>18</v>
      </c>
      <c r="JJ4" s="28">
        <f t="shared" si="4"/>
        <v>19</v>
      </c>
      <c r="JK4" s="28">
        <f t="shared" si="4"/>
        <v>20</v>
      </c>
      <c r="JL4" s="28">
        <f t="shared" si="4"/>
        <v>21</v>
      </c>
      <c r="JM4" s="28">
        <f t="shared" si="4"/>
        <v>22</v>
      </c>
      <c r="JN4" s="28">
        <f t="shared" si="4"/>
        <v>23</v>
      </c>
      <c r="JO4" s="28">
        <f t="shared" si="4"/>
        <v>24</v>
      </c>
      <c r="JP4" s="28">
        <f t="shared" si="4"/>
        <v>25</v>
      </c>
      <c r="JQ4" s="28">
        <f t="shared" si="4"/>
        <v>26</v>
      </c>
      <c r="JR4" s="28">
        <f t="shared" si="4"/>
        <v>27</v>
      </c>
      <c r="JS4" s="29">
        <f t="shared" si="4"/>
        <v>28</v>
      </c>
      <c r="JT4" s="20">
        <f t="shared" si="4"/>
        <v>29</v>
      </c>
      <c r="JU4" s="21">
        <f t="shared" si="4"/>
        <v>30</v>
      </c>
      <c r="JV4" s="21">
        <f t="shared" si="4"/>
        <v>31</v>
      </c>
      <c r="JW4" s="21">
        <v>1</v>
      </c>
      <c r="JX4" s="21">
        <f t="shared" si="4"/>
        <v>2</v>
      </c>
      <c r="JY4" s="21">
        <f t="shared" si="4"/>
        <v>3</v>
      </c>
      <c r="JZ4" s="21">
        <f t="shared" si="4"/>
        <v>4</v>
      </c>
      <c r="KA4" s="21">
        <f t="shared" si="4"/>
        <v>5</v>
      </c>
      <c r="KB4" s="21">
        <f t="shared" si="4"/>
        <v>6</v>
      </c>
      <c r="KC4" s="21">
        <f t="shared" si="4"/>
        <v>7</v>
      </c>
      <c r="KD4" s="21">
        <f t="shared" si="4"/>
        <v>8</v>
      </c>
      <c r="KE4" s="21">
        <f t="shared" si="4"/>
        <v>9</v>
      </c>
      <c r="KF4" s="21">
        <f t="shared" si="4"/>
        <v>10</v>
      </c>
      <c r="KG4" s="21">
        <f t="shared" si="4"/>
        <v>11</v>
      </c>
      <c r="KH4" s="21">
        <f t="shared" si="4"/>
        <v>12</v>
      </c>
      <c r="KI4" s="21">
        <f t="shared" si="4"/>
        <v>13</v>
      </c>
      <c r="KJ4" s="21">
        <f t="shared" si="4"/>
        <v>14</v>
      </c>
      <c r="KK4" s="21">
        <f t="shared" si="4"/>
        <v>15</v>
      </c>
      <c r="KL4" s="21">
        <f t="shared" si="4"/>
        <v>16</v>
      </c>
      <c r="KM4" s="21">
        <f t="shared" si="4"/>
        <v>17</v>
      </c>
      <c r="KN4" s="21">
        <f t="shared" si="4"/>
        <v>18</v>
      </c>
      <c r="KO4" s="21">
        <f t="shared" si="4"/>
        <v>19</v>
      </c>
      <c r="KP4" s="21">
        <f t="shared" si="4"/>
        <v>20</v>
      </c>
      <c r="KQ4" s="21">
        <f t="shared" si="4"/>
        <v>21</v>
      </c>
      <c r="KR4" s="21">
        <f t="shared" si="4"/>
        <v>22</v>
      </c>
      <c r="KS4" s="21">
        <f t="shared" si="4"/>
        <v>23</v>
      </c>
      <c r="KT4" s="21">
        <f t="shared" si="4"/>
        <v>24</v>
      </c>
      <c r="KU4" s="21">
        <f t="shared" si="4"/>
        <v>25</v>
      </c>
      <c r="KV4" s="30">
        <f t="shared" si="4"/>
        <v>26</v>
      </c>
      <c r="KW4" s="31">
        <f t="shared" si="4"/>
        <v>27</v>
      </c>
      <c r="KX4" s="31">
        <f t="shared" si="4"/>
        <v>28</v>
      </c>
      <c r="KY4" s="31">
        <f t="shared" si="4"/>
        <v>29</v>
      </c>
      <c r="KZ4" s="31">
        <v>1</v>
      </c>
      <c r="LA4" s="31">
        <f t="shared" si="4"/>
        <v>2</v>
      </c>
      <c r="LB4" s="31">
        <f t="shared" si="4"/>
        <v>3</v>
      </c>
      <c r="LC4" s="31">
        <f t="shared" si="4"/>
        <v>4</v>
      </c>
      <c r="LD4" s="31">
        <f t="shared" si="4"/>
        <v>5</v>
      </c>
      <c r="LE4" s="31">
        <f t="shared" si="4"/>
        <v>6</v>
      </c>
      <c r="LF4" s="31">
        <f t="shared" si="4"/>
        <v>7</v>
      </c>
      <c r="LG4" s="31">
        <f t="shared" si="4"/>
        <v>8</v>
      </c>
      <c r="LH4" s="31">
        <f t="shared" si="4"/>
        <v>9</v>
      </c>
      <c r="LI4" s="31">
        <f t="shared" si="4"/>
        <v>10</v>
      </c>
      <c r="LJ4" s="31">
        <f t="shared" si="4"/>
        <v>11</v>
      </c>
      <c r="LK4" s="31">
        <f t="shared" si="4"/>
        <v>12</v>
      </c>
      <c r="LL4" s="31">
        <f t="shared" si="4"/>
        <v>13</v>
      </c>
      <c r="LM4" s="31">
        <f t="shared" si="4"/>
        <v>14</v>
      </c>
      <c r="LN4" s="31">
        <f t="shared" si="4"/>
        <v>15</v>
      </c>
      <c r="LO4" s="31">
        <f t="shared" si="4"/>
        <v>16</v>
      </c>
      <c r="LP4" s="31">
        <f t="shared" si="4"/>
        <v>17</v>
      </c>
      <c r="LQ4" s="31">
        <f t="shared" ref="LQ4:MF4" si="5">LP4+1</f>
        <v>18</v>
      </c>
      <c r="LR4" s="31">
        <f t="shared" si="5"/>
        <v>19</v>
      </c>
      <c r="LS4" s="31">
        <f t="shared" si="5"/>
        <v>20</v>
      </c>
      <c r="LT4" s="31">
        <f t="shared" si="5"/>
        <v>21</v>
      </c>
      <c r="LU4" s="31">
        <f t="shared" si="5"/>
        <v>22</v>
      </c>
      <c r="LV4" s="31">
        <f t="shared" si="5"/>
        <v>23</v>
      </c>
      <c r="LW4" s="31">
        <f t="shared" si="5"/>
        <v>24</v>
      </c>
      <c r="LX4" s="31">
        <f t="shared" si="5"/>
        <v>25</v>
      </c>
      <c r="LY4" s="31">
        <f t="shared" si="5"/>
        <v>26</v>
      </c>
      <c r="LZ4" s="32">
        <f t="shared" si="5"/>
        <v>27</v>
      </c>
      <c r="MA4" s="33">
        <f t="shared" si="5"/>
        <v>28</v>
      </c>
      <c r="MB4" s="34">
        <f t="shared" si="5"/>
        <v>29</v>
      </c>
      <c r="MC4" s="34">
        <f t="shared" si="5"/>
        <v>30</v>
      </c>
      <c r="MD4" s="34">
        <f t="shared" si="5"/>
        <v>31</v>
      </c>
      <c r="ME4" s="34">
        <v>1</v>
      </c>
      <c r="MF4" s="34">
        <f t="shared" si="5"/>
        <v>2</v>
      </c>
      <c r="MG4" s="34">
        <f t="shared" ref="MG4" si="6">MF4+1</f>
        <v>3</v>
      </c>
      <c r="MH4" s="34">
        <f t="shared" ref="MH4" si="7">MG4+1</f>
        <v>4</v>
      </c>
      <c r="MI4" s="34">
        <f t="shared" ref="MI4" si="8">MH4+1</f>
        <v>5</v>
      </c>
      <c r="MJ4" s="34">
        <f t="shared" ref="MJ4" si="9">MI4+1</f>
        <v>6</v>
      </c>
      <c r="MK4" s="34">
        <f t="shared" ref="MK4" si="10">MJ4+1</f>
        <v>7</v>
      </c>
      <c r="ML4" s="34">
        <f t="shared" ref="ML4" si="11">MK4+1</f>
        <v>8</v>
      </c>
      <c r="MM4" s="34">
        <f t="shared" ref="MM4" si="12">ML4+1</f>
        <v>9</v>
      </c>
      <c r="MN4" s="34">
        <f t="shared" ref="MN4" si="13">MM4+1</f>
        <v>10</v>
      </c>
      <c r="MO4" s="34">
        <f t="shared" ref="MO4" si="14">MN4+1</f>
        <v>11</v>
      </c>
      <c r="MP4" s="34">
        <f t="shared" ref="MP4" si="15">MO4+1</f>
        <v>12</v>
      </c>
      <c r="MQ4" s="34">
        <f t="shared" ref="MQ4" si="16">MP4+1</f>
        <v>13</v>
      </c>
      <c r="MR4" s="34">
        <f t="shared" ref="MR4" si="17">MQ4+1</f>
        <v>14</v>
      </c>
      <c r="MS4" s="34">
        <f t="shared" ref="MS4" si="18">MR4+1</f>
        <v>15</v>
      </c>
      <c r="MT4" s="34">
        <f t="shared" ref="MT4" si="19">MS4+1</f>
        <v>16</v>
      </c>
      <c r="MU4" s="34">
        <f t="shared" ref="MU4" si="20">MT4+1</f>
        <v>17</v>
      </c>
      <c r="MV4" s="34">
        <f t="shared" ref="MV4" si="21">MU4+1</f>
        <v>18</v>
      </c>
      <c r="MW4" s="34">
        <f t="shared" ref="MW4" si="22">MV4+1</f>
        <v>19</v>
      </c>
      <c r="MX4" s="34">
        <f t="shared" ref="MX4" si="23">MW4+1</f>
        <v>20</v>
      </c>
      <c r="MY4" s="34">
        <f t="shared" ref="MY4" si="24">MX4+1</f>
        <v>21</v>
      </c>
      <c r="MZ4" s="34">
        <f t="shared" ref="MZ4" si="25">MY4+1</f>
        <v>22</v>
      </c>
      <c r="NA4" s="34">
        <f t="shared" ref="NA4" si="26">MZ4+1</f>
        <v>23</v>
      </c>
      <c r="NB4" s="34">
        <f t="shared" ref="NB4" si="27">NA4+1</f>
        <v>24</v>
      </c>
      <c r="NC4" s="34">
        <f t="shared" ref="NC4" si="28">NB4+1</f>
        <v>25</v>
      </c>
      <c r="ND4" s="35">
        <f t="shared" ref="ND4" si="29">NC4+1</f>
        <v>26</v>
      </c>
      <c r="NE4" s="22">
        <f t="shared" ref="NE4" si="30">ND4+1</f>
        <v>27</v>
      </c>
      <c r="NF4" s="23">
        <f t="shared" ref="NF4" si="31">NE4+1</f>
        <v>28</v>
      </c>
      <c r="NG4" s="23">
        <f t="shared" ref="NG4" si="32">NF4+1</f>
        <v>29</v>
      </c>
      <c r="NH4" s="23">
        <f t="shared" ref="NH4" si="33">NG4+1</f>
        <v>30</v>
      </c>
      <c r="NI4" s="97"/>
      <c r="NJ4" s="100"/>
      <c r="NK4" s="43"/>
      <c r="NL4" s="36"/>
      <c r="NM4" s="36"/>
      <c r="NN4" s="36"/>
    </row>
    <row r="5" spans="1:398" s="3" customFormat="1" ht="34" customHeight="1" x14ac:dyDescent="0.2">
      <c r="A5" s="101"/>
      <c r="B5" s="102"/>
      <c r="C5" s="11">
        <v>43374</v>
      </c>
      <c r="D5" s="56" t="str">
        <f>IF(A5="","",DATEDIF(C5,B$1,"m"))</f>
        <v/>
      </c>
      <c r="E5" s="53" t="str">
        <f>IF(A5="","",D5*2.5)</f>
        <v/>
      </c>
      <c r="F5" s="53">
        <f>'CONGES 2018'!GF5</f>
        <v>-0.83000000000000007</v>
      </c>
      <c r="G5" s="47" t="s">
        <v>35</v>
      </c>
      <c r="H5" s="48"/>
      <c r="I5" s="48"/>
      <c r="J5" s="48"/>
      <c r="K5" s="48"/>
      <c r="L5" s="48"/>
      <c r="M5" s="48"/>
      <c r="N5" s="48" t="s">
        <v>35</v>
      </c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38"/>
      <c r="AD5" s="38"/>
      <c r="AE5" s="48"/>
      <c r="AF5" s="48"/>
      <c r="AG5" s="48"/>
      <c r="AH5" s="48"/>
      <c r="AI5" s="38"/>
      <c r="AJ5" s="60" t="s">
        <v>35</v>
      </c>
      <c r="AK5" s="47"/>
      <c r="AL5" s="48"/>
      <c r="AM5" s="48"/>
      <c r="AN5" s="48"/>
      <c r="AO5" s="48"/>
      <c r="AP5" s="48"/>
      <c r="AQ5" s="48"/>
      <c r="AR5" s="48"/>
      <c r="AS5" s="48"/>
      <c r="AT5" s="48"/>
      <c r="AU5" s="48" t="s">
        <v>35</v>
      </c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38"/>
      <c r="BH5" s="38"/>
      <c r="BI5" s="48"/>
      <c r="BJ5" s="48"/>
      <c r="BK5" s="48"/>
      <c r="BL5" s="48"/>
      <c r="BM5" s="38"/>
      <c r="BN5" s="59"/>
      <c r="BO5" s="70"/>
      <c r="BP5" s="72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 t="s">
        <v>35</v>
      </c>
      <c r="CE5" s="48"/>
      <c r="CF5" s="48"/>
      <c r="CG5" s="48"/>
      <c r="CH5" s="48"/>
      <c r="CI5" s="48"/>
      <c r="CJ5" s="48"/>
      <c r="CK5" s="38"/>
      <c r="CL5" s="38"/>
      <c r="CM5" s="48"/>
      <c r="CN5" s="48"/>
      <c r="CO5" s="48"/>
      <c r="CP5" s="48"/>
      <c r="CQ5" s="38"/>
      <c r="CR5" s="59"/>
      <c r="CS5" s="48"/>
      <c r="CT5" s="70"/>
      <c r="CU5" s="72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>
        <v>1</v>
      </c>
      <c r="DI5" s="48" t="s">
        <v>35</v>
      </c>
      <c r="DJ5" s="48">
        <v>1</v>
      </c>
      <c r="DK5" s="48"/>
      <c r="DL5" s="48"/>
      <c r="DM5" s="48">
        <v>1</v>
      </c>
      <c r="DN5" s="48">
        <v>1</v>
      </c>
      <c r="DO5" s="38">
        <v>1</v>
      </c>
      <c r="DP5" s="38">
        <v>1</v>
      </c>
      <c r="DQ5" s="48">
        <v>1</v>
      </c>
      <c r="DR5" s="48"/>
      <c r="DS5" s="48"/>
      <c r="DT5" s="48">
        <v>1</v>
      </c>
      <c r="DU5" s="38">
        <v>1</v>
      </c>
      <c r="DV5" s="59">
        <v>1</v>
      </c>
      <c r="DW5" s="72">
        <v>1</v>
      </c>
      <c r="DX5" s="48">
        <v>1</v>
      </c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38"/>
      <c r="ES5" s="38"/>
      <c r="ET5" s="48"/>
      <c r="EU5" s="48"/>
      <c r="EV5" s="48"/>
      <c r="EW5" s="48"/>
      <c r="EX5" s="38"/>
      <c r="EY5" s="59"/>
      <c r="EZ5" s="48"/>
      <c r="FA5" s="70"/>
      <c r="FB5" s="72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>
        <v>1</v>
      </c>
      <c r="FT5" s="48">
        <v>1</v>
      </c>
      <c r="FU5" s="48">
        <v>1</v>
      </c>
      <c r="FV5" s="38"/>
      <c r="FW5" s="38"/>
      <c r="FX5" s="48"/>
      <c r="FY5" s="48"/>
      <c r="FZ5" s="48"/>
      <c r="GA5" s="48"/>
      <c r="GB5" s="38"/>
      <c r="GC5" s="59"/>
      <c r="GD5" s="48"/>
      <c r="GE5" s="70"/>
      <c r="GF5" s="47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 t="s">
        <v>35</v>
      </c>
      <c r="GT5" s="48"/>
      <c r="GU5" s="48"/>
      <c r="GV5" s="48"/>
      <c r="GW5" s="48"/>
      <c r="GX5" s="48"/>
      <c r="GY5" s="48"/>
      <c r="GZ5" s="48"/>
      <c r="HA5" s="48"/>
      <c r="HB5" s="38"/>
      <c r="HC5" s="38"/>
      <c r="HD5" s="48"/>
      <c r="HE5" s="48"/>
      <c r="HF5" s="48"/>
      <c r="HG5" s="48"/>
      <c r="HH5" s="38"/>
      <c r="HI5" s="60"/>
      <c r="HJ5" s="47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38"/>
      <c r="IG5" s="38"/>
      <c r="IH5" s="48"/>
      <c r="II5" s="48"/>
      <c r="IJ5" s="48"/>
      <c r="IK5" s="48" t="s">
        <v>35</v>
      </c>
      <c r="IL5" s="38"/>
      <c r="IM5" s="59"/>
      <c r="IN5" s="70"/>
      <c r="IO5" s="72"/>
      <c r="IP5" s="48"/>
      <c r="IQ5" s="48"/>
      <c r="IR5" s="48" t="s">
        <v>35</v>
      </c>
      <c r="IS5" s="48"/>
      <c r="IT5" s="48"/>
      <c r="IU5" s="48"/>
      <c r="IV5" s="48"/>
      <c r="IW5" s="48"/>
      <c r="IX5" s="48"/>
      <c r="IY5" s="48"/>
      <c r="IZ5" s="48"/>
      <c r="JA5" s="48"/>
      <c r="JB5" s="48"/>
      <c r="JC5" s="48"/>
      <c r="JD5" s="48"/>
      <c r="JE5" s="48"/>
      <c r="JF5" s="48"/>
      <c r="JG5" s="48"/>
      <c r="JH5" s="48"/>
      <c r="JI5" s="48"/>
      <c r="JJ5" s="38"/>
      <c r="JK5" s="38"/>
      <c r="JL5" s="48"/>
      <c r="JM5" s="48"/>
      <c r="JN5" s="48"/>
      <c r="JO5" s="48"/>
      <c r="JP5" s="38"/>
      <c r="JQ5" s="59"/>
      <c r="JR5" s="48"/>
      <c r="JS5" s="70"/>
      <c r="JT5" s="72"/>
      <c r="JU5" s="48"/>
      <c r="JV5" s="48"/>
      <c r="JW5" s="48"/>
      <c r="JX5" s="48"/>
      <c r="JY5" s="48"/>
      <c r="JZ5" s="48"/>
      <c r="KA5" s="48"/>
      <c r="KB5" s="48"/>
      <c r="KC5" s="48"/>
      <c r="KD5" s="48"/>
      <c r="KE5" s="48"/>
      <c r="KF5" s="48"/>
      <c r="KG5" s="48"/>
      <c r="KH5" s="48"/>
      <c r="KI5" s="48"/>
      <c r="KJ5" s="48"/>
      <c r="KK5" s="48"/>
      <c r="KL5" s="48"/>
      <c r="KM5" s="48"/>
      <c r="KN5" s="38"/>
      <c r="KO5" s="38"/>
      <c r="KP5" s="48"/>
      <c r="KQ5" s="48"/>
      <c r="KR5" s="48"/>
      <c r="KS5" s="48"/>
      <c r="KT5" s="38"/>
      <c r="KU5" s="59"/>
      <c r="KV5" s="72"/>
      <c r="KW5" s="48"/>
      <c r="KX5" s="48"/>
      <c r="KY5" s="48"/>
      <c r="KZ5" s="48"/>
      <c r="LA5" s="48"/>
      <c r="LB5" s="48"/>
      <c r="LC5" s="48"/>
      <c r="LD5" s="48"/>
      <c r="LE5" s="48"/>
      <c r="LF5" s="48"/>
      <c r="LG5" s="48"/>
      <c r="LH5" s="48"/>
      <c r="LI5" s="48"/>
      <c r="LJ5" s="48"/>
      <c r="LK5" s="48"/>
      <c r="LL5" s="48"/>
      <c r="LM5" s="48"/>
      <c r="LN5" s="48"/>
      <c r="LO5" s="48"/>
      <c r="LP5" s="48"/>
      <c r="LQ5" s="38"/>
      <c r="LR5" s="38"/>
      <c r="LS5" s="48"/>
      <c r="LT5" s="48"/>
      <c r="LU5" s="48"/>
      <c r="LV5" s="48"/>
      <c r="LW5" s="38"/>
      <c r="LX5" s="59"/>
      <c r="LY5" s="48"/>
      <c r="LZ5" s="70"/>
      <c r="MA5" s="72"/>
      <c r="MB5" s="48"/>
      <c r="MC5" s="48"/>
      <c r="MD5" s="48"/>
      <c r="ME5" s="48"/>
      <c r="MF5" s="48"/>
      <c r="MG5" s="48"/>
      <c r="MH5" s="48"/>
      <c r="MI5" s="48"/>
      <c r="MJ5" s="48"/>
      <c r="MK5" s="48"/>
      <c r="ML5" s="48"/>
      <c r="MM5" s="48"/>
      <c r="MN5" s="48"/>
      <c r="MO5" s="48"/>
      <c r="MP5" s="48" t="s">
        <v>35</v>
      </c>
      <c r="MQ5" s="48" t="s">
        <v>35</v>
      </c>
      <c r="MR5" s="48"/>
      <c r="MS5" s="48"/>
      <c r="MT5" s="48"/>
      <c r="MU5" s="38"/>
      <c r="MV5" s="38"/>
      <c r="MW5" s="48"/>
      <c r="MX5" s="48"/>
      <c r="MY5" s="48"/>
      <c r="MZ5" s="48"/>
      <c r="NA5" s="38"/>
      <c r="NB5" s="59"/>
      <c r="NC5" s="48"/>
      <c r="ND5" s="70"/>
      <c r="NE5" s="47"/>
      <c r="NF5" s="48"/>
      <c r="NG5" s="48"/>
      <c r="NH5" s="48"/>
      <c r="NI5" s="50">
        <f>IF(C5="","",COUNTIF(F5:NH5,"1"))</f>
        <v>15</v>
      </c>
      <c r="NJ5" s="49">
        <f>IF(C5="","",SUM(E5:F5)-NI5)</f>
        <v>-15.83</v>
      </c>
      <c r="NK5" s="44"/>
    </row>
    <row r="6" spans="1:398" s="3" customFormat="1" ht="34" customHeight="1" thickBot="1" x14ac:dyDescent="0.25">
      <c r="A6" s="111"/>
      <c r="B6" s="112"/>
      <c r="C6" s="12">
        <v>43435</v>
      </c>
      <c r="D6" s="57" t="str">
        <f>IF(A6="","",DATEDIF(C6,B$1,"m"))</f>
        <v/>
      </c>
      <c r="E6" s="54" t="str">
        <f>IF(A6="","",D6*2.5)</f>
        <v/>
      </c>
      <c r="F6" s="54">
        <f>'CONGES 2018'!GF6</f>
        <v>-5</v>
      </c>
      <c r="G6" s="85" t="s">
        <v>35</v>
      </c>
      <c r="H6" s="86"/>
      <c r="I6" s="86"/>
      <c r="J6" s="86"/>
      <c r="K6" s="86"/>
      <c r="L6" s="86"/>
      <c r="M6" s="86"/>
      <c r="N6" s="86" t="s">
        <v>35</v>
      </c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7" t="s">
        <v>35</v>
      </c>
      <c r="AK6" s="39"/>
      <c r="AL6" s="40"/>
      <c r="AM6" s="40"/>
      <c r="AN6" s="40"/>
      <c r="AO6" s="40"/>
      <c r="AP6" s="40"/>
      <c r="AQ6" s="40"/>
      <c r="AR6" s="40"/>
      <c r="AS6" s="40"/>
      <c r="AT6" s="40"/>
      <c r="AU6" s="40" t="s">
        <v>35</v>
      </c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71"/>
      <c r="BP6" s="39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 t="s">
        <v>35</v>
      </c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71"/>
      <c r="CU6" s="39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 t="s">
        <v>35</v>
      </c>
      <c r="DJ6" s="40">
        <v>1</v>
      </c>
      <c r="DK6" s="40"/>
      <c r="DL6" s="40"/>
      <c r="DM6" s="40">
        <v>1</v>
      </c>
      <c r="DN6" s="40">
        <v>1</v>
      </c>
      <c r="DO6" s="40">
        <v>1</v>
      </c>
      <c r="DP6" s="40">
        <v>1</v>
      </c>
      <c r="DQ6" s="40">
        <v>1</v>
      </c>
      <c r="DR6" s="40"/>
      <c r="DS6" s="40"/>
      <c r="DT6" s="40">
        <v>1</v>
      </c>
      <c r="DU6" s="40">
        <v>1</v>
      </c>
      <c r="DV6" s="40">
        <v>1</v>
      </c>
      <c r="DW6" s="39">
        <v>1</v>
      </c>
      <c r="DX6" s="40">
        <v>1</v>
      </c>
      <c r="DY6" s="40"/>
      <c r="DZ6" s="40">
        <v>1</v>
      </c>
      <c r="EA6" s="40">
        <v>1</v>
      </c>
      <c r="EB6" s="40">
        <v>1</v>
      </c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71"/>
      <c r="FB6" s="39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71"/>
      <c r="GF6" s="85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 t="s">
        <v>35</v>
      </c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7"/>
      <c r="HJ6" s="39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 t="s">
        <v>35</v>
      </c>
      <c r="IL6" s="40"/>
      <c r="IM6" s="40"/>
      <c r="IN6" s="71"/>
      <c r="IO6" s="39"/>
      <c r="IP6" s="40"/>
      <c r="IQ6" s="40"/>
      <c r="IR6" s="40" t="s">
        <v>35</v>
      </c>
      <c r="IS6" s="40"/>
      <c r="IT6" s="40"/>
      <c r="IU6" s="40"/>
      <c r="IV6" s="40"/>
      <c r="IW6" s="40"/>
      <c r="IX6" s="40"/>
      <c r="IY6" s="40"/>
      <c r="IZ6" s="40"/>
      <c r="JA6" s="40"/>
      <c r="JB6" s="40"/>
      <c r="JC6" s="40"/>
      <c r="JD6" s="40"/>
      <c r="JE6" s="40"/>
      <c r="JF6" s="40"/>
      <c r="JG6" s="40"/>
      <c r="JH6" s="40"/>
      <c r="JI6" s="40"/>
      <c r="JJ6" s="40"/>
      <c r="JK6" s="40"/>
      <c r="JL6" s="40"/>
      <c r="JM6" s="40"/>
      <c r="JN6" s="40"/>
      <c r="JO6" s="40"/>
      <c r="JP6" s="40"/>
      <c r="JQ6" s="40"/>
      <c r="JR6" s="40"/>
      <c r="JS6" s="71"/>
      <c r="JT6" s="39"/>
      <c r="JU6" s="40"/>
      <c r="JV6" s="40"/>
      <c r="JW6" s="40"/>
      <c r="JX6" s="40"/>
      <c r="JY6" s="40"/>
      <c r="JZ6" s="40"/>
      <c r="KA6" s="40"/>
      <c r="KB6" s="40"/>
      <c r="KC6" s="40"/>
      <c r="KD6" s="40"/>
      <c r="KE6" s="40"/>
      <c r="KF6" s="40"/>
      <c r="KG6" s="40"/>
      <c r="KH6" s="40"/>
      <c r="KI6" s="40"/>
      <c r="KJ6" s="40"/>
      <c r="KK6" s="40"/>
      <c r="KL6" s="40"/>
      <c r="KM6" s="40"/>
      <c r="KN6" s="40"/>
      <c r="KO6" s="40"/>
      <c r="KP6" s="40"/>
      <c r="KQ6" s="40"/>
      <c r="KR6" s="40"/>
      <c r="KS6" s="40"/>
      <c r="KT6" s="40"/>
      <c r="KU6" s="40"/>
      <c r="KV6" s="39"/>
      <c r="KW6" s="40"/>
      <c r="KX6" s="40"/>
      <c r="KY6" s="40"/>
      <c r="KZ6" s="40"/>
      <c r="LA6" s="40"/>
      <c r="LB6" s="40"/>
      <c r="LC6" s="40"/>
      <c r="LD6" s="40"/>
      <c r="LE6" s="40"/>
      <c r="LF6" s="40"/>
      <c r="LG6" s="40"/>
      <c r="LH6" s="40"/>
      <c r="LI6" s="40"/>
      <c r="LJ6" s="40"/>
      <c r="LK6" s="40"/>
      <c r="LL6" s="40"/>
      <c r="LM6" s="40"/>
      <c r="LN6" s="40"/>
      <c r="LO6" s="40"/>
      <c r="LP6" s="40"/>
      <c r="LQ6" s="40"/>
      <c r="LR6" s="40"/>
      <c r="LS6" s="40"/>
      <c r="LT6" s="40"/>
      <c r="LU6" s="40"/>
      <c r="LV6" s="40"/>
      <c r="LW6" s="40"/>
      <c r="LX6" s="40"/>
      <c r="LY6" s="40"/>
      <c r="LZ6" s="71"/>
      <c r="MA6" s="39"/>
      <c r="MB6" s="40"/>
      <c r="MC6" s="40"/>
      <c r="MD6" s="40"/>
      <c r="ME6" s="40"/>
      <c r="MF6" s="40"/>
      <c r="MG6" s="40"/>
      <c r="MH6" s="40"/>
      <c r="MI6" s="40"/>
      <c r="MJ6" s="40"/>
      <c r="MK6" s="40"/>
      <c r="ML6" s="40"/>
      <c r="MM6" s="40"/>
      <c r="MN6" s="40"/>
      <c r="MO6" s="40"/>
      <c r="MP6" s="40" t="s">
        <v>35</v>
      </c>
      <c r="MQ6" s="40" t="s">
        <v>35</v>
      </c>
      <c r="MR6" s="40"/>
      <c r="MS6" s="40"/>
      <c r="MT6" s="40"/>
      <c r="MU6" s="40"/>
      <c r="MV6" s="40"/>
      <c r="MW6" s="40"/>
      <c r="MX6" s="40"/>
      <c r="MY6" s="40"/>
      <c r="MZ6" s="40"/>
      <c r="NA6" s="40"/>
      <c r="NB6" s="40"/>
      <c r="NC6" s="40"/>
      <c r="ND6" s="71"/>
      <c r="NE6" s="85"/>
      <c r="NF6" s="86"/>
      <c r="NG6" s="86"/>
      <c r="NH6" s="86"/>
      <c r="NI6" s="51">
        <f>IF(C6="","",COUNTIF(F6:NH6,"1"))</f>
        <v>14</v>
      </c>
      <c r="NJ6" s="45">
        <f>IF(C6="","",SUM(E6:F6)-NI6)</f>
        <v>-19</v>
      </c>
      <c r="NK6" s="44"/>
    </row>
    <row r="7" spans="1:398" s="3" customFormat="1" ht="34" customHeight="1" thickBot="1" x14ac:dyDescent="0.25">
      <c r="A7" s="88"/>
      <c r="B7" s="89"/>
      <c r="C7" s="13">
        <v>43682</v>
      </c>
      <c r="D7" s="58" t="str">
        <f>IF(A7="","",DATEDIF(C7,B$1,"m"))</f>
        <v/>
      </c>
      <c r="E7" s="55" t="str">
        <f>IF(A7="","",D7*2.5)</f>
        <v/>
      </c>
      <c r="F7" s="55">
        <v>0</v>
      </c>
      <c r="G7" s="61" t="s">
        <v>35</v>
      </c>
      <c r="H7" s="63"/>
      <c r="I7" s="63"/>
      <c r="J7" s="63"/>
      <c r="K7" s="63"/>
      <c r="L7" s="63"/>
      <c r="M7" s="63"/>
      <c r="N7" s="63" t="s">
        <v>35</v>
      </c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 t="s">
        <v>35</v>
      </c>
      <c r="AK7" s="62"/>
      <c r="AL7" s="64"/>
      <c r="AM7" s="64"/>
      <c r="AN7" s="64"/>
      <c r="AO7" s="64"/>
      <c r="AP7" s="64"/>
      <c r="AQ7" s="64"/>
      <c r="AR7" s="64"/>
      <c r="AS7" s="64"/>
      <c r="AT7" s="64"/>
      <c r="AU7" s="64" t="s">
        <v>35</v>
      </c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5"/>
      <c r="BP7" s="77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 t="s">
        <v>35</v>
      </c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4"/>
      <c r="CU7" s="79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 t="s">
        <v>35</v>
      </c>
      <c r="DJ7" s="80"/>
      <c r="DK7" s="80"/>
      <c r="DL7" s="80"/>
      <c r="DM7" s="80">
        <v>1</v>
      </c>
      <c r="DN7" s="80">
        <v>1</v>
      </c>
      <c r="DO7" s="80">
        <v>1</v>
      </c>
      <c r="DP7" s="80">
        <v>1</v>
      </c>
      <c r="DQ7" s="80">
        <v>1</v>
      </c>
      <c r="DR7" s="80"/>
      <c r="DS7" s="80"/>
      <c r="DT7" s="80">
        <v>1</v>
      </c>
      <c r="DU7" s="80">
        <v>1</v>
      </c>
      <c r="DV7" s="83">
        <v>1</v>
      </c>
      <c r="DW7" s="81">
        <v>1</v>
      </c>
      <c r="DX7" s="82">
        <v>1</v>
      </c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75"/>
      <c r="FB7" s="84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61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 t="s">
        <v>35</v>
      </c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8"/>
      <c r="HJ7" s="62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 t="s">
        <v>35</v>
      </c>
      <c r="IL7" s="64"/>
      <c r="IM7" s="64"/>
      <c r="IN7" s="65"/>
      <c r="IO7" s="77"/>
      <c r="IP7" s="78"/>
      <c r="IQ7" s="78"/>
      <c r="IR7" s="78" t="s">
        <v>35</v>
      </c>
      <c r="IS7" s="78"/>
      <c r="IT7" s="78"/>
      <c r="IU7" s="78"/>
      <c r="IV7" s="78"/>
      <c r="IW7" s="78"/>
      <c r="IX7" s="78"/>
      <c r="IY7" s="78"/>
      <c r="IZ7" s="78"/>
      <c r="JA7" s="78"/>
      <c r="JB7" s="78"/>
      <c r="JC7" s="78"/>
      <c r="JD7" s="78"/>
      <c r="JE7" s="78"/>
      <c r="JF7" s="78"/>
      <c r="JG7" s="78"/>
      <c r="JH7" s="78"/>
      <c r="JI7" s="78"/>
      <c r="JJ7" s="78"/>
      <c r="JK7" s="78"/>
      <c r="JL7" s="78"/>
      <c r="JM7" s="78"/>
      <c r="JN7" s="78"/>
      <c r="JO7" s="78"/>
      <c r="JP7" s="78"/>
      <c r="JQ7" s="78"/>
      <c r="JR7" s="78"/>
      <c r="JS7" s="74"/>
      <c r="JT7" s="79"/>
      <c r="JU7" s="80"/>
      <c r="JV7" s="80"/>
      <c r="JW7" s="80"/>
      <c r="JX7" s="80"/>
      <c r="JY7" s="80"/>
      <c r="JZ7" s="80"/>
      <c r="KA7" s="80"/>
      <c r="KB7" s="80"/>
      <c r="KC7" s="80"/>
      <c r="KD7" s="80"/>
      <c r="KE7" s="80"/>
      <c r="KF7" s="80"/>
      <c r="KG7" s="80"/>
      <c r="KH7" s="80"/>
      <c r="KI7" s="80"/>
      <c r="KJ7" s="80"/>
      <c r="KK7" s="80"/>
      <c r="KL7" s="80"/>
      <c r="KM7" s="80"/>
      <c r="KN7" s="80"/>
      <c r="KO7" s="80"/>
      <c r="KP7" s="80"/>
      <c r="KQ7" s="80"/>
      <c r="KR7" s="80"/>
      <c r="KS7" s="80"/>
      <c r="KT7" s="80"/>
      <c r="KU7" s="83"/>
      <c r="KV7" s="81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2"/>
      <c r="LP7" s="82"/>
      <c r="LQ7" s="82"/>
      <c r="LR7" s="82"/>
      <c r="LS7" s="82"/>
      <c r="LT7" s="82"/>
      <c r="LU7" s="82"/>
      <c r="LV7" s="82"/>
      <c r="LW7" s="82"/>
      <c r="LX7" s="82"/>
      <c r="LY7" s="82"/>
      <c r="LZ7" s="75"/>
      <c r="MA7" s="84"/>
      <c r="MB7" s="76"/>
      <c r="MC7" s="76"/>
      <c r="MD7" s="76"/>
      <c r="ME7" s="76"/>
      <c r="MF7" s="76"/>
      <c r="MG7" s="76"/>
      <c r="MH7" s="76"/>
      <c r="MI7" s="76"/>
      <c r="MJ7" s="76"/>
      <c r="MK7" s="76"/>
      <c r="ML7" s="76"/>
      <c r="MM7" s="76"/>
      <c r="MN7" s="76"/>
      <c r="MO7" s="76"/>
      <c r="MP7" s="76" t="s">
        <v>35</v>
      </c>
      <c r="MQ7" s="76" t="s">
        <v>35</v>
      </c>
      <c r="MR7" s="76"/>
      <c r="MS7" s="76"/>
      <c r="MT7" s="76"/>
      <c r="MU7" s="76"/>
      <c r="MV7" s="76"/>
      <c r="MW7" s="76"/>
      <c r="MX7" s="76"/>
      <c r="MY7" s="76"/>
      <c r="MZ7" s="76"/>
      <c r="NA7" s="76"/>
      <c r="NB7" s="76"/>
      <c r="NC7" s="76"/>
      <c r="ND7" s="76"/>
      <c r="NE7" s="61"/>
      <c r="NF7" s="63"/>
      <c r="NG7" s="63"/>
      <c r="NH7" s="63"/>
      <c r="NI7" s="52">
        <f>IF(C7="","",COUNTIF(F7:NH7,"1"))</f>
        <v>10</v>
      </c>
      <c r="NJ7" s="46">
        <f>IF(C7="","",SUM(E7:F7)-NI7)</f>
        <v>-10</v>
      </c>
      <c r="NK7" s="44"/>
    </row>
    <row r="8" spans="1:398" x14ac:dyDescent="0.2">
      <c r="D8" s="6" t="str">
        <f t="shared" ref="D8:D42" si="34">IF(B8="","",DATEDIF(C8,B$1,"m"))</f>
        <v/>
      </c>
      <c r="E8" s="4" t="str">
        <f t="shared" ref="E8:E42" si="35">IF(B8="","",D8*2.5)</f>
        <v/>
      </c>
      <c r="LF8" s="7"/>
      <c r="LG8" s="7"/>
      <c r="NI8" s="4" t="str">
        <f t="shared" ref="NI8:NJ42" si="36">IF(ND8="","",COUNTIF(NK8:ABL8,"x"))</f>
        <v/>
      </c>
      <c r="NJ8" s="4" t="str">
        <f t="shared" si="36"/>
        <v/>
      </c>
    </row>
    <row r="9" spans="1:398" x14ac:dyDescent="0.2">
      <c r="D9" s="6" t="str">
        <f t="shared" si="34"/>
        <v/>
      </c>
      <c r="E9" s="4" t="str">
        <f t="shared" si="35"/>
        <v/>
      </c>
      <c r="NI9" s="4" t="str">
        <f t="shared" si="36"/>
        <v/>
      </c>
      <c r="NJ9" s="4" t="str">
        <f t="shared" ref="NJ9:NJ42" si="37">IF(ND9="","",SUM(NG9:NH9)-NI9)</f>
        <v/>
      </c>
    </row>
    <row r="10" spans="1:398" x14ac:dyDescent="0.2">
      <c r="D10" s="6" t="str">
        <f t="shared" si="34"/>
        <v/>
      </c>
      <c r="E10" s="4" t="str">
        <f t="shared" si="35"/>
        <v/>
      </c>
      <c r="NI10" s="4" t="str">
        <f t="shared" si="36"/>
        <v/>
      </c>
      <c r="NJ10" s="4" t="str">
        <f t="shared" si="37"/>
        <v/>
      </c>
    </row>
    <row r="11" spans="1:398" x14ac:dyDescent="0.2">
      <c r="D11" s="6" t="str">
        <f t="shared" si="34"/>
        <v/>
      </c>
      <c r="E11" s="4" t="str">
        <f t="shared" si="35"/>
        <v/>
      </c>
      <c r="NI11" s="4" t="str">
        <f t="shared" si="36"/>
        <v/>
      </c>
      <c r="NJ11" s="4" t="str">
        <f t="shared" si="37"/>
        <v/>
      </c>
    </row>
    <row r="12" spans="1:398" x14ac:dyDescent="0.2">
      <c r="D12" s="6" t="str">
        <f t="shared" si="34"/>
        <v/>
      </c>
      <c r="E12" s="4" t="str">
        <f t="shared" si="35"/>
        <v/>
      </c>
      <c r="NI12" s="4" t="str">
        <f t="shared" si="36"/>
        <v/>
      </c>
      <c r="NJ12" s="4" t="str">
        <f t="shared" si="37"/>
        <v/>
      </c>
    </row>
    <row r="13" spans="1:398" x14ac:dyDescent="0.2">
      <c r="D13" s="6" t="str">
        <f t="shared" si="34"/>
        <v/>
      </c>
      <c r="E13" s="4" t="str">
        <f t="shared" si="35"/>
        <v/>
      </c>
      <c r="NI13" s="4" t="str">
        <f t="shared" si="36"/>
        <v/>
      </c>
      <c r="NJ13" s="4" t="str">
        <f t="shared" si="37"/>
        <v/>
      </c>
    </row>
    <row r="14" spans="1:398" x14ac:dyDescent="0.2">
      <c r="D14" s="6" t="str">
        <f t="shared" si="34"/>
        <v/>
      </c>
      <c r="E14" s="4" t="str">
        <f t="shared" si="35"/>
        <v/>
      </c>
      <c r="NI14" s="4" t="str">
        <f t="shared" si="36"/>
        <v/>
      </c>
      <c r="NJ14" s="4" t="str">
        <f t="shared" si="37"/>
        <v/>
      </c>
    </row>
    <row r="15" spans="1:398" x14ac:dyDescent="0.2">
      <c r="D15" s="6" t="str">
        <f t="shared" si="34"/>
        <v/>
      </c>
      <c r="E15" s="4" t="str">
        <f t="shared" si="35"/>
        <v/>
      </c>
      <c r="NI15" s="4" t="str">
        <f t="shared" si="36"/>
        <v/>
      </c>
      <c r="NJ15" s="4" t="str">
        <f t="shared" si="37"/>
        <v/>
      </c>
    </row>
    <row r="16" spans="1:398" x14ac:dyDescent="0.2">
      <c r="D16" s="6" t="str">
        <f t="shared" si="34"/>
        <v/>
      </c>
      <c r="E16" s="4" t="str">
        <f t="shared" si="35"/>
        <v/>
      </c>
      <c r="NI16" s="4" t="str">
        <f t="shared" si="36"/>
        <v/>
      </c>
      <c r="NJ16" s="4" t="str">
        <f t="shared" si="37"/>
        <v/>
      </c>
    </row>
    <row r="17" spans="4:374" x14ac:dyDescent="0.2">
      <c r="D17" s="6" t="str">
        <f t="shared" si="34"/>
        <v/>
      </c>
      <c r="E17" s="4" t="str">
        <f t="shared" si="35"/>
        <v/>
      </c>
      <c r="NI17" s="4" t="str">
        <f t="shared" si="36"/>
        <v/>
      </c>
      <c r="NJ17" s="4" t="str">
        <f t="shared" si="37"/>
        <v/>
      </c>
    </row>
    <row r="18" spans="4:374" x14ac:dyDescent="0.2">
      <c r="D18" s="6" t="str">
        <f t="shared" si="34"/>
        <v/>
      </c>
      <c r="E18" s="4" t="str">
        <f t="shared" si="35"/>
        <v/>
      </c>
      <c r="NI18" s="4" t="str">
        <f t="shared" si="36"/>
        <v/>
      </c>
      <c r="NJ18" s="4" t="str">
        <f t="shared" si="37"/>
        <v/>
      </c>
    </row>
    <row r="19" spans="4:374" x14ac:dyDescent="0.2">
      <c r="D19" s="6" t="str">
        <f t="shared" si="34"/>
        <v/>
      </c>
      <c r="E19" s="4" t="str">
        <f t="shared" si="35"/>
        <v/>
      </c>
      <c r="NI19" s="4" t="str">
        <f t="shared" si="36"/>
        <v/>
      </c>
      <c r="NJ19" s="4" t="str">
        <f t="shared" si="37"/>
        <v/>
      </c>
    </row>
    <row r="20" spans="4:374" x14ac:dyDescent="0.2">
      <c r="D20" s="6" t="str">
        <f t="shared" si="34"/>
        <v/>
      </c>
      <c r="E20" s="4" t="str">
        <f t="shared" si="35"/>
        <v/>
      </c>
      <c r="NI20" s="4" t="str">
        <f t="shared" si="36"/>
        <v/>
      </c>
      <c r="NJ20" s="4" t="str">
        <f t="shared" si="37"/>
        <v/>
      </c>
    </row>
    <row r="21" spans="4:374" x14ac:dyDescent="0.2">
      <c r="D21" s="6" t="str">
        <f t="shared" si="34"/>
        <v/>
      </c>
      <c r="E21" s="4" t="str">
        <f t="shared" si="35"/>
        <v/>
      </c>
      <c r="NI21" s="4" t="str">
        <f t="shared" si="36"/>
        <v/>
      </c>
      <c r="NJ21" s="4" t="str">
        <f t="shared" si="37"/>
        <v/>
      </c>
    </row>
    <row r="22" spans="4:374" x14ac:dyDescent="0.2">
      <c r="D22" s="6" t="str">
        <f t="shared" si="34"/>
        <v/>
      </c>
      <c r="E22" s="4" t="str">
        <f t="shared" si="35"/>
        <v/>
      </c>
      <c r="NI22" s="4" t="str">
        <f t="shared" si="36"/>
        <v/>
      </c>
      <c r="NJ22" s="4" t="str">
        <f t="shared" si="37"/>
        <v/>
      </c>
    </row>
    <row r="23" spans="4:374" x14ac:dyDescent="0.2">
      <c r="D23" s="6" t="str">
        <f t="shared" si="34"/>
        <v/>
      </c>
      <c r="E23" s="4" t="str">
        <f t="shared" si="35"/>
        <v/>
      </c>
      <c r="NI23" s="4" t="str">
        <f t="shared" si="36"/>
        <v/>
      </c>
      <c r="NJ23" s="4" t="str">
        <f t="shared" si="37"/>
        <v/>
      </c>
    </row>
    <row r="24" spans="4:374" x14ac:dyDescent="0.2">
      <c r="D24" s="6" t="str">
        <f t="shared" si="34"/>
        <v/>
      </c>
      <c r="E24" s="4" t="str">
        <f t="shared" si="35"/>
        <v/>
      </c>
      <c r="NI24" s="4" t="str">
        <f t="shared" si="36"/>
        <v/>
      </c>
      <c r="NJ24" s="4" t="str">
        <f t="shared" si="37"/>
        <v/>
      </c>
    </row>
    <row r="25" spans="4:374" x14ac:dyDescent="0.2">
      <c r="D25" s="6" t="str">
        <f t="shared" si="34"/>
        <v/>
      </c>
      <c r="E25" s="4" t="str">
        <f t="shared" si="35"/>
        <v/>
      </c>
      <c r="NI25" s="4" t="str">
        <f t="shared" si="36"/>
        <v/>
      </c>
      <c r="NJ25" s="4" t="str">
        <f t="shared" si="37"/>
        <v/>
      </c>
    </row>
    <row r="26" spans="4:374" x14ac:dyDescent="0.2">
      <c r="D26" s="6" t="str">
        <f t="shared" si="34"/>
        <v/>
      </c>
      <c r="E26" s="4" t="str">
        <f t="shared" si="35"/>
        <v/>
      </c>
      <c r="NI26" s="4" t="str">
        <f t="shared" si="36"/>
        <v/>
      </c>
      <c r="NJ26" s="4" t="str">
        <f t="shared" si="37"/>
        <v/>
      </c>
    </row>
    <row r="27" spans="4:374" x14ac:dyDescent="0.2">
      <c r="D27" s="6" t="str">
        <f t="shared" si="34"/>
        <v/>
      </c>
      <c r="E27" s="4" t="str">
        <f t="shared" si="35"/>
        <v/>
      </c>
      <c r="NI27" s="4" t="str">
        <f t="shared" si="36"/>
        <v/>
      </c>
      <c r="NJ27" s="4" t="str">
        <f t="shared" si="37"/>
        <v/>
      </c>
    </row>
    <row r="28" spans="4:374" x14ac:dyDescent="0.2">
      <c r="D28" s="6" t="str">
        <f t="shared" si="34"/>
        <v/>
      </c>
      <c r="E28" s="4" t="str">
        <f t="shared" si="35"/>
        <v/>
      </c>
      <c r="NI28" s="4" t="str">
        <f t="shared" si="36"/>
        <v/>
      </c>
      <c r="NJ28" s="4" t="str">
        <f t="shared" si="37"/>
        <v/>
      </c>
    </row>
    <row r="29" spans="4:374" x14ac:dyDescent="0.2">
      <c r="D29" s="6" t="str">
        <f t="shared" si="34"/>
        <v/>
      </c>
      <c r="E29" s="4" t="str">
        <f t="shared" si="35"/>
        <v/>
      </c>
      <c r="NI29" s="4" t="str">
        <f t="shared" si="36"/>
        <v/>
      </c>
      <c r="NJ29" s="4" t="str">
        <f t="shared" si="37"/>
        <v/>
      </c>
    </row>
    <row r="30" spans="4:374" x14ac:dyDescent="0.2">
      <c r="D30" s="6" t="str">
        <f t="shared" si="34"/>
        <v/>
      </c>
      <c r="E30" s="4" t="str">
        <f t="shared" si="35"/>
        <v/>
      </c>
      <c r="NI30" s="4" t="str">
        <f t="shared" si="36"/>
        <v/>
      </c>
      <c r="NJ30" s="4" t="str">
        <f t="shared" si="37"/>
        <v/>
      </c>
    </row>
    <row r="31" spans="4:374" x14ac:dyDescent="0.2">
      <c r="D31" s="6" t="str">
        <f t="shared" si="34"/>
        <v/>
      </c>
      <c r="E31" s="4" t="str">
        <f t="shared" si="35"/>
        <v/>
      </c>
      <c r="NI31" s="4" t="str">
        <f t="shared" si="36"/>
        <v/>
      </c>
      <c r="NJ31" s="4" t="str">
        <f t="shared" si="37"/>
        <v/>
      </c>
    </row>
    <row r="32" spans="4:374" x14ac:dyDescent="0.2">
      <c r="D32" s="6" t="str">
        <f t="shared" si="34"/>
        <v/>
      </c>
      <c r="E32" s="4" t="str">
        <f t="shared" si="35"/>
        <v/>
      </c>
      <c r="NI32" s="4" t="str">
        <f t="shared" si="36"/>
        <v/>
      </c>
      <c r="NJ32" s="4" t="str">
        <f t="shared" si="37"/>
        <v/>
      </c>
    </row>
    <row r="33" spans="4:374" x14ac:dyDescent="0.2">
      <c r="D33" s="6" t="str">
        <f t="shared" si="34"/>
        <v/>
      </c>
      <c r="E33" s="4" t="str">
        <f t="shared" si="35"/>
        <v/>
      </c>
      <c r="NI33" s="4" t="str">
        <f t="shared" si="36"/>
        <v/>
      </c>
      <c r="NJ33" s="4" t="str">
        <f t="shared" si="37"/>
        <v/>
      </c>
    </row>
    <row r="34" spans="4:374" x14ac:dyDescent="0.2">
      <c r="D34" s="6" t="str">
        <f t="shared" si="34"/>
        <v/>
      </c>
      <c r="E34" s="4" t="str">
        <f t="shared" si="35"/>
        <v/>
      </c>
      <c r="NI34" s="4" t="str">
        <f t="shared" si="36"/>
        <v/>
      </c>
      <c r="NJ34" s="4" t="str">
        <f t="shared" si="37"/>
        <v/>
      </c>
    </row>
    <row r="35" spans="4:374" x14ac:dyDescent="0.2">
      <c r="D35" s="6" t="str">
        <f t="shared" si="34"/>
        <v/>
      </c>
      <c r="E35" s="4" t="str">
        <f t="shared" si="35"/>
        <v/>
      </c>
      <c r="NI35" s="4" t="str">
        <f t="shared" si="36"/>
        <v/>
      </c>
      <c r="NJ35" s="4" t="str">
        <f t="shared" si="37"/>
        <v/>
      </c>
    </row>
    <row r="36" spans="4:374" x14ac:dyDescent="0.2">
      <c r="D36" s="6" t="str">
        <f t="shared" si="34"/>
        <v/>
      </c>
      <c r="E36" s="4" t="str">
        <f t="shared" si="35"/>
        <v/>
      </c>
      <c r="NI36" s="4" t="str">
        <f t="shared" si="36"/>
        <v/>
      </c>
      <c r="NJ36" s="4" t="str">
        <f t="shared" si="37"/>
        <v/>
      </c>
    </row>
    <row r="37" spans="4:374" x14ac:dyDescent="0.2">
      <c r="D37" s="6" t="str">
        <f t="shared" si="34"/>
        <v/>
      </c>
      <c r="E37" s="4" t="str">
        <f t="shared" si="35"/>
        <v/>
      </c>
      <c r="NI37" s="4" t="str">
        <f t="shared" si="36"/>
        <v/>
      </c>
      <c r="NJ37" s="4" t="str">
        <f t="shared" si="37"/>
        <v/>
      </c>
    </row>
    <row r="38" spans="4:374" x14ac:dyDescent="0.2">
      <c r="D38" s="6" t="str">
        <f t="shared" si="34"/>
        <v/>
      </c>
      <c r="E38" s="4" t="str">
        <f t="shared" si="35"/>
        <v/>
      </c>
      <c r="NI38" s="4" t="str">
        <f t="shared" si="36"/>
        <v/>
      </c>
      <c r="NJ38" s="4" t="str">
        <f t="shared" si="37"/>
        <v/>
      </c>
    </row>
    <row r="39" spans="4:374" x14ac:dyDescent="0.2">
      <c r="D39" s="6" t="str">
        <f t="shared" si="34"/>
        <v/>
      </c>
      <c r="E39" s="4" t="str">
        <f t="shared" si="35"/>
        <v/>
      </c>
      <c r="NI39" s="4" t="str">
        <f t="shared" si="36"/>
        <v/>
      </c>
      <c r="NJ39" s="4" t="str">
        <f t="shared" si="37"/>
        <v/>
      </c>
    </row>
    <row r="40" spans="4:374" x14ac:dyDescent="0.2">
      <c r="D40" s="6" t="str">
        <f t="shared" si="34"/>
        <v/>
      </c>
      <c r="E40" s="4" t="str">
        <f t="shared" si="35"/>
        <v/>
      </c>
      <c r="NI40" s="4" t="str">
        <f t="shared" si="36"/>
        <v/>
      </c>
      <c r="NJ40" s="4" t="str">
        <f t="shared" si="37"/>
        <v/>
      </c>
    </row>
    <row r="41" spans="4:374" x14ac:dyDescent="0.2">
      <c r="D41" s="6" t="str">
        <f t="shared" si="34"/>
        <v/>
      </c>
      <c r="E41" s="4" t="str">
        <f t="shared" si="35"/>
        <v/>
      </c>
      <c r="NI41" s="4" t="str">
        <f t="shared" si="36"/>
        <v/>
      </c>
      <c r="NJ41" s="4" t="str">
        <f t="shared" si="37"/>
        <v/>
      </c>
    </row>
    <row r="42" spans="4:374" x14ac:dyDescent="0.2">
      <c r="D42" s="6" t="str">
        <f t="shared" si="34"/>
        <v/>
      </c>
      <c r="E42" s="4" t="str">
        <f t="shared" si="35"/>
        <v/>
      </c>
      <c r="NI42" s="4" t="str">
        <f t="shared" si="36"/>
        <v/>
      </c>
      <c r="NJ42" s="4" t="str">
        <f t="shared" si="37"/>
        <v/>
      </c>
    </row>
  </sheetData>
  <mergeCells count="32">
    <mergeCell ref="GI2:HL2"/>
    <mergeCell ref="CU2:DY2"/>
    <mergeCell ref="DZ2:FC2"/>
    <mergeCell ref="FD2:GH2"/>
    <mergeCell ref="G1:AK1"/>
    <mergeCell ref="AL1:BO1"/>
    <mergeCell ref="BP1:CT1"/>
    <mergeCell ref="CU1:DY1"/>
    <mergeCell ref="DZ1:FC1"/>
    <mergeCell ref="FD1:GH1"/>
    <mergeCell ref="GI1:HL1"/>
    <mergeCell ref="HM1:IQ1"/>
    <mergeCell ref="IR1:JV1"/>
    <mergeCell ref="JW1:KY1"/>
    <mergeCell ref="KZ1:MD1"/>
    <mergeCell ref="ME1:NH1"/>
    <mergeCell ref="NI2:NI4"/>
    <mergeCell ref="NJ2:NJ4"/>
    <mergeCell ref="A5:B5"/>
    <mergeCell ref="A6:B6"/>
    <mergeCell ref="A7:B7"/>
    <mergeCell ref="D2:D4"/>
    <mergeCell ref="F2:F4"/>
    <mergeCell ref="E2:E4"/>
    <mergeCell ref="ME2:NH2"/>
    <mergeCell ref="HM2:IQ2"/>
    <mergeCell ref="IR2:JV2"/>
    <mergeCell ref="JW2:KY2"/>
    <mergeCell ref="KZ2:MD2"/>
    <mergeCell ref="G2:AK2"/>
    <mergeCell ref="AL2:BO2"/>
    <mergeCell ref="BP2:CT2"/>
  </mergeCells>
  <phoneticPr fontId="1" type="noConversion"/>
  <conditionalFormatting sqref="G5:NH5">
    <cfRule type="containsText" dxfId="9" priority="5" operator="containsText" text="1">
      <formula>NOT(ISERROR(SEARCH("1",G5)))</formula>
    </cfRule>
  </conditionalFormatting>
  <conditionalFormatting sqref="G6:NH6">
    <cfRule type="containsText" dxfId="8" priority="4" operator="containsText" text="1">
      <formula>NOT(ISERROR(SEARCH("1",G6)))</formula>
    </cfRule>
  </conditionalFormatting>
  <conditionalFormatting sqref="G5:NH6">
    <cfRule type="expression" dxfId="6" priority="1">
      <formula>WEEKDAY(H$4,2)&gt;5</formula>
    </cfRule>
    <cfRule type="containsText" dxfId="7" priority="3" operator="containsText" text="F">
      <formula>NOT(ISERROR(SEARCH("F",G5)))</formula>
    </cfRule>
  </conditionalFormatting>
  <conditionalFormatting sqref="G3:NH7">
    <cfRule type="expression" dxfId="5" priority="2">
      <formula>WEEKDAY(H$4,2)&gt;5</formula>
    </cfRule>
  </conditionalFormatting>
  <pageMargins left="0" right="0" top="0" bottom="0" header="0" footer="0"/>
  <pageSetup paperSize="9" orientation="landscape" r:id="rId1"/>
  <colBreaks count="13" manualBreakCount="13">
    <brk id="6" max="41" man="1"/>
    <brk id="37" max="41" man="1"/>
    <brk id="67" max="41" man="1"/>
    <brk id="98" max="41" man="1"/>
    <brk id="129" max="41" man="1"/>
    <brk id="159" max="41" man="1"/>
    <brk id="190" max="41" man="1"/>
    <brk id="220" max="41" man="1"/>
    <brk id="251" max="41" man="1"/>
    <brk id="282" max="41" man="1"/>
    <brk id="311" max="41" man="1"/>
    <brk id="342" max="41" man="1"/>
    <brk id="372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CONGES 2018</vt:lpstr>
      <vt:lpstr>CONGES 2019</vt:lpstr>
      <vt:lpstr>'CONGES 2018'!Zone_d_impression</vt:lpstr>
      <vt:lpstr>'CONGES 2019'!Zone_d_impression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Séverine TOUSSAERT</dc:creator>
  <cp:lastModifiedBy>Séverine TOUSSAERT</cp:lastModifiedBy>
  <dcterms:created xsi:type="dcterms:W3CDTF">2019-09-06T14:10:35Z</dcterms:created>
  <dcterms:modified xsi:type="dcterms:W3CDTF">2019-09-13T13:28:14Z</dcterms:modified>
</cp:coreProperties>
</file>